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950dcf75ed81e/CHCC Report/Data/SH/Health Impact/"/>
    </mc:Choice>
  </mc:AlternateContent>
  <xr:revisionPtr revIDLastSave="0" documentId="8_{F6699E70-93D0-4B09-9246-9B29C5F55446}" xr6:coauthVersionLast="45" xr6:coauthVersionMax="45" xr10:uidLastSave="{00000000-0000-0000-0000-000000000000}"/>
  <bookViews>
    <workbookView xWindow="-98" yWindow="-98" windowWidth="22695" windowHeight="14595" xr2:uid="{C35C3220-560E-43BE-BB42-34D19F68816A}"/>
  </bookViews>
  <sheets>
    <sheet name="Wealth and Health" sheetId="1" r:id="rId1"/>
    <sheet name="CO" sheetId="2" r:id="rId2"/>
    <sheet name="GDP" sheetId="4" r:id="rId3"/>
    <sheet name="Counties 2010-2018" sheetId="6" r:id="rId4"/>
    <sheet name="Sheet2" sheetId="11" r:id="rId5"/>
    <sheet name="Sources" sheetId="3" r:id="rId6"/>
    <sheet name="REferences" sheetId="8" r:id="rId7"/>
    <sheet name="Sheet1" sheetId="10" r:id="rId8"/>
    <sheet name="COVID Old" sheetId="9" r:id="rId9"/>
  </sheets>
  <definedNames>
    <definedName name="_xlnm._FilterDatabase" localSheetId="3" hidden="1">'Counties 2010-2018'!$A$1:$W$1</definedName>
    <definedName name="_xlnm._FilterDatabase" localSheetId="0" hidden="1">'Wealth and Health'!$C$1:$AC$65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F14" i="2" l="1"/>
  <c r="V2" i="9" l="1"/>
  <c r="C8" i="9"/>
  <c r="C7" i="9"/>
  <c r="C6" i="9"/>
  <c r="C5" i="9"/>
  <c r="C4" i="9"/>
  <c r="C3" i="9"/>
  <c r="C2" i="9"/>
  <c r="B8" i="9"/>
  <c r="B7" i="9"/>
  <c r="B6" i="9"/>
  <c r="B5" i="9"/>
  <c r="B4" i="9"/>
  <c r="B3" i="9"/>
  <c r="B2" i="9"/>
  <c r="Q2" i="1" l="1"/>
  <c r="Q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</calcChain>
</file>

<file path=xl/sharedStrings.xml><?xml version="1.0" encoding="utf-8"?>
<sst xmlns="http://schemas.openxmlformats.org/spreadsheetml/2006/main" count="1139" uniqueCount="353">
  <si>
    <t>CTYNAME</t>
  </si>
  <si>
    <t>YEAR</t>
  </si>
  <si>
    <t>TOT_POP</t>
  </si>
  <si>
    <t xml:space="preserve"> </t>
  </si>
  <si>
    <t>Not Hisp pop</t>
  </si>
  <si>
    <t>NH Whites</t>
  </si>
  <si>
    <t>NH Afr Am</t>
  </si>
  <si>
    <t>NH Am Indian/Native</t>
  </si>
  <si>
    <t>NH Asian</t>
  </si>
  <si>
    <t>NH Native Hawaiian/other</t>
  </si>
  <si>
    <t>NH Two or more</t>
  </si>
  <si>
    <t>Hispanic</t>
  </si>
  <si>
    <t>State</t>
  </si>
  <si>
    <t>Year</t>
  </si>
  <si>
    <t>Tot Pop</t>
  </si>
  <si>
    <t>Not Hispanic</t>
  </si>
  <si>
    <t>NH white</t>
  </si>
  <si>
    <t xml:space="preserve">NH Afr Am </t>
  </si>
  <si>
    <t>NH Native Hawaiian</t>
  </si>
  <si>
    <t>Adams County</t>
  </si>
  <si>
    <t xml:space="preserve">Colorado 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</si>
  <si>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</si>
  <si>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</si>
  <si>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</si>
  <si>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</si>
  <si>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</si>
  <si>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</si>
  <si>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</si>
  <si>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</si>
  <si>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</si>
  <si>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</si>
  <si>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</si>
  <si>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</si>
  <si>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</si>
  <si>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</si>
  <si>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</si>
  <si>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</si>
  <si>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</si>
  <si>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</si>
  <si>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</si>
  <si>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</si>
  <si>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</si>
  <si>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</si>
  <si>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</si>
  <si>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</si>
  <si>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</si>
  <si>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</si>
  <si>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</si>
  <si>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</si>
  <si>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</si>
  <si>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</si>
  <si>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</si>
  <si>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</si>
  <si>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Lake County</t>
  </si>
  <si>
    <t>La Plata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</si>
  <si>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</si>
  <si>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</si>
  <si>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</si>
  <si>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</si>
  <si>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</si>
  <si>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</si>
  <si>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</si>
  <si>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</si>
  <si>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</si>
  <si>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</si>
  <si>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</si>
  <si>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</si>
  <si>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</si>
  <si>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</si>
  <si>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</si>
  <si>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</si>
  <si>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</si>
  <si>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</si>
  <si>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</si>
  <si>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</si>
  <si>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</si>
  <si>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</si>
  <si>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</si>
  <si>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</si>
  <si>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</si>
  <si>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</si>
  <si>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</si>
  <si>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</si>
  <si>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</si>
  <si>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COVID-19 deaths</t>
  </si>
  <si>
    <t>https://covid19.colorado.gov/press-release/state-releases-initial-race-and-ethnicity-data-covid-19-cases</t>
  </si>
  <si>
    <t xml:space="preserve">COVID cases: </t>
  </si>
  <si>
    <t>NH Am indian/Alaskan</t>
  </si>
  <si>
    <t>S</t>
  </si>
  <si>
    <t>Table 1. Real Gross Domestic Product by County, 2015 - 2018</t>
  </si>
  <si>
    <t/>
  </si>
  <si>
    <t>Real Gross Domestic Product</t>
  </si>
  <si>
    <t>Percent change from preceding period</t>
  </si>
  <si>
    <t>Thousands of chained (2012) dollars</t>
  </si>
  <si>
    <t>Rank in State</t>
  </si>
  <si>
    <t>Percent change</t>
  </si>
  <si>
    <t>United States</t>
  </si>
  <si>
    <t>--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</si>
  <si>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</si>
  <si>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</si>
  <si>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</si>
  <si>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</si>
  <si>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</si>
  <si>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</si>
  <si>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</si>
  <si>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</si>
  <si>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</si>
  <si>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</si>
  <si>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</si>
  <si>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</si>
  <si>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</si>
  <si>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</si>
  <si>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</si>
  <si>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</si>
  <si>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</si>
  <si>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</si>
  <si>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</si>
  <si>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</si>
  <si>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</si>
  <si>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</si>
  <si>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</si>
  <si>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</si>
  <si>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</si>
  <si>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</si>
  <si>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</si>
  <si>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</si>
  <si>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</si>
  <si>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</si>
  <si>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</si>
  <si>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</si>
  <si>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</si>
  <si>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</si>
  <si>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</si>
  <si>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</si>
  <si>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</si>
  <si>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</si>
  <si>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</si>
  <si>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</si>
  <si>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</si>
  <si>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</si>
  <si>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</si>
  <si>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</si>
  <si>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</si>
  <si>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</si>
  <si>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</si>
  <si>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</si>
  <si>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</si>
  <si>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</si>
  <si>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</si>
  <si>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</si>
  <si>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</si>
  <si>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</si>
  <si>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</si>
  <si>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</si>
  <si>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</si>
  <si>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</si>
  <si>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</si>
  <si>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</si>
  <si>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</si>
  <si>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</si>
  <si>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</si>
  <si>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</si>
  <si>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</si>
  <si>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https://www.bea.gov/data/gdp/gdp-county-metro-and-other-areas</t>
  </si>
  <si>
    <t>GDP by county</t>
  </si>
  <si>
    <t>https://www.census.gov/data/datasets/time-series/demo/popest/2010s-counties-detail.html</t>
  </si>
  <si>
    <t>CO pop by county</t>
  </si>
  <si>
    <t>GDP</t>
  </si>
  <si>
    <t>https://www.countyhealthrankings.org/app/colorado/2019/measure/outcomes/147/data</t>
  </si>
  <si>
    <t>Life expectancy</t>
  </si>
  <si>
    <t>National Center for Health Statistics</t>
  </si>
  <si>
    <t>78.9-79.4</t>
  </si>
  <si>
    <t>75.1-78.0</t>
  </si>
  <si>
    <t>80.9-81.4</t>
  </si>
  <si>
    <t>81.0-84.4</t>
  </si>
  <si>
    <t>77.9-82.5</t>
  </si>
  <si>
    <t>75.6-80.0</t>
  </si>
  <si>
    <t>82.5-83.2</t>
  </si>
  <si>
    <t>82.3-83.8</t>
  </si>
  <si>
    <t>79.9-82.6</t>
  </si>
  <si>
    <t>72.8-83.3</t>
  </si>
  <si>
    <t>80.2-85.1</t>
  </si>
  <si>
    <t>73.9-78.3</t>
  </si>
  <si>
    <t>74.0-81.5</t>
  </si>
  <si>
    <t>75.5-80.7</t>
  </si>
  <si>
    <t>74.5-82.2</t>
  </si>
  <si>
    <t>77.6-79.6</t>
  </si>
  <si>
    <t>79.3-79.8</t>
  </si>
  <si>
    <t>72.4-83.7</t>
  </si>
  <si>
    <t>83.6-84.4</t>
  </si>
  <si>
    <t>87.4-92.1</t>
  </si>
  <si>
    <t>78.8-79.3</t>
  </si>
  <si>
    <t>80.2-83.1</t>
  </si>
  <si>
    <t>77.1-78.8</t>
  </si>
  <si>
    <t>79.9-81.5</t>
  </si>
  <si>
    <t>80.5-88.6</t>
  </si>
  <si>
    <t>81.0-85.3</t>
  </si>
  <si>
    <t>80.1-83.8</t>
  </si>
  <si>
    <t>71.7-77.4</t>
  </si>
  <si>
    <t>80.5-81.0</t>
  </si>
  <si>
    <t>79.6-83.5</t>
  </si>
  <si>
    <t>81.1-82.9</t>
  </si>
  <si>
    <t>77.8-83.4</t>
  </si>
  <si>
    <t>81.1-81.7</t>
  </si>
  <si>
    <t>73.6-77.3</t>
  </si>
  <si>
    <t>78.3-82.4</t>
  </si>
  <si>
    <t>77.3-79.7</t>
  </si>
  <si>
    <t>78.2-79.1</t>
  </si>
  <si>
    <t>77.7-82.0</t>
  </si>
  <si>
    <t>77.2-79.6</t>
  </si>
  <si>
    <t>78.9-80.6</t>
  </si>
  <si>
    <t>76.6-78.9</t>
  </si>
  <si>
    <t>75.2-77.7</t>
  </si>
  <si>
    <t>82.5-90.6</t>
  </si>
  <si>
    <t>79.6-84.0</t>
  </si>
  <si>
    <t>76.8-82.6</t>
  </si>
  <si>
    <t>89.0-96.9</t>
  </si>
  <si>
    <t>75.5-78.4</t>
  </si>
  <si>
    <t>76.5-77.4</t>
  </si>
  <si>
    <t>76.9-81.4</t>
  </si>
  <si>
    <t>75.1-78.5</t>
  </si>
  <si>
    <t>81.7-84.8</t>
  </si>
  <si>
    <t>77.5-83.4</t>
  </si>
  <si>
    <t>85.0-100+</t>
  </si>
  <si>
    <t>74.4-81.0</t>
  </si>
  <si>
    <t>89.0-100+</t>
  </si>
  <si>
    <t>78.9-82.3</t>
  </si>
  <si>
    <t>76.3-81.9</t>
  </si>
  <si>
    <t>79.8-80.5</t>
  </si>
  <si>
    <t>78.3-81.7</t>
  </si>
  <si>
    <t>NH_Pop</t>
  </si>
  <si>
    <t>NH_two_more</t>
  </si>
  <si>
    <t>Life _Exp</t>
  </si>
  <si>
    <t>https://covid19.colorado.gov/data/case-data</t>
  </si>
  <si>
    <t>COVID data by county</t>
  </si>
  <si>
    <t>https://coronavirus.jhu.edu/data/racial-data-transparency</t>
  </si>
  <si>
    <t>https://www.bls.gov/cps/demographics.htm</t>
  </si>
  <si>
    <t>labor force stats</t>
  </si>
  <si>
    <t>https://demography.dola.colorado.gov/gis/map-gallery/</t>
  </si>
  <si>
    <t>COLO DOLA</t>
  </si>
  <si>
    <t>https://demography.dola.colorado.gov/data/</t>
  </si>
  <si>
    <t>DOLA Data</t>
  </si>
  <si>
    <t>https://www.hispanicchamberdenver.com/demographics</t>
  </si>
  <si>
    <t>DHCC resources</t>
  </si>
  <si>
    <t>Lit Review on Buz</t>
  </si>
  <si>
    <t>https://www.sba.gov/sites/default/files/Latino-Business-Ownership-Research-Paper_.pdf</t>
  </si>
  <si>
    <t>https://data.colorado.gov/Business/Business-Entities-in-Colorado/4ykn-tg5h</t>
  </si>
  <si>
    <t>Bis entitites Colo</t>
  </si>
  <si>
    <t>https://www.bls.gov/cps/cpsaat18.htm</t>
  </si>
  <si>
    <t>https://demography.dola.colorado.gov/economy-labor-force/data/base-analysis/#base-industries-analysis</t>
  </si>
  <si>
    <t>Base industry analysis county</t>
  </si>
  <si>
    <t>% industry employed by Hispanics</t>
  </si>
  <si>
    <t>https://www.bls.gov/opub/ted/2015/hispanics-and-latinos-in-industries-and-occupations.htm</t>
  </si>
  <si>
    <t>https://www.bls.gov/opub/reports/race-and-ethnicity/2017/home.htm</t>
  </si>
  <si>
    <t>more labor force stats</t>
  </si>
  <si>
    <t>White</t>
  </si>
  <si>
    <t>Afr Am</t>
  </si>
  <si>
    <t>Am Indian</t>
  </si>
  <si>
    <t>Asian</t>
  </si>
  <si>
    <t>Hawaiian_other</t>
  </si>
  <si>
    <t>Perc_Hispanic_Pop</t>
  </si>
  <si>
    <t>COVID Cases</t>
  </si>
  <si>
    <t>Tot COVID-19 cases</t>
  </si>
  <si>
    <t>Cases_White</t>
  </si>
  <si>
    <t xml:space="preserve">Cases Afr Am </t>
  </si>
  <si>
    <t>Cases Am indian</t>
  </si>
  <si>
    <t>Cases Asian</t>
  </si>
  <si>
    <t>Cases Native Hawaiian</t>
  </si>
  <si>
    <t>Cases Two or more races</t>
  </si>
  <si>
    <t>Cases Hispanic</t>
  </si>
  <si>
    <t>Deadths White</t>
  </si>
  <si>
    <t xml:space="preserve">Deadths Afr Am </t>
  </si>
  <si>
    <t>Deadths Am indian</t>
  </si>
  <si>
    <t>Deadths Asian</t>
  </si>
  <si>
    <t>Deadths  Native Hawaiian</t>
  </si>
  <si>
    <t>Deadths Two or more races</t>
  </si>
  <si>
    <t>Deadths Hispanic</t>
  </si>
  <si>
    <t>GDP Per capita</t>
  </si>
  <si>
    <t>COVID Deadths</t>
  </si>
  <si>
    <t xml:space="preserve">  </t>
  </si>
  <si>
    <t>Race/Ethnicity</t>
  </si>
  <si>
    <t>African American</t>
  </si>
  <si>
    <t>American Indian/Alaskan</t>
  </si>
  <si>
    <t>Native Hawaiian</t>
  </si>
  <si>
    <t>Two or more races</t>
  </si>
  <si>
    <t>Median Income .HH</t>
  </si>
  <si>
    <t>https://www.indexmundi.com/facts/united-states/quick-facts/colorado/median-household-income#table</t>
  </si>
  <si>
    <t>https://www.census.gov/acs/www/data/data-tables-and-tools/data-profiles/2018/</t>
  </si>
  <si>
    <t>Median HH Income</t>
  </si>
  <si>
    <t>Country</t>
  </si>
  <si>
    <t xml:space="preserve">Adams </t>
  </si>
  <si>
    <t xml:space="preserve">Alamosa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</si>
  <si>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</si>
  <si>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</si>
  <si>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</si>
  <si>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</si>
  <si>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</si>
  <si>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</si>
  <si>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</si>
  <si>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</si>
  <si>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</si>
  <si>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</si>
  <si>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</si>
  <si>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</si>
  <si>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</si>
  <si>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</si>
  <si>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</si>
  <si>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</si>
  <si>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</si>
  <si>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</si>
  <si>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</si>
  <si>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</si>
  <si>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</si>
  <si>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</si>
  <si>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</si>
  <si>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</si>
  <si>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Jackson </t>
  </si>
  <si>
    <t xml:space="preserve">Jefferson </t>
  </si>
  <si>
    <t xml:space="preserve">Kiowa </t>
  </si>
  <si>
    <t xml:space="preserve">Kit Carson </t>
  </si>
  <si>
    <t xml:space="preserve">Lake </t>
  </si>
  <si>
    <t xml:space="preserve">La Plata </t>
  </si>
  <si>
    <t xml:space="preserve">Larimer </t>
  </si>
  <si>
    <t xml:space="preserve">Las Animas </t>
  </si>
  <si>
    <t xml:space="preserve">Lincoln </t>
  </si>
  <si>
    <t xml:space="preserve">Logan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</si>
  <si>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</si>
  <si>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</si>
  <si>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</si>
  <si>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</si>
  <si>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</si>
  <si>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Morgan </t>
  </si>
  <si>
    <t xml:space="preserve">Otero </t>
  </si>
  <si>
    <t xml:space="preserve">Ouray </t>
  </si>
  <si>
    <t xml:space="preserve">Park </t>
  </si>
  <si>
    <t xml:space="preserve">Phillips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</si>
  <si>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</si>
  <si>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</si>
  <si>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</si>
  <si>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</si>
  <si>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</si>
  <si>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</si>
  <si>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</si>
  <si>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</si>
  <si>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</si>
  <si>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</si>
  <si>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</si>
  <si>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</si>
  <si>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</si>
  <si>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Yuma </t>
  </si>
  <si>
    <t>US Labor force- % Hispanics in each industry</t>
  </si>
  <si>
    <t>Employment by CO county and by industry</t>
  </si>
  <si>
    <t>Jobs by sector and labor force info,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</si>
</sst>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b/>
      <sz val="5"/>
      <color rgb="FF000000"/>
      <name val="Verdana"/>
      <family val="2"/>
    </font>
    <font>
      <sz val="5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5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indent="4"/>
    </xf>
    <xf numFmtId="3" fontId="5" fillId="0" borderId="7" xfId="0" applyNumberFormat="1" applyFont="1" applyBorder="1" applyAlignment="1">
      <alignment horizontal="right"/>
    </xf>
    <xf numFmtId="3" fontId="5" fillId="0" borderId="7" xfId="0" quotePrefix="1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 indent="2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10" fontId="0" fillId="0" borderId="0" xfId="2" applyNumberFormat="1" applyFont="1"/>
    <xf numFmtId="9" fontId="0" fillId="0" borderId="0" xfId="0" applyNumberFormat="1"/>
    <xf numFmtId="0" fontId="1" fillId="4" borderId="0" xfId="0" applyFont="1" applyFill="1"/>
    <xf numFmtId="0" fontId="0" fillId="4" borderId="0" xfId="0" applyFill="1"/>
    <xf numFmtId="165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3" fontId="1" fillId="0" borderId="0" xfId="0" applyNumberFormat="1" applyFont="1"/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 wrapText="1"/>
    </xf>
    <xf numFmtId="3" fontId="9" fillId="2" borderId="0" xfId="0" applyNumberFormat="1" applyFont="1" applyFill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s.gov/cps/demographics.htm" TargetMode="External"/><Relationship Id="rId13" Type="http://schemas.openxmlformats.org/officeDocument/2006/relationships/hyperlink" Target="https://data.colorado.gov/Business/Business-Entities-in-Colorado/4ykn-tg5h" TargetMode="External"/><Relationship Id="rId18" Type="http://schemas.openxmlformats.org/officeDocument/2006/relationships/hyperlink" Target="https://www.bls.gov/opub/reports/race-and-ethnicity/2017/home.htm" TargetMode="External"/><Relationship Id="rId3" Type="http://schemas.openxmlformats.org/officeDocument/2006/relationships/hyperlink" Target="https://www.census.gov/data/datasets/time-series/demo/popest/2010s-counties-detail.html" TargetMode="External"/><Relationship Id="rId7" Type="http://schemas.openxmlformats.org/officeDocument/2006/relationships/hyperlink" Target="https://coronavirus.jhu.edu/data/racial-data-transparency" TargetMode="External"/><Relationship Id="rId12" Type="http://schemas.openxmlformats.org/officeDocument/2006/relationships/hyperlink" Target="https://www.sba.gov/sites/default/files/Latino-Business-Ownership-Research-Paper_.pdf" TargetMode="External"/><Relationship Id="rId17" Type="http://schemas.openxmlformats.org/officeDocument/2006/relationships/hyperlink" Target="https://www.bls.gov/opub/ted/2015/hispanics-and-latinos-in-industries-and-occupations.htm" TargetMode="External"/><Relationship Id="rId2" Type="http://schemas.openxmlformats.org/officeDocument/2006/relationships/hyperlink" Target="https://www.bea.gov/data/gdp/gdp-county-metro-and-other-areas" TargetMode="External"/><Relationship Id="rId16" Type="http://schemas.openxmlformats.org/officeDocument/2006/relationships/hyperlink" Target="https://demography.dola.colorado.gov/economy-labor-force/data/base-analysis/" TargetMode="External"/><Relationship Id="rId1" Type="http://schemas.openxmlformats.org/officeDocument/2006/relationships/hyperlink" Target="https://covid19.colorado.gov/press-release/state-releases-initial-race-and-ethnicity-data-covid-19-cases" TargetMode="External"/><Relationship Id="rId6" Type="http://schemas.openxmlformats.org/officeDocument/2006/relationships/hyperlink" Target="https://covid19.colorado.gov/data/case-data" TargetMode="External"/><Relationship Id="rId11" Type="http://schemas.openxmlformats.org/officeDocument/2006/relationships/hyperlink" Target="https://www.hispanicchamberdenver.com/demographics" TargetMode="External"/><Relationship Id="rId5" Type="http://schemas.openxmlformats.org/officeDocument/2006/relationships/hyperlink" Target="https://www.countyhealthrankings.org/app/colorado/2019/measure/outcomes/147/data" TargetMode="External"/><Relationship Id="rId15" Type="http://schemas.openxmlformats.org/officeDocument/2006/relationships/hyperlink" Target="https://www.bls.gov/cps/cpsaat18.htm" TargetMode="External"/><Relationship Id="rId10" Type="http://schemas.openxmlformats.org/officeDocument/2006/relationships/hyperlink" Target="https://demography.dola.colorado.gov/data/" TargetMode="External"/><Relationship Id="rId19" Type="http://schemas.openxmlformats.org/officeDocument/2006/relationships/hyperlink" Target="https://www.bls.gov/opub/reports/race-and-ethnicity/2017/home.htm" TargetMode="External"/><Relationship Id="rId4" Type="http://schemas.openxmlformats.org/officeDocument/2006/relationships/hyperlink" Target="https://www.countyhealthrankings.org/app/colorado/2019/measure/outcomes/147/data" TargetMode="External"/><Relationship Id="rId9" Type="http://schemas.openxmlformats.org/officeDocument/2006/relationships/hyperlink" Target="https://demography.dola.colorado.gov/gis/map-gallery/" TargetMode="External"/><Relationship Id="rId14" Type="http://schemas.openxmlformats.org/officeDocument/2006/relationships/hyperlink" Target="https://www.bea.gov/data/gdp/gdp-county-metro-and-other-are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acs/www/data/data-tables-and-tools/data-profiles/2018/" TargetMode="External"/><Relationship Id="rId1" Type="http://schemas.openxmlformats.org/officeDocument/2006/relationships/hyperlink" Target="https://www.indexmundi.com/facts/united-states/quick-facts/colorado/median-household-inc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2897-8A3F-4FCF-9185-07DDD8BBD02B}">
  <dimension ref="A1:AB71"/>
  <sheetViews>
    <sheetView tabSelected="1" workbookViewId="0">
      <selection activeCell="F66" sqref="F66"/>
    </sheetView>
  </sheetViews>
  <sheetFormatPr defaultRowHeight="14.25" x14ac:dyDescent="0.45"/>
  <cols>
    <col min="3" max="3" width="17.59765625" customWidth="1"/>
  </cols>
  <sheetData>
    <row r="1" spans="1:28" x14ac:dyDescent="0.45">
      <c r="A1" t="s">
        <v>289</v>
      </c>
      <c r="B1" t="s">
        <v>12</v>
      </c>
      <c r="C1" t="s">
        <v>0</v>
      </c>
      <c r="D1" t="s">
        <v>1</v>
      </c>
      <c r="E1" t="s">
        <v>261</v>
      </c>
      <c r="F1" t="s">
        <v>2</v>
      </c>
      <c r="G1" t="s">
        <v>230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231</v>
      </c>
      <c r="N1" t="s">
        <v>11</v>
      </c>
      <c r="O1" t="s">
        <v>260</v>
      </c>
      <c r="P1" s="1" t="s">
        <v>167</v>
      </c>
      <c r="Q1" s="1" t="s">
        <v>277</v>
      </c>
      <c r="R1" t="s">
        <v>288</v>
      </c>
      <c r="S1" t="s">
        <v>232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t="s">
        <v>96</v>
      </c>
      <c r="B2" t="s">
        <v>98</v>
      </c>
      <c r="C2" t="s">
        <v>290</v>
      </c>
      <c r="D2">
        <v>2018</v>
      </c>
      <c r="E2">
        <v>3819</v>
      </c>
      <c r="F2">
        <v>511868</v>
      </c>
      <c r="G2">
        <v>304823</v>
      </c>
      <c r="H2">
        <v>253905</v>
      </c>
      <c r="I2">
        <v>16321</v>
      </c>
      <c r="J2">
        <v>3023</v>
      </c>
      <c r="K2">
        <v>20795</v>
      </c>
      <c r="L2">
        <v>654</v>
      </c>
      <c r="M2">
        <v>10125</v>
      </c>
      <c r="N2">
        <v>207045</v>
      </c>
      <c r="O2" s="19">
        <f>N2/F2</f>
        <v>0.4044890479576766</v>
      </c>
      <c r="P2">
        <v>23933937</v>
      </c>
      <c r="Q2">
        <f t="shared" ref="Q2:Q33" si="0">P2/F2</f>
        <v>46.758025506575912</v>
      </c>
      <c r="R2">
        <v>67575</v>
      </c>
      <c r="S2">
        <v>79.2</v>
      </c>
      <c r="U2" s="27"/>
      <c r="V2" s="27"/>
    </row>
    <row r="3" spans="1:28" x14ac:dyDescent="0.45">
      <c r="A3" t="s">
        <v>96</v>
      </c>
      <c r="B3" t="s">
        <v>98</v>
      </c>
      <c r="C3" t="s">
        <v>291</v>
      </c>
      <c r="D3">
        <v>2018</v>
      </c>
      <c r="E3">
        <v>140</v>
      </c>
      <c r="F3">
        <v>16683</v>
      </c>
      <c r="G3">
        <v>9041</v>
      </c>
      <c r="H3">
        <v>8065</v>
      </c>
      <c r="I3">
        <v>219</v>
      </c>
      <c r="J3">
        <v>255</v>
      </c>
      <c r="K3">
        <v>169</v>
      </c>
      <c r="L3">
        <v>10</v>
      </c>
      <c r="M3">
        <v>323</v>
      </c>
      <c r="N3">
        <v>7642</v>
      </c>
      <c r="O3" s="19">
        <f t="shared" ref="O3:O65" si="1">N3/F3</f>
        <v>0.45807109033147514</v>
      </c>
      <c r="P3">
        <v>671553</v>
      </c>
      <c r="Q3">
        <f t="shared" si="0"/>
        <v>40.253731343283583</v>
      </c>
      <c r="R3">
        <v>39191</v>
      </c>
      <c r="S3">
        <v>76.5</v>
      </c>
      <c r="U3" s="28"/>
      <c r="V3" s="29"/>
    </row>
    <row r="4" spans="1:28" x14ac:dyDescent="0.45">
      <c r="A4" t="s">
        <v>96</v>
      </c>
      <c r="B4" t="s">
        <v>98</v>
      </c>
      <c r="C4" t="s">
        <v>101</v>
      </c>
      <c r="D4">
        <v>2018</v>
      </c>
      <c r="E4">
        <v>4885</v>
      </c>
      <c r="F4">
        <v>651215</v>
      </c>
      <c r="G4">
        <v>524304</v>
      </c>
      <c r="H4">
        <v>390078</v>
      </c>
      <c r="I4">
        <v>68474</v>
      </c>
      <c r="J4">
        <v>2890</v>
      </c>
      <c r="K4">
        <v>40799</v>
      </c>
      <c r="L4">
        <v>1500</v>
      </c>
      <c r="M4">
        <v>20563</v>
      </c>
      <c r="N4">
        <v>126911</v>
      </c>
      <c r="O4" s="19">
        <f t="shared" si="1"/>
        <v>0.19488341024085748</v>
      </c>
      <c r="P4">
        <v>44037874</v>
      </c>
      <c r="Q4">
        <f t="shared" si="0"/>
        <v>67.624170204924638</v>
      </c>
      <c r="R4">
        <v>73925</v>
      </c>
      <c r="S4">
        <v>81.2</v>
      </c>
      <c r="U4" s="28"/>
      <c r="V4" s="29"/>
    </row>
    <row r="5" spans="1:28" x14ac:dyDescent="0.45">
      <c r="A5" t="s">
        <v>96</v>
      </c>
      <c r="B5" t="s">
        <v>98</v>
      </c>
      <c r="C5" t="s">
        <v>292</v>
      </c>
      <c r="D5">
        <v>2018</v>
      </c>
      <c r="E5">
        <v>8</v>
      </c>
      <c r="F5">
        <v>13765</v>
      </c>
      <c r="G5">
        <v>11254</v>
      </c>
      <c r="H5">
        <v>10572</v>
      </c>
      <c r="I5">
        <v>83</v>
      </c>
      <c r="J5">
        <v>217</v>
      </c>
      <c r="K5">
        <v>131</v>
      </c>
      <c r="L5">
        <v>10</v>
      </c>
      <c r="M5">
        <v>241</v>
      </c>
      <c r="N5">
        <v>2511</v>
      </c>
      <c r="O5" s="19">
        <f t="shared" si="1"/>
        <v>0.18241917907737015</v>
      </c>
      <c r="P5">
        <v>482935</v>
      </c>
      <c r="Q5">
        <f t="shared" si="0"/>
        <v>35.08427170359608</v>
      </c>
      <c r="R5">
        <v>50753</v>
      </c>
      <c r="S5">
        <v>82.7</v>
      </c>
      <c r="U5" s="28"/>
      <c r="V5" s="29"/>
    </row>
    <row r="6" spans="1:28" x14ac:dyDescent="0.45">
      <c r="A6" t="s">
        <v>96</v>
      </c>
      <c r="B6" t="s">
        <v>98</v>
      </c>
      <c r="C6" t="s">
        <v>293</v>
      </c>
      <c r="D6">
        <v>2018</v>
      </c>
      <c r="E6">
        <v>12</v>
      </c>
      <c r="F6">
        <v>3585</v>
      </c>
      <c r="G6">
        <v>3190</v>
      </c>
      <c r="H6">
        <v>3029</v>
      </c>
      <c r="I6">
        <v>27</v>
      </c>
      <c r="J6">
        <v>48</v>
      </c>
      <c r="K6">
        <v>13</v>
      </c>
      <c r="L6">
        <v>0</v>
      </c>
      <c r="M6">
        <v>73</v>
      </c>
      <c r="N6">
        <v>395</v>
      </c>
      <c r="O6" s="19">
        <f t="shared" si="1"/>
        <v>0.1101813110181311</v>
      </c>
      <c r="P6">
        <v>137473</v>
      </c>
      <c r="Q6">
        <f t="shared" si="0"/>
        <v>38.346722454672246</v>
      </c>
      <c r="R6">
        <v>37500</v>
      </c>
      <c r="S6">
        <v>80.2</v>
      </c>
      <c r="U6" s="28"/>
      <c r="V6" s="29"/>
    </row>
    <row r="7" spans="1:28" x14ac:dyDescent="0.45">
      <c r="A7" t="s">
        <v>96</v>
      </c>
      <c r="B7" t="s">
        <v>98</v>
      </c>
      <c r="C7" t="s">
        <v>294</v>
      </c>
      <c r="D7">
        <v>2018</v>
      </c>
      <c r="E7">
        <v>3</v>
      </c>
      <c r="F7">
        <v>5882</v>
      </c>
      <c r="G7">
        <v>4000</v>
      </c>
      <c r="H7">
        <v>3327</v>
      </c>
      <c r="I7">
        <v>447</v>
      </c>
      <c r="J7">
        <v>94</v>
      </c>
      <c r="K7">
        <v>72</v>
      </c>
      <c r="L7">
        <v>5</v>
      </c>
      <c r="M7">
        <v>55</v>
      </c>
      <c r="N7">
        <v>1882</v>
      </c>
      <c r="O7" s="19">
        <f t="shared" si="1"/>
        <v>0.31995919755185309</v>
      </c>
      <c r="P7">
        <v>165660</v>
      </c>
      <c r="Q7">
        <f t="shared" si="0"/>
        <v>28.163889833390002</v>
      </c>
      <c r="R7">
        <v>34392</v>
      </c>
      <c r="S7">
        <v>77.8</v>
      </c>
      <c r="U7" s="28"/>
      <c r="V7" s="29"/>
    </row>
    <row r="8" spans="1:28" x14ac:dyDescent="0.45">
      <c r="A8" t="s">
        <v>96</v>
      </c>
      <c r="B8" t="s">
        <v>98</v>
      </c>
      <c r="C8" t="s">
        <v>295</v>
      </c>
      <c r="D8">
        <v>2018</v>
      </c>
      <c r="E8">
        <v>1173</v>
      </c>
      <c r="F8">
        <v>326078</v>
      </c>
      <c r="G8">
        <v>280708</v>
      </c>
      <c r="H8">
        <v>253017</v>
      </c>
      <c r="I8">
        <v>3116</v>
      </c>
      <c r="J8">
        <v>1225</v>
      </c>
      <c r="K8">
        <v>15795</v>
      </c>
      <c r="L8">
        <v>170</v>
      </c>
      <c r="M8">
        <v>7385</v>
      </c>
      <c r="N8">
        <v>45370</v>
      </c>
      <c r="O8" s="19">
        <f t="shared" si="1"/>
        <v>0.13913848833714632</v>
      </c>
      <c r="P8">
        <v>25319458</v>
      </c>
      <c r="Q8">
        <f t="shared" si="0"/>
        <v>77.648470611326118</v>
      </c>
      <c r="R8">
        <v>78642</v>
      </c>
      <c r="S8">
        <v>82.9</v>
      </c>
      <c r="U8" s="28"/>
      <c r="V8" s="29"/>
    </row>
    <row r="9" spans="1:28" x14ac:dyDescent="0.45">
      <c r="A9" t="s">
        <v>96</v>
      </c>
      <c r="B9" t="s">
        <v>98</v>
      </c>
      <c r="C9" t="s">
        <v>296</v>
      </c>
      <c r="D9">
        <v>2018</v>
      </c>
      <c r="E9">
        <v>271</v>
      </c>
      <c r="F9">
        <v>69267</v>
      </c>
      <c r="G9">
        <v>60536</v>
      </c>
      <c r="H9">
        <v>53088</v>
      </c>
      <c r="I9">
        <v>893</v>
      </c>
      <c r="J9">
        <v>305</v>
      </c>
      <c r="K9">
        <v>4559</v>
      </c>
      <c r="L9">
        <v>73</v>
      </c>
      <c r="M9">
        <v>1618</v>
      </c>
      <c r="N9">
        <v>8731</v>
      </c>
      <c r="O9" s="19">
        <f t="shared" si="1"/>
        <v>0.12604847907372918</v>
      </c>
      <c r="P9">
        <v>8050690</v>
      </c>
      <c r="Q9">
        <f t="shared" si="0"/>
        <v>116.22691902348882</v>
      </c>
      <c r="R9">
        <v>89624</v>
      </c>
      <c r="S9">
        <v>83.1</v>
      </c>
      <c r="U9" s="28"/>
      <c r="V9" s="29"/>
    </row>
    <row r="10" spans="1:28" x14ac:dyDescent="0.45">
      <c r="A10" t="s">
        <v>96</v>
      </c>
      <c r="B10" t="s">
        <v>98</v>
      </c>
      <c r="C10" t="s">
        <v>297</v>
      </c>
      <c r="D10">
        <v>2018</v>
      </c>
      <c r="E10">
        <v>78</v>
      </c>
      <c r="F10">
        <v>20027</v>
      </c>
      <c r="G10">
        <v>17999</v>
      </c>
      <c r="H10">
        <v>17065</v>
      </c>
      <c r="I10">
        <v>324</v>
      </c>
      <c r="J10">
        <v>183</v>
      </c>
      <c r="K10">
        <v>160</v>
      </c>
      <c r="L10">
        <v>12</v>
      </c>
      <c r="M10">
        <v>255</v>
      </c>
      <c r="N10">
        <v>2028</v>
      </c>
      <c r="O10" s="19">
        <f t="shared" si="1"/>
        <v>0.10126329455235432</v>
      </c>
      <c r="P10">
        <v>692114</v>
      </c>
      <c r="Q10">
        <f t="shared" si="0"/>
        <v>34.559045288860041</v>
      </c>
      <c r="R10">
        <v>54580</v>
      </c>
      <c r="S10">
        <v>81.2</v>
      </c>
      <c r="U10" s="28"/>
      <c r="V10" s="29"/>
    </row>
    <row r="11" spans="1:28" x14ac:dyDescent="0.45">
      <c r="A11" t="s">
        <v>96</v>
      </c>
      <c r="B11" t="s">
        <v>98</v>
      </c>
      <c r="C11" t="s">
        <v>298</v>
      </c>
      <c r="D11">
        <v>2018</v>
      </c>
      <c r="E11">
        <v>5</v>
      </c>
      <c r="F11">
        <v>1876</v>
      </c>
      <c r="G11">
        <v>1657</v>
      </c>
      <c r="H11">
        <v>1584</v>
      </c>
      <c r="I11">
        <v>17</v>
      </c>
      <c r="J11">
        <v>17</v>
      </c>
      <c r="K11">
        <v>16</v>
      </c>
      <c r="L11">
        <v>1</v>
      </c>
      <c r="M11">
        <v>22</v>
      </c>
      <c r="N11">
        <v>219</v>
      </c>
      <c r="O11" s="19">
        <f t="shared" si="1"/>
        <v>0.11673773987206823</v>
      </c>
      <c r="P11">
        <v>235536</v>
      </c>
      <c r="Q11">
        <f t="shared" si="0"/>
        <v>125.55223880597015</v>
      </c>
      <c r="R11">
        <v>55227</v>
      </c>
      <c r="S11">
        <v>78</v>
      </c>
      <c r="U11" s="28"/>
      <c r="V11" s="29"/>
    </row>
    <row r="12" spans="1:28" x14ac:dyDescent="0.45">
      <c r="A12" t="s">
        <v>96</v>
      </c>
      <c r="B12" t="s">
        <v>98</v>
      </c>
      <c r="C12" t="s">
        <v>299</v>
      </c>
      <c r="D12">
        <v>2018</v>
      </c>
      <c r="E12">
        <v>18</v>
      </c>
      <c r="F12">
        <v>9605</v>
      </c>
      <c r="G12">
        <v>8897</v>
      </c>
      <c r="H12">
        <v>8475</v>
      </c>
      <c r="I12">
        <v>96</v>
      </c>
      <c r="J12">
        <v>67</v>
      </c>
      <c r="K12">
        <v>92</v>
      </c>
      <c r="L12">
        <v>3</v>
      </c>
      <c r="M12">
        <v>164</v>
      </c>
      <c r="N12">
        <v>708</v>
      </c>
      <c r="O12" s="19">
        <f t="shared" si="1"/>
        <v>7.3711608537220197E-2</v>
      </c>
      <c r="P12">
        <v>500533</v>
      </c>
      <c r="Q12">
        <f t="shared" si="0"/>
        <v>52.111712649661634</v>
      </c>
      <c r="R12">
        <v>69936</v>
      </c>
      <c r="S12">
        <v>82.7</v>
      </c>
      <c r="U12" s="28"/>
      <c r="V12" s="29"/>
    </row>
    <row r="13" spans="1:28" x14ac:dyDescent="0.45">
      <c r="A13" t="s">
        <v>96</v>
      </c>
      <c r="B13" t="s">
        <v>98</v>
      </c>
      <c r="C13" t="s">
        <v>300</v>
      </c>
      <c r="D13">
        <v>2018</v>
      </c>
      <c r="E13">
        <v>7</v>
      </c>
      <c r="F13">
        <v>8200</v>
      </c>
      <c r="G13">
        <v>3958</v>
      </c>
      <c r="H13">
        <v>3718</v>
      </c>
      <c r="I13">
        <v>34</v>
      </c>
      <c r="J13">
        <v>70</v>
      </c>
      <c r="K13">
        <v>38</v>
      </c>
      <c r="L13">
        <v>6</v>
      </c>
      <c r="M13">
        <v>92</v>
      </c>
      <c r="N13">
        <v>4242</v>
      </c>
      <c r="O13" s="19">
        <f t="shared" si="1"/>
        <v>0.51731707317073172</v>
      </c>
      <c r="P13">
        <v>244248</v>
      </c>
      <c r="Q13">
        <f t="shared" si="0"/>
        <v>29.786341463414633</v>
      </c>
      <c r="R13">
        <v>34746</v>
      </c>
      <c r="S13">
        <v>76.099999999999994</v>
      </c>
      <c r="U13" s="28"/>
      <c r="V13" s="29"/>
    </row>
    <row r="14" spans="1:28" x14ac:dyDescent="0.45">
      <c r="A14" t="s">
        <v>96</v>
      </c>
      <c r="B14" t="s">
        <v>98</v>
      </c>
      <c r="C14" t="s">
        <v>301</v>
      </c>
      <c r="D14">
        <v>2018</v>
      </c>
      <c r="E14">
        <v>17</v>
      </c>
      <c r="F14">
        <v>3828</v>
      </c>
      <c r="G14">
        <v>1521</v>
      </c>
      <c r="H14">
        <v>1335</v>
      </c>
      <c r="I14">
        <v>31</v>
      </c>
      <c r="J14">
        <v>51</v>
      </c>
      <c r="K14">
        <v>49</v>
      </c>
      <c r="L14">
        <v>2</v>
      </c>
      <c r="M14">
        <v>53</v>
      </c>
      <c r="N14">
        <v>2307</v>
      </c>
      <c r="O14" s="19">
        <f t="shared" si="1"/>
        <v>0.60266457680250785</v>
      </c>
      <c r="P14">
        <v>107662</v>
      </c>
      <c r="Q14">
        <f t="shared" si="0"/>
        <v>28.124869383490072</v>
      </c>
      <c r="R14">
        <v>30593</v>
      </c>
      <c r="S14">
        <v>77.7</v>
      </c>
      <c r="U14" s="28"/>
      <c r="V14" s="29"/>
    </row>
    <row r="15" spans="1:28" x14ac:dyDescent="0.45">
      <c r="A15" t="s">
        <v>96</v>
      </c>
      <c r="B15" t="s">
        <v>98</v>
      </c>
      <c r="C15" t="s">
        <v>302</v>
      </c>
      <c r="D15">
        <v>2018</v>
      </c>
      <c r="E15">
        <v>68</v>
      </c>
      <c r="F15">
        <v>5858</v>
      </c>
      <c r="G15">
        <v>4030</v>
      </c>
      <c r="H15">
        <v>3162</v>
      </c>
      <c r="I15">
        <v>613</v>
      </c>
      <c r="J15">
        <v>99</v>
      </c>
      <c r="K15">
        <v>70</v>
      </c>
      <c r="L15">
        <v>1</v>
      </c>
      <c r="M15">
        <v>85</v>
      </c>
      <c r="N15">
        <v>1828</v>
      </c>
      <c r="O15" s="19">
        <f t="shared" si="1"/>
        <v>0.3120518948446569</v>
      </c>
      <c r="P15">
        <v>126638</v>
      </c>
      <c r="Q15">
        <f t="shared" si="0"/>
        <v>21.617958347558893</v>
      </c>
      <c r="R15">
        <v>37586</v>
      </c>
      <c r="S15">
        <v>78.099999999999994</v>
      </c>
      <c r="U15" s="28"/>
      <c r="V15" s="29"/>
    </row>
    <row r="16" spans="1:28" x14ac:dyDescent="0.45">
      <c r="A16" t="s">
        <v>96</v>
      </c>
      <c r="B16" t="s">
        <v>98</v>
      </c>
      <c r="C16" t="s">
        <v>303</v>
      </c>
      <c r="D16">
        <v>2018</v>
      </c>
      <c r="E16">
        <v>2</v>
      </c>
      <c r="F16">
        <v>4954</v>
      </c>
      <c r="G16">
        <v>4681</v>
      </c>
      <c r="H16">
        <v>4454</v>
      </c>
      <c r="I16">
        <v>66</v>
      </c>
      <c r="J16">
        <v>41</v>
      </c>
      <c r="K16">
        <v>26</v>
      </c>
      <c r="L16">
        <v>1</v>
      </c>
      <c r="M16">
        <v>93</v>
      </c>
      <c r="N16">
        <v>273</v>
      </c>
      <c r="O16" s="19">
        <f t="shared" si="1"/>
        <v>5.5106984255147352E-2</v>
      </c>
      <c r="P16">
        <v>127789</v>
      </c>
      <c r="Q16">
        <f t="shared" si="0"/>
        <v>25.795115058538556</v>
      </c>
      <c r="R16">
        <v>44644</v>
      </c>
      <c r="S16">
        <v>78.3</v>
      </c>
      <c r="U16" s="28"/>
      <c r="V16" s="29"/>
    </row>
    <row r="17" spans="1:22" x14ac:dyDescent="0.45">
      <c r="A17" t="s">
        <v>96</v>
      </c>
      <c r="B17" t="s">
        <v>98</v>
      </c>
      <c r="C17" t="s">
        <v>304</v>
      </c>
      <c r="D17">
        <v>2018</v>
      </c>
      <c r="E17">
        <v>80</v>
      </c>
      <c r="F17">
        <v>30953</v>
      </c>
      <c r="G17">
        <v>26184</v>
      </c>
      <c r="H17">
        <v>25114</v>
      </c>
      <c r="I17">
        <v>190</v>
      </c>
      <c r="J17">
        <v>187</v>
      </c>
      <c r="K17">
        <v>226</v>
      </c>
      <c r="L17">
        <v>16</v>
      </c>
      <c r="M17">
        <v>451</v>
      </c>
      <c r="N17">
        <v>4769</v>
      </c>
      <c r="O17" s="19">
        <f t="shared" si="1"/>
        <v>0.15407230316932122</v>
      </c>
      <c r="P17">
        <v>785652</v>
      </c>
      <c r="Q17">
        <f t="shared" si="0"/>
        <v>25.382095435014378</v>
      </c>
      <c r="R17">
        <v>44512</v>
      </c>
      <c r="S17">
        <v>78.599999999999994</v>
      </c>
      <c r="U17" s="28"/>
      <c r="V17" s="29"/>
    </row>
    <row r="18" spans="1:22" x14ac:dyDescent="0.45">
      <c r="A18" t="s">
        <v>96</v>
      </c>
      <c r="B18" t="s">
        <v>98</v>
      </c>
      <c r="C18" t="s">
        <v>115</v>
      </c>
      <c r="D18">
        <v>2018</v>
      </c>
      <c r="E18">
        <v>6493</v>
      </c>
      <c r="F18">
        <v>716492</v>
      </c>
      <c r="G18">
        <v>503930</v>
      </c>
      <c r="H18">
        <v>390336</v>
      </c>
      <c r="I18">
        <v>64126</v>
      </c>
      <c r="J18">
        <v>3650</v>
      </c>
      <c r="K18">
        <v>28033</v>
      </c>
      <c r="L18">
        <v>981</v>
      </c>
      <c r="M18">
        <v>16804</v>
      </c>
      <c r="N18">
        <v>212562</v>
      </c>
      <c r="O18" s="19">
        <f t="shared" si="1"/>
        <v>0.29667044433154871</v>
      </c>
      <c r="P18">
        <v>70054379</v>
      </c>
      <c r="Q18">
        <f t="shared" si="0"/>
        <v>97.774125879981909</v>
      </c>
      <c r="R18">
        <v>63793</v>
      </c>
      <c r="S18">
        <v>79.5</v>
      </c>
      <c r="U18" s="28"/>
      <c r="V18" s="29"/>
    </row>
    <row r="19" spans="1:22" x14ac:dyDescent="0.45">
      <c r="A19" t="s">
        <v>96</v>
      </c>
      <c r="B19" t="s">
        <v>98</v>
      </c>
      <c r="C19" t="s">
        <v>116</v>
      </c>
      <c r="D19">
        <v>2018</v>
      </c>
      <c r="E19">
        <v>0</v>
      </c>
      <c r="F19">
        <v>2074</v>
      </c>
      <c r="G19">
        <v>1945</v>
      </c>
      <c r="H19">
        <v>1823</v>
      </c>
      <c r="I19">
        <v>7</v>
      </c>
      <c r="J19">
        <v>59</v>
      </c>
      <c r="K19">
        <v>5</v>
      </c>
      <c r="L19">
        <v>2</v>
      </c>
      <c r="M19">
        <v>49</v>
      </c>
      <c r="N19">
        <v>129</v>
      </c>
      <c r="O19" s="19">
        <f t="shared" si="1"/>
        <v>6.2198649951783994E-2</v>
      </c>
      <c r="P19">
        <v>156585</v>
      </c>
      <c r="Q19">
        <f t="shared" si="0"/>
        <v>75.499035679845704</v>
      </c>
      <c r="R19">
        <v>41714</v>
      </c>
      <c r="S19">
        <v>78.099999999999994</v>
      </c>
      <c r="U19" s="28"/>
      <c r="V19" s="29"/>
    </row>
    <row r="20" spans="1:22" x14ac:dyDescent="0.45">
      <c r="A20" t="s">
        <v>96</v>
      </c>
      <c r="B20" t="s">
        <v>98</v>
      </c>
      <c r="C20" t="s">
        <v>305</v>
      </c>
      <c r="D20">
        <v>2018</v>
      </c>
      <c r="E20">
        <v>825</v>
      </c>
      <c r="F20">
        <v>342776</v>
      </c>
      <c r="G20">
        <v>312013</v>
      </c>
      <c r="H20">
        <v>280777</v>
      </c>
      <c r="I20">
        <v>4660</v>
      </c>
      <c r="J20">
        <v>1035</v>
      </c>
      <c r="K20">
        <v>17387</v>
      </c>
      <c r="L20">
        <v>248</v>
      </c>
      <c r="M20">
        <v>7906</v>
      </c>
      <c r="N20">
        <v>30763</v>
      </c>
      <c r="O20" s="19">
        <f t="shared" si="1"/>
        <v>8.974665670875441E-2</v>
      </c>
      <c r="P20">
        <v>15743268</v>
      </c>
      <c r="Q20">
        <f t="shared" si="0"/>
        <v>45.928734800569465</v>
      </c>
      <c r="R20">
        <v>115314</v>
      </c>
      <c r="S20">
        <v>84</v>
      </c>
      <c r="U20" s="28"/>
      <c r="V20" s="29"/>
    </row>
    <row r="21" spans="1:22" x14ac:dyDescent="0.45">
      <c r="A21" t="s">
        <v>96</v>
      </c>
      <c r="B21" t="s">
        <v>98</v>
      </c>
      <c r="C21" t="s">
        <v>306</v>
      </c>
      <c r="D21">
        <v>2018</v>
      </c>
      <c r="E21">
        <v>633</v>
      </c>
      <c r="F21">
        <v>54993</v>
      </c>
      <c r="G21">
        <v>38592</v>
      </c>
      <c r="H21">
        <v>36749</v>
      </c>
      <c r="I21">
        <v>546</v>
      </c>
      <c r="J21">
        <v>185</v>
      </c>
      <c r="K21">
        <v>630</v>
      </c>
      <c r="L21">
        <v>21</v>
      </c>
      <c r="M21">
        <v>461</v>
      </c>
      <c r="N21">
        <v>16401</v>
      </c>
      <c r="O21" s="19">
        <f t="shared" si="1"/>
        <v>0.29823795755823468</v>
      </c>
      <c r="P21">
        <v>3375460</v>
      </c>
      <c r="Q21">
        <f t="shared" si="0"/>
        <v>61.379811976069682</v>
      </c>
      <c r="R21">
        <v>84685</v>
      </c>
      <c r="S21">
        <v>89.7</v>
      </c>
      <c r="U21" s="28"/>
      <c r="V21" s="29"/>
    </row>
    <row r="22" spans="1:22" x14ac:dyDescent="0.45">
      <c r="A22" t="s">
        <v>96</v>
      </c>
      <c r="B22" t="s">
        <v>98</v>
      </c>
      <c r="C22" t="s">
        <v>307</v>
      </c>
      <c r="D22">
        <v>2018</v>
      </c>
      <c r="E22">
        <v>54</v>
      </c>
      <c r="F22">
        <v>26282</v>
      </c>
      <c r="G22">
        <v>24390</v>
      </c>
      <c r="H22">
        <v>23187</v>
      </c>
      <c r="I22">
        <v>331</v>
      </c>
      <c r="J22">
        <v>149</v>
      </c>
      <c r="K22">
        <v>246</v>
      </c>
      <c r="L22">
        <v>38</v>
      </c>
      <c r="M22">
        <v>439</v>
      </c>
      <c r="N22">
        <v>1892</v>
      </c>
      <c r="O22" s="19">
        <f t="shared" si="1"/>
        <v>7.1988433148162237E-2</v>
      </c>
      <c r="P22">
        <v>484094</v>
      </c>
      <c r="Q22">
        <f t="shared" si="0"/>
        <v>18.419222281409329</v>
      </c>
      <c r="R22">
        <v>65334</v>
      </c>
      <c r="S22">
        <v>79.099999999999994</v>
      </c>
      <c r="U22" s="28"/>
      <c r="V22" s="29"/>
    </row>
    <row r="23" spans="1:22" x14ac:dyDescent="0.45">
      <c r="A23" t="s">
        <v>96</v>
      </c>
      <c r="B23" t="s">
        <v>98</v>
      </c>
      <c r="C23" t="s">
        <v>308</v>
      </c>
      <c r="D23">
        <v>2018</v>
      </c>
      <c r="E23">
        <f>2113-75</f>
        <v>2038</v>
      </c>
      <c r="F23">
        <v>713856</v>
      </c>
      <c r="G23">
        <v>589234</v>
      </c>
      <c r="H23">
        <v>491494</v>
      </c>
      <c r="I23">
        <v>43321</v>
      </c>
      <c r="J23">
        <v>4465</v>
      </c>
      <c r="K23">
        <v>20872</v>
      </c>
      <c r="L23">
        <v>2116</v>
      </c>
      <c r="M23">
        <v>26966</v>
      </c>
      <c r="N23">
        <v>124622</v>
      </c>
      <c r="O23" s="19">
        <f t="shared" si="1"/>
        <v>0.17457582481620942</v>
      </c>
      <c r="P23">
        <v>33349174</v>
      </c>
      <c r="Q23">
        <f t="shared" si="0"/>
        <v>46.716948516227362</v>
      </c>
      <c r="R23">
        <v>96658</v>
      </c>
      <c r="S23">
        <v>81.599999999999994</v>
      </c>
      <c r="U23" s="28"/>
      <c r="V23" s="29"/>
    </row>
    <row r="24" spans="1:22" x14ac:dyDescent="0.45">
      <c r="A24" t="s">
        <v>96</v>
      </c>
      <c r="B24" t="s">
        <v>98</v>
      </c>
      <c r="C24" t="s">
        <v>309</v>
      </c>
      <c r="D24">
        <v>2018</v>
      </c>
      <c r="E24">
        <v>30</v>
      </c>
      <c r="F24">
        <v>48021</v>
      </c>
      <c r="G24">
        <v>41520</v>
      </c>
      <c r="H24">
        <v>37854</v>
      </c>
      <c r="I24">
        <v>1824</v>
      </c>
      <c r="J24">
        <v>641</v>
      </c>
      <c r="K24">
        <v>437</v>
      </c>
      <c r="L24">
        <v>17</v>
      </c>
      <c r="M24">
        <v>747</v>
      </c>
      <c r="N24">
        <v>6501</v>
      </c>
      <c r="O24" s="19">
        <f t="shared" si="1"/>
        <v>0.13537827200599736</v>
      </c>
      <c r="P24">
        <v>1325142</v>
      </c>
      <c r="Q24">
        <f t="shared" si="0"/>
        <v>27.595052164677952</v>
      </c>
      <c r="R24">
        <v>46296</v>
      </c>
      <c r="S24">
        <v>78</v>
      </c>
      <c r="U24" s="28"/>
      <c r="V24" s="29"/>
    </row>
    <row r="25" spans="1:22" x14ac:dyDescent="0.45">
      <c r="A25" t="s">
        <v>96</v>
      </c>
      <c r="B25" t="s">
        <v>98</v>
      </c>
      <c r="C25" t="s">
        <v>310</v>
      </c>
      <c r="D25">
        <v>2018</v>
      </c>
      <c r="E25">
        <v>205</v>
      </c>
      <c r="F25">
        <v>59770</v>
      </c>
      <c r="G25">
        <v>42586</v>
      </c>
      <c r="H25">
        <v>40595</v>
      </c>
      <c r="I25">
        <v>365</v>
      </c>
      <c r="J25">
        <v>278</v>
      </c>
      <c r="K25">
        <v>471</v>
      </c>
      <c r="L25">
        <v>49</v>
      </c>
      <c r="M25">
        <v>828</v>
      </c>
      <c r="N25">
        <v>17184</v>
      </c>
      <c r="O25" s="19">
        <f t="shared" si="1"/>
        <v>0.28750209135017568</v>
      </c>
      <c r="P25">
        <v>4243642</v>
      </c>
      <c r="Q25">
        <f t="shared" si="0"/>
        <v>70.999531537560642</v>
      </c>
      <c r="R25">
        <v>72898</v>
      </c>
      <c r="S25">
        <v>80.7</v>
      </c>
      <c r="U25" s="28"/>
      <c r="V25" s="29"/>
    </row>
    <row r="26" spans="1:22" x14ac:dyDescent="0.45">
      <c r="A26" t="s">
        <v>96</v>
      </c>
      <c r="B26" t="s">
        <v>98</v>
      </c>
      <c r="C26" t="s">
        <v>311</v>
      </c>
      <c r="D26">
        <v>2018</v>
      </c>
      <c r="E26">
        <v>6</v>
      </c>
      <c r="F26">
        <v>6121</v>
      </c>
      <c r="G26">
        <v>5674</v>
      </c>
      <c r="H26">
        <v>5346</v>
      </c>
      <c r="I26">
        <v>61</v>
      </c>
      <c r="J26">
        <v>52</v>
      </c>
      <c r="K26">
        <v>89</v>
      </c>
      <c r="L26">
        <v>14</v>
      </c>
      <c r="M26">
        <v>112</v>
      </c>
      <c r="N26">
        <v>447</v>
      </c>
      <c r="O26" s="19">
        <f t="shared" si="1"/>
        <v>7.3027283123672598E-2</v>
      </c>
      <c r="P26">
        <v>525142</v>
      </c>
      <c r="Q26">
        <f t="shared" si="0"/>
        <v>85.793497794478029</v>
      </c>
      <c r="R26">
        <v>75120</v>
      </c>
      <c r="S26">
        <v>84.5</v>
      </c>
      <c r="U26" s="28"/>
      <c r="V26" s="29"/>
    </row>
    <row r="27" spans="1:22" x14ac:dyDescent="0.45">
      <c r="A27" t="s">
        <v>96</v>
      </c>
      <c r="B27" t="s">
        <v>98</v>
      </c>
      <c r="C27" t="s">
        <v>312</v>
      </c>
      <c r="D27">
        <v>2018</v>
      </c>
      <c r="E27">
        <v>17</v>
      </c>
      <c r="F27">
        <v>15525</v>
      </c>
      <c r="G27">
        <v>14120</v>
      </c>
      <c r="H27">
        <v>13525</v>
      </c>
      <c r="I27">
        <v>136</v>
      </c>
      <c r="J27">
        <v>97</v>
      </c>
      <c r="K27">
        <v>125</v>
      </c>
      <c r="L27">
        <v>16</v>
      </c>
      <c r="M27">
        <v>221</v>
      </c>
      <c r="N27">
        <v>1405</v>
      </c>
      <c r="O27" s="19">
        <f t="shared" si="1"/>
        <v>9.0499194847020931E-2</v>
      </c>
      <c r="P27">
        <v>714703</v>
      </c>
      <c r="Q27">
        <f t="shared" si="0"/>
        <v>46.035619967793878</v>
      </c>
      <c r="R27">
        <v>70469</v>
      </c>
      <c r="S27">
        <v>83.1</v>
      </c>
      <c r="U27" s="28"/>
      <c r="V27" s="29"/>
    </row>
    <row r="28" spans="1:22" x14ac:dyDescent="0.45">
      <c r="A28" t="s">
        <v>96</v>
      </c>
      <c r="B28" t="s">
        <v>98</v>
      </c>
      <c r="C28" t="s">
        <v>313</v>
      </c>
      <c r="D28">
        <v>2018</v>
      </c>
      <c r="E28">
        <v>181</v>
      </c>
      <c r="F28">
        <v>17246</v>
      </c>
      <c r="G28">
        <v>15633</v>
      </c>
      <c r="H28">
        <v>15026</v>
      </c>
      <c r="I28">
        <v>111</v>
      </c>
      <c r="J28">
        <v>131</v>
      </c>
      <c r="K28">
        <v>120</v>
      </c>
      <c r="L28">
        <v>4</v>
      </c>
      <c r="M28">
        <v>241</v>
      </c>
      <c r="N28">
        <v>1613</v>
      </c>
      <c r="O28" s="19">
        <f t="shared" si="1"/>
        <v>9.352893424562217E-2</v>
      </c>
      <c r="P28">
        <v>1028922</v>
      </c>
      <c r="Q28">
        <f t="shared" si="0"/>
        <v>59.661486721558624</v>
      </c>
      <c r="R28">
        <v>54979</v>
      </c>
      <c r="S28">
        <v>82</v>
      </c>
      <c r="U28" s="28"/>
      <c r="V28" s="29"/>
    </row>
    <row r="29" spans="1:22" x14ac:dyDescent="0.45">
      <c r="A29" t="s">
        <v>96</v>
      </c>
      <c r="B29" t="s">
        <v>98</v>
      </c>
      <c r="C29" t="s">
        <v>314</v>
      </c>
      <c r="D29">
        <v>2018</v>
      </c>
      <c r="E29">
        <v>3</v>
      </c>
      <c r="F29">
        <v>811</v>
      </c>
      <c r="G29">
        <v>762</v>
      </c>
      <c r="H29">
        <v>722</v>
      </c>
      <c r="I29">
        <v>5</v>
      </c>
      <c r="J29">
        <v>9</v>
      </c>
      <c r="K29">
        <v>5</v>
      </c>
      <c r="L29">
        <v>0</v>
      </c>
      <c r="M29">
        <v>21</v>
      </c>
      <c r="N29">
        <v>49</v>
      </c>
      <c r="O29" s="19">
        <f t="shared" si="1"/>
        <v>6.0419235511713937E-2</v>
      </c>
      <c r="P29">
        <v>52699</v>
      </c>
      <c r="Q29">
        <f t="shared" si="0"/>
        <v>64.980271270036994</v>
      </c>
      <c r="R29">
        <v>52188</v>
      </c>
      <c r="U29" s="28"/>
      <c r="V29" s="29"/>
    </row>
    <row r="30" spans="1:22" x14ac:dyDescent="0.45">
      <c r="A30" t="s">
        <v>96</v>
      </c>
      <c r="B30" t="s">
        <v>98</v>
      </c>
      <c r="C30" t="s">
        <v>315</v>
      </c>
      <c r="D30">
        <v>2018</v>
      </c>
      <c r="E30">
        <v>3</v>
      </c>
      <c r="F30">
        <v>6889</v>
      </c>
      <c r="G30">
        <v>4550</v>
      </c>
      <c r="H30">
        <v>4245</v>
      </c>
      <c r="I30">
        <v>54</v>
      </c>
      <c r="J30">
        <v>77</v>
      </c>
      <c r="K30">
        <v>40</v>
      </c>
      <c r="L30">
        <v>14</v>
      </c>
      <c r="M30">
        <v>120</v>
      </c>
      <c r="N30">
        <v>2339</v>
      </c>
      <c r="O30" s="19">
        <f t="shared" si="1"/>
        <v>0.33952678182609958</v>
      </c>
      <c r="P30">
        <v>273895</v>
      </c>
      <c r="Q30">
        <f t="shared" si="0"/>
        <v>39.758310349833067</v>
      </c>
      <c r="R30">
        <v>36705</v>
      </c>
      <c r="S30">
        <v>74.5</v>
      </c>
      <c r="U30" s="28"/>
      <c r="V30" s="29"/>
    </row>
    <row r="31" spans="1:22" x14ac:dyDescent="0.45">
      <c r="A31" t="s">
        <v>96</v>
      </c>
      <c r="B31" t="s">
        <v>98</v>
      </c>
      <c r="C31" t="s">
        <v>316</v>
      </c>
      <c r="D31">
        <v>2018</v>
      </c>
      <c r="E31">
        <v>0</v>
      </c>
      <c r="F31">
        <v>1399</v>
      </c>
      <c r="G31">
        <v>1223</v>
      </c>
      <c r="H31">
        <v>1185</v>
      </c>
      <c r="I31">
        <v>1</v>
      </c>
      <c r="J31">
        <v>12</v>
      </c>
      <c r="K31">
        <v>10</v>
      </c>
      <c r="L31">
        <v>0</v>
      </c>
      <c r="M31">
        <v>15</v>
      </c>
      <c r="N31">
        <v>176</v>
      </c>
      <c r="O31" s="19">
        <f t="shared" si="1"/>
        <v>0.12580414581844174</v>
      </c>
      <c r="P31">
        <v>118656</v>
      </c>
      <c r="Q31">
        <f t="shared" si="0"/>
        <v>84.814867762687641</v>
      </c>
      <c r="R31">
        <v>48828</v>
      </c>
      <c r="U31" s="28"/>
      <c r="V31" s="29"/>
    </row>
    <row r="32" spans="1:22" x14ac:dyDescent="0.45">
      <c r="A32" t="s">
        <v>96</v>
      </c>
      <c r="B32" t="s">
        <v>98</v>
      </c>
      <c r="C32" t="s">
        <v>317</v>
      </c>
      <c r="D32">
        <v>2018</v>
      </c>
      <c r="E32">
        <v>2508</v>
      </c>
      <c r="F32">
        <v>580233</v>
      </c>
      <c r="G32">
        <v>490344</v>
      </c>
      <c r="H32">
        <v>452555</v>
      </c>
      <c r="I32">
        <v>6637</v>
      </c>
      <c r="J32">
        <v>2989</v>
      </c>
      <c r="K32">
        <v>16896</v>
      </c>
      <c r="L32">
        <v>473</v>
      </c>
      <c r="M32">
        <v>10794</v>
      </c>
      <c r="N32">
        <v>89889</v>
      </c>
      <c r="O32" s="19">
        <f t="shared" si="1"/>
        <v>0.15491879986143497</v>
      </c>
      <c r="P32">
        <v>29445620</v>
      </c>
      <c r="Q32">
        <f t="shared" si="0"/>
        <v>50.747923678935877</v>
      </c>
      <c r="R32">
        <v>78943</v>
      </c>
      <c r="S32">
        <v>80.7</v>
      </c>
      <c r="U32" s="28"/>
      <c r="V32" s="29"/>
    </row>
    <row r="33" spans="1:22" x14ac:dyDescent="0.45">
      <c r="A33" t="s">
        <v>96</v>
      </c>
      <c r="B33" t="s">
        <v>98</v>
      </c>
      <c r="C33" t="s">
        <v>318</v>
      </c>
      <c r="D33">
        <v>2018</v>
      </c>
      <c r="E33">
        <v>0</v>
      </c>
      <c r="F33">
        <v>1383</v>
      </c>
      <c r="G33">
        <v>1260</v>
      </c>
      <c r="H33">
        <v>1229</v>
      </c>
      <c r="I33">
        <v>6</v>
      </c>
      <c r="J33">
        <v>7</v>
      </c>
      <c r="K33">
        <v>3</v>
      </c>
      <c r="L33">
        <v>1</v>
      </c>
      <c r="M33">
        <v>14</v>
      </c>
      <c r="N33">
        <v>123</v>
      </c>
      <c r="O33" s="19">
        <f t="shared" si="1"/>
        <v>8.8937093275488072E-2</v>
      </c>
      <c r="P33">
        <v>73798</v>
      </c>
      <c r="Q33">
        <f t="shared" si="0"/>
        <v>53.360809833694866</v>
      </c>
      <c r="R33">
        <v>39784</v>
      </c>
      <c r="U33" s="28"/>
      <c r="V33" s="29"/>
    </row>
    <row r="34" spans="1:22" x14ac:dyDescent="0.45">
      <c r="A34" t="s">
        <v>96</v>
      </c>
      <c r="B34" t="s">
        <v>98</v>
      </c>
      <c r="C34" t="s">
        <v>319</v>
      </c>
      <c r="D34">
        <v>2018</v>
      </c>
      <c r="E34">
        <v>31</v>
      </c>
      <c r="F34">
        <v>7163</v>
      </c>
      <c r="G34">
        <v>5803</v>
      </c>
      <c r="H34">
        <v>5578</v>
      </c>
      <c r="I34">
        <v>46</v>
      </c>
      <c r="J34">
        <v>35</v>
      </c>
      <c r="K34">
        <v>45</v>
      </c>
      <c r="L34">
        <v>6</v>
      </c>
      <c r="M34">
        <v>93</v>
      </c>
      <c r="N34">
        <v>1360</v>
      </c>
      <c r="O34" s="19">
        <f t="shared" si="1"/>
        <v>0.18986458187910094</v>
      </c>
      <c r="P34">
        <v>391520</v>
      </c>
      <c r="Q34">
        <f t="shared" ref="Q34:Q65" si="2">P34/F34</f>
        <v>54.658662571548234</v>
      </c>
      <c r="R34">
        <v>51046</v>
      </c>
      <c r="S34">
        <v>81.5</v>
      </c>
      <c r="U34" s="28"/>
      <c r="V34" s="29"/>
    </row>
    <row r="35" spans="1:22" x14ac:dyDescent="0.45">
      <c r="A35" t="s">
        <v>96</v>
      </c>
      <c r="B35" t="s">
        <v>98</v>
      </c>
      <c r="C35" t="s">
        <v>320</v>
      </c>
      <c r="D35">
        <v>2018</v>
      </c>
      <c r="E35">
        <v>42</v>
      </c>
      <c r="F35">
        <v>7824</v>
      </c>
      <c r="G35">
        <v>5019</v>
      </c>
      <c r="H35">
        <v>4726</v>
      </c>
      <c r="I35">
        <v>57</v>
      </c>
      <c r="J35">
        <v>73</v>
      </c>
      <c r="K35">
        <v>48</v>
      </c>
      <c r="L35">
        <v>4</v>
      </c>
      <c r="M35">
        <v>111</v>
      </c>
      <c r="N35">
        <v>2805</v>
      </c>
      <c r="O35" s="19">
        <f t="shared" si="1"/>
        <v>0.35851226993865032</v>
      </c>
      <c r="P35">
        <v>309433</v>
      </c>
      <c r="Q35">
        <f t="shared" si="2"/>
        <v>39.549207566462165</v>
      </c>
      <c r="R35">
        <v>64372</v>
      </c>
      <c r="S35">
        <v>82</v>
      </c>
      <c r="U35" s="28"/>
      <c r="V35" s="29"/>
    </row>
    <row r="36" spans="1:22" x14ac:dyDescent="0.45">
      <c r="A36" t="s">
        <v>96</v>
      </c>
      <c r="B36" t="s">
        <v>98</v>
      </c>
      <c r="C36" t="s">
        <v>321</v>
      </c>
      <c r="D36">
        <v>2018</v>
      </c>
      <c r="E36">
        <v>86</v>
      </c>
      <c r="F36">
        <v>56310</v>
      </c>
      <c r="G36">
        <v>49009</v>
      </c>
      <c r="H36">
        <v>44128</v>
      </c>
      <c r="I36">
        <v>269</v>
      </c>
      <c r="J36">
        <v>3151</v>
      </c>
      <c r="K36">
        <v>366</v>
      </c>
      <c r="L36">
        <v>41</v>
      </c>
      <c r="M36">
        <v>1054</v>
      </c>
      <c r="N36">
        <v>7301</v>
      </c>
      <c r="O36" s="19">
        <f t="shared" si="1"/>
        <v>0.12965725448410584</v>
      </c>
      <c r="P36">
        <v>3515882</v>
      </c>
      <c r="Q36">
        <f t="shared" si="2"/>
        <v>62.437968389273664</v>
      </c>
      <c r="R36">
        <v>46918</v>
      </c>
      <c r="S36">
        <v>80.599999999999994</v>
      </c>
      <c r="U36" s="28"/>
      <c r="V36" s="29"/>
    </row>
    <row r="37" spans="1:22" x14ac:dyDescent="0.45">
      <c r="A37" t="s">
        <v>96</v>
      </c>
      <c r="B37" t="s">
        <v>98</v>
      </c>
      <c r="C37" t="s">
        <v>322</v>
      </c>
      <c r="D37">
        <v>2018</v>
      </c>
      <c r="E37">
        <v>661</v>
      </c>
      <c r="F37">
        <v>350518</v>
      </c>
      <c r="G37">
        <v>309663</v>
      </c>
      <c r="H37">
        <v>289145</v>
      </c>
      <c r="I37">
        <v>3418</v>
      </c>
      <c r="J37">
        <v>1573</v>
      </c>
      <c r="K37">
        <v>8016</v>
      </c>
      <c r="L37">
        <v>233</v>
      </c>
      <c r="M37">
        <v>7278</v>
      </c>
      <c r="N37">
        <v>40855</v>
      </c>
      <c r="O37" s="19">
        <f t="shared" si="1"/>
        <v>0.11655606844726947</v>
      </c>
      <c r="P37">
        <v>16793330</v>
      </c>
      <c r="Q37">
        <f t="shared" si="2"/>
        <v>47.910036003857151</v>
      </c>
      <c r="R37">
        <v>67664</v>
      </c>
      <c r="S37">
        <v>81.400000000000006</v>
      </c>
      <c r="U37" s="28"/>
      <c r="V37" s="29"/>
    </row>
    <row r="38" spans="1:22" x14ac:dyDescent="0.45">
      <c r="A38" t="s">
        <v>96</v>
      </c>
      <c r="B38" t="s">
        <v>98</v>
      </c>
      <c r="C38" t="s">
        <v>323</v>
      </c>
      <c r="D38">
        <v>2018</v>
      </c>
      <c r="E38">
        <v>7</v>
      </c>
      <c r="F38">
        <v>14503</v>
      </c>
      <c r="G38">
        <v>8527</v>
      </c>
      <c r="H38">
        <v>7762</v>
      </c>
      <c r="I38">
        <v>251</v>
      </c>
      <c r="J38">
        <v>183</v>
      </c>
      <c r="K38">
        <v>148</v>
      </c>
      <c r="L38">
        <v>8</v>
      </c>
      <c r="M38">
        <v>175</v>
      </c>
      <c r="N38">
        <v>5976</v>
      </c>
      <c r="O38" s="19">
        <f t="shared" si="1"/>
        <v>0.41205267875611945</v>
      </c>
      <c r="P38">
        <v>711460</v>
      </c>
      <c r="Q38">
        <f t="shared" si="2"/>
        <v>49.05605736744122</v>
      </c>
      <c r="R38">
        <v>41945</v>
      </c>
      <c r="S38">
        <v>75.400000000000006</v>
      </c>
      <c r="U38" s="28"/>
      <c r="V38" s="29"/>
    </row>
    <row r="39" spans="1:22" x14ac:dyDescent="0.45">
      <c r="A39" t="s">
        <v>96</v>
      </c>
      <c r="B39" t="s">
        <v>98</v>
      </c>
      <c r="C39" t="s">
        <v>324</v>
      </c>
      <c r="D39">
        <v>2018</v>
      </c>
      <c r="E39">
        <v>3</v>
      </c>
      <c r="F39">
        <v>5610</v>
      </c>
      <c r="G39">
        <v>4817</v>
      </c>
      <c r="H39">
        <v>4332</v>
      </c>
      <c r="I39">
        <v>296</v>
      </c>
      <c r="J39">
        <v>45</v>
      </c>
      <c r="K39">
        <v>45</v>
      </c>
      <c r="L39">
        <v>5</v>
      </c>
      <c r="M39">
        <v>94</v>
      </c>
      <c r="N39">
        <v>793</v>
      </c>
      <c r="O39" s="19">
        <f t="shared" si="1"/>
        <v>0.14135472370766489</v>
      </c>
      <c r="P39">
        <v>391910</v>
      </c>
      <c r="Q39">
        <f t="shared" si="2"/>
        <v>69.859180035650624</v>
      </c>
      <c r="R39">
        <v>49423</v>
      </c>
      <c r="S39">
        <v>80.400000000000006</v>
      </c>
      <c r="U39" s="28"/>
      <c r="V39" s="29"/>
    </row>
    <row r="40" spans="1:22" x14ac:dyDescent="0.45">
      <c r="A40" t="s">
        <v>96</v>
      </c>
      <c r="B40" t="s">
        <v>98</v>
      </c>
      <c r="C40" t="s">
        <v>325</v>
      </c>
      <c r="D40">
        <v>2018</v>
      </c>
      <c r="E40">
        <v>634</v>
      </c>
      <c r="F40">
        <v>21528</v>
      </c>
      <c r="G40">
        <v>18010</v>
      </c>
      <c r="H40">
        <v>16607</v>
      </c>
      <c r="I40">
        <v>752</v>
      </c>
      <c r="J40">
        <v>199</v>
      </c>
      <c r="K40">
        <v>176</v>
      </c>
      <c r="L40">
        <v>17</v>
      </c>
      <c r="M40">
        <v>259</v>
      </c>
      <c r="N40">
        <v>3518</v>
      </c>
      <c r="O40" s="19">
        <f t="shared" si="1"/>
        <v>0.16341508732813081</v>
      </c>
      <c r="P40">
        <v>1061679</v>
      </c>
      <c r="Q40">
        <f t="shared" si="2"/>
        <v>49.316192865105911</v>
      </c>
      <c r="R40">
        <v>48922</v>
      </c>
      <c r="S40">
        <v>78.5</v>
      </c>
      <c r="U40" s="28"/>
      <c r="V40" s="29"/>
    </row>
    <row r="41" spans="1:22" x14ac:dyDescent="0.45">
      <c r="A41" t="s">
        <v>96</v>
      </c>
      <c r="B41" t="s">
        <v>98</v>
      </c>
      <c r="C41" t="s">
        <v>326</v>
      </c>
      <c r="D41">
        <v>2018</v>
      </c>
      <c r="E41">
        <v>77</v>
      </c>
      <c r="F41">
        <v>153207</v>
      </c>
      <c r="G41">
        <v>130550</v>
      </c>
      <c r="H41">
        <v>124322</v>
      </c>
      <c r="I41">
        <v>1070</v>
      </c>
      <c r="J41">
        <v>1016</v>
      </c>
      <c r="K41">
        <v>1372</v>
      </c>
      <c r="L41">
        <v>164</v>
      </c>
      <c r="M41">
        <v>2606</v>
      </c>
      <c r="N41">
        <v>22657</v>
      </c>
      <c r="O41" s="19">
        <f t="shared" si="1"/>
        <v>0.14788488776622477</v>
      </c>
      <c r="P41">
        <v>6253144</v>
      </c>
      <c r="Q41">
        <f t="shared" si="2"/>
        <v>40.815001925499487</v>
      </c>
      <c r="R41">
        <v>53683</v>
      </c>
      <c r="S41">
        <v>78.7</v>
      </c>
      <c r="U41" s="28"/>
      <c r="V41" s="29"/>
    </row>
    <row r="42" spans="1:22" x14ac:dyDescent="0.45">
      <c r="A42" t="s">
        <v>96</v>
      </c>
      <c r="B42" t="s">
        <v>98</v>
      </c>
      <c r="C42" t="s">
        <v>327</v>
      </c>
      <c r="D42">
        <v>2018</v>
      </c>
      <c r="E42">
        <v>2</v>
      </c>
      <c r="F42">
        <v>776</v>
      </c>
      <c r="G42">
        <v>726</v>
      </c>
      <c r="H42">
        <v>700</v>
      </c>
      <c r="I42">
        <v>2</v>
      </c>
      <c r="J42">
        <v>7</v>
      </c>
      <c r="K42">
        <v>4</v>
      </c>
      <c r="L42">
        <v>0</v>
      </c>
      <c r="M42">
        <v>13</v>
      </c>
      <c r="N42">
        <v>50</v>
      </c>
      <c r="O42" s="19">
        <f t="shared" si="1"/>
        <v>6.4432989690721643E-2</v>
      </c>
      <c r="P42">
        <v>77089</v>
      </c>
      <c r="Q42">
        <f t="shared" si="2"/>
        <v>99.341494845360828</v>
      </c>
      <c r="R42">
        <v>61058</v>
      </c>
      <c r="U42" s="28"/>
      <c r="V42" s="29"/>
    </row>
    <row r="43" spans="1:22" x14ac:dyDescent="0.45">
      <c r="A43" t="s">
        <v>96</v>
      </c>
      <c r="B43" t="s">
        <v>98</v>
      </c>
      <c r="C43" t="s">
        <v>328</v>
      </c>
      <c r="D43">
        <v>2018</v>
      </c>
      <c r="E43">
        <v>9</v>
      </c>
      <c r="F43">
        <v>13188</v>
      </c>
      <c r="G43">
        <v>11124</v>
      </c>
      <c r="H43">
        <v>10598</v>
      </c>
      <c r="I43">
        <v>86</v>
      </c>
      <c r="J43">
        <v>104</v>
      </c>
      <c r="K43">
        <v>93</v>
      </c>
      <c r="L43">
        <v>10</v>
      </c>
      <c r="M43">
        <v>233</v>
      </c>
      <c r="N43">
        <v>2064</v>
      </c>
      <c r="O43" s="19">
        <f t="shared" si="1"/>
        <v>0.1565059144676979</v>
      </c>
      <c r="P43">
        <v>987890</v>
      </c>
      <c r="Q43">
        <f t="shared" si="2"/>
        <v>74.908249924173489</v>
      </c>
      <c r="R43">
        <v>52807</v>
      </c>
      <c r="S43">
        <v>79.900000000000006</v>
      </c>
      <c r="U43" s="28"/>
      <c r="V43" s="29"/>
    </row>
    <row r="44" spans="1:22" x14ac:dyDescent="0.45">
      <c r="A44" t="s">
        <v>96</v>
      </c>
      <c r="B44" t="s">
        <v>98</v>
      </c>
      <c r="C44" t="s">
        <v>329</v>
      </c>
      <c r="D44">
        <v>2018</v>
      </c>
      <c r="E44">
        <v>66</v>
      </c>
      <c r="F44">
        <v>26158</v>
      </c>
      <c r="G44">
        <v>22831</v>
      </c>
      <c r="H44">
        <v>18840</v>
      </c>
      <c r="I44">
        <v>97</v>
      </c>
      <c r="J44">
        <v>3198</v>
      </c>
      <c r="K44">
        <v>153</v>
      </c>
      <c r="L44">
        <v>15</v>
      </c>
      <c r="M44">
        <v>528</v>
      </c>
      <c r="N44">
        <v>3327</v>
      </c>
      <c r="O44" s="19">
        <f t="shared" si="1"/>
        <v>0.12718862298340852</v>
      </c>
      <c r="P44">
        <v>1799102</v>
      </c>
      <c r="Q44">
        <f t="shared" si="2"/>
        <v>68.77827050997783</v>
      </c>
      <c r="R44">
        <v>46797</v>
      </c>
      <c r="S44">
        <v>78.400000000000006</v>
      </c>
      <c r="U44" s="28"/>
      <c r="V44" s="29"/>
    </row>
    <row r="45" spans="1:22" x14ac:dyDescent="0.45">
      <c r="A45" t="s">
        <v>96</v>
      </c>
      <c r="B45" t="s">
        <v>98</v>
      </c>
      <c r="C45" t="s">
        <v>330</v>
      </c>
      <c r="D45">
        <v>2018</v>
      </c>
      <c r="E45">
        <v>198</v>
      </c>
      <c r="F45">
        <v>42214</v>
      </c>
      <c r="G45">
        <v>33473</v>
      </c>
      <c r="H45">
        <v>32037</v>
      </c>
      <c r="I45">
        <v>190</v>
      </c>
      <c r="J45">
        <v>286</v>
      </c>
      <c r="K45">
        <v>294</v>
      </c>
      <c r="L45">
        <v>59</v>
      </c>
      <c r="M45">
        <v>607</v>
      </c>
      <c r="N45">
        <v>8741</v>
      </c>
      <c r="O45" s="19">
        <f t="shared" si="1"/>
        <v>0.20706400720140239</v>
      </c>
      <c r="P45">
        <v>1413627</v>
      </c>
      <c r="Q45">
        <f t="shared" si="2"/>
        <v>33.487160657601741</v>
      </c>
      <c r="R45">
        <v>48739</v>
      </c>
      <c r="S45">
        <v>79.7</v>
      </c>
      <c r="U45" s="28"/>
      <c r="V45" s="29"/>
    </row>
    <row r="46" spans="1:22" x14ac:dyDescent="0.45">
      <c r="A46" t="s">
        <v>96</v>
      </c>
      <c r="B46" t="s">
        <v>98</v>
      </c>
      <c r="C46" t="s">
        <v>331</v>
      </c>
      <c r="D46">
        <v>2018</v>
      </c>
      <c r="E46">
        <v>647</v>
      </c>
      <c r="F46">
        <v>28558</v>
      </c>
      <c r="G46">
        <v>18185</v>
      </c>
      <c r="H46">
        <v>16606</v>
      </c>
      <c r="I46">
        <v>934</v>
      </c>
      <c r="J46">
        <v>138</v>
      </c>
      <c r="K46">
        <v>188</v>
      </c>
      <c r="L46">
        <v>20</v>
      </c>
      <c r="M46">
        <v>299</v>
      </c>
      <c r="N46">
        <v>10373</v>
      </c>
      <c r="O46" s="19">
        <f t="shared" si="1"/>
        <v>0.36322571608656068</v>
      </c>
      <c r="P46">
        <v>1592344</v>
      </c>
      <c r="Q46">
        <f t="shared" si="2"/>
        <v>55.758246375796624</v>
      </c>
      <c r="R46">
        <v>51626</v>
      </c>
      <c r="S46">
        <v>77.8</v>
      </c>
      <c r="U46" s="28"/>
      <c r="V46" s="29"/>
    </row>
    <row r="47" spans="1:22" x14ac:dyDescent="0.45">
      <c r="A47" t="s">
        <v>96</v>
      </c>
      <c r="B47" t="s">
        <v>98</v>
      </c>
      <c r="C47" t="s">
        <v>332</v>
      </c>
      <c r="D47">
        <v>2018</v>
      </c>
      <c r="E47">
        <v>22</v>
      </c>
      <c r="F47">
        <v>18432</v>
      </c>
      <c r="G47">
        <v>10675</v>
      </c>
      <c r="H47">
        <v>9889</v>
      </c>
      <c r="I47">
        <v>209</v>
      </c>
      <c r="J47">
        <v>129</v>
      </c>
      <c r="K47">
        <v>147</v>
      </c>
      <c r="L47">
        <v>13</v>
      </c>
      <c r="M47">
        <v>288</v>
      </c>
      <c r="N47">
        <v>7757</v>
      </c>
      <c r="O47" s="19">
        <f t="shared" si="1"/>
        <v>0.42084418402777779</v>
      </c>
      <c r="P47">
        <v>594219</v>
      </c>
      <c r="Q47">
        <f t="shared" si="2"/>
        <v>32.238444010416664</v>
      </c>
      <c r="R47">
        <v>34136</v>
      </c>
      <c r="S47">
        <v>76.400000000000006</v>
      </c>
      <c r="U47" s="28"/>
      <c r="V47" s="29"/>
    </row>
    <row r="48" spans="1:22" x14ac:dyDescent="0.45">
      <c r="A48" t="s">
        <v>96</v>
      </c>
      <c r="B48" t="s">
        <v>98</v>
      </c>
      <c r="C48" t="s">
        <v>333</v>
      </c>
      <c r="D48">
        <v>2018</v>
      </c>
      <c r="E48">
        <v>9</v>
      </c>
      <c r="F48">
        <v>4833</v>
      </c>
      <c r="G48">
        <v>4521</v>
      </c>
      <c r="H48">
        <v>4370</v>
      </c>
      <c r="I48">
        <v>4</v>
      </c>
      <c r="J48">
        <v>23</v>
      </c>
      <c r="K48">
        <v>38</v>
      </c>
      <c r="L48">
        <v>8</v>
      </c>
      <c r="M48">
        <v>78</v>
      </c>
      <c r="N48">
        <v>312</v>
      </c>
      <c r="O48" s="19">
        <f t="shared" si="1"/>
        <v>6.4556176288019865E-2</v>
      </c>
      <c r="P48">
        <v>200510</v>
      </c>
      <c r="Q48">
        <f t="shared" si="2"/>
        <v>41.487688806124559</v>
      </c>
      <c r="R48">
        <v>62230</v>
      </c>
      <c r="S48">
        <v>86.6</v>
      </c>
      <c r="U48" s="28"/>
      <c r="V48" s="29"/>
    </row>
    <row r="49" spans="1:22" x14ac:dyDescent="0.45">
      <c r="A49" t="s">
        <v>96</v>
      </c>
      <c r="B49" t="s">
        <v>98</v>
      </c>
      <c r="C49" t="s">
        <v>334</v>
      </c>
      <c r="D49">
        <v>2018</v>
      </c>
      <c r="E49">
        <v>23</v>
      </c>
      <c r="F49">
        <v>18556</v>
      </c>
      <c r="G49">
        <v>17400</v>
      </c>
      <c r="H49">
        <v>16504</v>
      </c>
      <c r="I49">
        <v>155</v>
      </c>
      <c r="J49">
        <v>151</v>
      </c>
      <c r="K49">
        <v>190</v>
      </c>
      <c r="L49">
        <v>6</v>
      </c>
      <c r="M49">
        <v>394</v>
      </c>
      <c r="N49">
        <v>1156</v>
      </c>
      <c r="O49" s="19">
        <f t="shared" si="1"/>
        <v>6.2297909032118993E-2</v>
      </c>
      <c r="P49">
        <v>400803</v>
      </c>
      <c r="Q49">
        <f t="shared" si="2"/>
        <v>21.59964431989653</v>
      </c>
      <c r="R49">
        <v>66861</v>
      </c>
      <c r="S49">
        <v>81.8</v>
      </c>
      <c r="U49" s="28"/>
      <c r="V49" s="29"/>
    </row>
    <row r="50" spans="1:22" x14ac:dyDescent="0.45">
      <c r="A50" t="s">
        <v>96</v>
      </c>
      <c r="B50" t="s">
        <v>98</v>
      </c>
      <c r="C50" t="s">
        <v>335</v>
      </c>
      <c r="D50">
        <v>2018</v>
      </c>
      <c r="E50">
        <v>15</v>
      </c>
      <c r="F50">
        <v>4286</v>
      </c>
      <c r="G50">
        <v>3405</v>
      </c>
      <c r="H50">
        <v>3300</v>
      </c>
      <c r="I50">
        <v>29</v>
      </c>
      <c r="J50">
        <v>15</v>
      </c>
      <c r="K50">
        <v>22</v>
      </c>
      <c r="L50">
        <v>4</v>
      </c>
      <c r="M50">
        <v>35</v>
      </c>
      <c r="N50">
        <v>881</v>
      </c>
      <c r="O50" s="19">
        <f t="shared" si="1"/>
        <v>0.20555296313579094</v>
      </c>
      <c r="P50">
        <v>213315</v>
      </c>
      <c r="Q50">
        <f t="shared" si="2"/>
        <v>49.770181987867474</v>
      </c>
      <c r="R50">
        <v>50724</v>
      </c>
      <c r="S50">
        <v>79.7</v>
      </c>
      <c r="U50" s="28"/>
      <c r="V50" s="29"/>
    </row>
    <row r="51" spans="1:22" x14ac:dyDescent="0.45">
      <c r="A51" t="s">
        <v>96</v>
      </c>
      <c r="B51" t="s">
        <v>98</v>
      </c>
      <c r="C51" t="s">
        <v>336</v>
      </c>
      <c r="D51">
        <v>2018</v>
      </c>
      <c r="E51">
        <v>78</v>
      </c>
      <c r="F51">
        <v>17950</v>
      </c>
      <c r="G51">
        <v>16131</v>
      </c>
      <c r="H51">
        <v>15381</v>
      </c>
      <c r="I51">
        <v>160</v>
      </c>
      <c r="J51">
        <v>35</v>
      </c>
      <c r="K51">
        <v>311</v>
      </c>
      <c r="L51">
        <v>17</v>
      </c>
      <c r="M51">
        <v>227</v>
      </c>
      <c r="N51">
        <v>1819</v>
      </c>
      <c r="O51" s="19">
        <f t="shared" si="1"/>
        <v>0.10133704735376045</v>
      </c>
      <c r="P51">
        <v>1900883</v>
      </c>
      <c r="Q51">
        <f t="shared" si="2"/>
        <v>105.89877437325906</v>
      </c>
      <c r="R51">
        <v>71244</v>
      </c>
      <c r="S51">
        <v>92.9</v>
      </c>
      <c r="U51" s="28"/>
      <c r="V51" s="29"/>
    </row>
    <row r="52" spans="1:22" x14ac:dyDescent="0.45">
      <c r="A52" t="s">
        <v>96</v>
      </c>
      <c r="B52" t="s">
        <v>98</v>
      </c>
      <c r="C52" t="s">
        <v>337</v>
      </c>
      <c r="D52">
        <v>2018</v>
      </c>
      <c r="E52">
        <v>16</v>
      </c>
      <c r="F52">
        <v>12164</v>
      </c>
      <c r="G52">
        <v>7463</v>
      </c>
      <c r="H52">
        <v>7076</v>
      </c>
      <c r="I52">
        <v>85</v>
      </c>
      <c r="J52">
        <v>89</v>
      </c>
      <c r="K52">
        <v>53</v>
      </c>
      <c r="L52">
        <v>4</v>
      </c>
      <c r="M52">
        <v>156</v>
      </c>
      <c r="N52">
        <v>4701</v>
      </c>
      <c r="O52" s="19">
        <f t="shared" si="1"/>
        <v>0.38646826701742848</v>
      </c>
      <c r="P52">
        <v>585362</v>
      </c>
      <c r="Q52">
        <f t="shared" si="2"/>
        <v>48.122492601118054</v>
      </c>
      <c r="R52">
        <v>40097</v>
      </c>
      <c r="S52">
        <v>76.900000000000006</v>
      </c>
      <c r="U52" s="28"/>
      <c r="V52" s="29"/>
    </row>
    <row r="53" spans="1:22" x14ac:dyDescent="0.45">
      <c r="A53" t="s">
        <v>96</v>
      </c>
      <c r="B53" t="s">
        <v>98</v>
      </c>
      <c r="C53" t="s">
        <v>338</v>
      </c>
      <c r="D53">
        <v>2018</v>
      </c>
      <c r="E53">
        <v>352</v>
      </c>
      <c r="F53">
        <v>167529</v>
      </c>
      <c r="G53">
        <v>95340</v>
      </c>
      <c r="H53">
        <v>87033</v>
      </c>
      <c r="I53">
        <v>3096</v>
      </c>
      <c r="J53">
        <v>1138</v>
      </c>
      <c r="K53">
        <v>1395</v>
      </c>
      <c r="L53">
        <v>133</v>
      </c>
      <c r="M53">
        <v>2545</v>
      </c>
      <c r="N53">
        <v>72189</v>
      </c>
      <c r="O53" s="19">
        <f t="shared" si="1"/>
        <v>0.43090450011639775</v>
      </c>
      <c r="P53">
        <v>6084945</v>
      </c>
      <c r="Q53">
        <f t="shared" si="2"/>
        <v>36.321741310459679</v>
      </c>
      <c r="R53">
        <v>44634</v>
      </c>
      <c r="S53">
        <v>77</v>
      </c>
      <c r="U53" s="28"/>
      <c r="V53" s="29"/>
    </row>
    <row r="54" spans="1:22" x14ac:dyDescent="0.45">
      <c r="A54" t="s">
        <v>96</v>
      </c>
      <c r="B54" t="s">
        <v>98</v>
      </c>
      <c r="C54" t="s">
        <v>339</v>
      </c>
      <c r="D54">
        <v>2018</v>
      </c>
      <c r="E54">
        <v>2</v>
      </c>
      <c r="F54">
        <v>6336</v>
      </c>
      <c r="G54">
        <v>5684</v>
      </c>
      <c r="H54">
        <v>5359</v>
      </c>
      <c r="I54">
        <v>74</v>
      </c>
      <c r="J54">
        <v>68</v>
      </c>
      <c r="K54">
        <v>41</v>
      </c>
      <c r="L54">
        <v>7</v>
      </c>
      <c r="M54">
        <v>135</v>
      </c>
      <c r="N54">
        <v>652</v>
      </c>
      <c r="O54" s="19">
        <f t="shared" si="1"/>
        <v>0.1029040404040404</v>
      </c>
      <c r="P54">
        <v>736488</v>
      </c>
      <c r="Q54">
        <f t="shared" si="2"/>
        <v>116.23863636363636</v>
      </c>
      <c r="R54">
        <v>55543</v>
      </c>
      <c r="S54">
        <v>79.2</v>
      </c>
      <c r="U54" s="28"/>
      <c r="V54" s="29"/>
    </row>
    <row r="55" spans="1:22" x14ac:dyDescent="0.45">
      <c r="A55" t="s">
        <v>96</v>
      </c>
      <c r="B55" t="s">
        <v>98</v>
      </c>
      <c r="C55" t="s">
        <v>340</v>
      </c>
      <c r="D55">
        <v>2018</v>
      </c>
      <c r="E55">
        <v>57</v>
      </c>
      <c r="F55">
        <v>11250</v>
      </c>
      <c r="G55">
        <v>6302</v>
      </c>
      <c r="H55">
        <v>5901</v>
      </c>
      <c r="I55">
        <v>70</v>
      </c>
      <c r="J55">
        <v>142</v>
      </c>
      <c r="K55">
        <v>50</v>
      </c>
      <c r="L55">
        <v>6</v>
      </c>
      <c r="M55">
        <v>133</v>
      </c>
      <c r="N55">
        <v>4948</v>
      </c>
      <c r="O55" s="19">
        <f t="shared" si="1"/>
        <v>0.43982222222222223</v>
      </c>
      <c r="P55">
        <v>435646</v>
      </c>
      <c r="Q55">
        <f t="shared" si="2"/>
        <v>38.724088888888886</v>
      </c>
      <c r="R55">
        <v>38639</v>
      </c>
      <c r="S55">
        <v>76.8</v>
      </c>
      <c r="U55" s="28"/>
      <c r="V55" s="29"/>
    </row>
    <row r="56" spans="1:22" x14ac:dyDescent="0.45">
      <c r="A56" t="s">
        <v>96</v>
      </c>
      <c r="B56" t="s">
        <v>98</v>
      </c>
      <c r="C56" t="s">
        <v>341</v>
      </c>
      <c r="D56">
        <v>2018</v>
      </c>
      <c r="E56">
        <v>63</v>
      </c>
      <c r="F56">
        <v>25733</v>
      </c>
      <c r="G56">
        <v>23925</v>
      </c>
      <c r="H56">
        <v>23053</v>
      </c>
      <c r="I56">
        <v>223</v>
      </c>
      <c r="J56">
        <v>82</v>
      </c>
      <c r="K56">
        <v>222</v>
      </c>
      <c r="L56">
        <v>22</v>
      </c>
      <c r="M56">
        <v>323</v>
      </c>
      <c r="N56">
        <v>1808</v>
      </c>
      <c r="O56" s="19">
        <f t="shared" si="1"/>
        <v>7.0259977460847944E-2</v>
      </c>
      <c r="P56">
        <v>1676236</v>
      </c>
      <c r="Q56">
        <f t="shared" si="2"/>
        <v>65.139548439746633</v>
      </c>
      <c r="R56">
        <v>74273</v>
      </c>
      <c r="S56">
        <v>83.2</v>
      </c>
      <c r="U56" s="28"/>
      <c r="V56" s="29"/>
    </row>
    <row r="57" spans="1:22" x14ac:dyDescent="0.45">
      <c r="A57" t="s">
        <v>96</v>
      </c>
      <c r="B57" t="s">
        <v>98</v>
      </c>
      <c r="C57" t="s">
        <v>342</v>
      </c>
      <c r="D57">
        <v>2018</v>
      </c>
      <c r="E57">
        <v>98</v>
      </c>
      <c r="F57">
        <v>6843</v>
      </c>
      <c r="G57">
        <v>4386</v>
      </c>
      <c r="H57">
        <v>4024</v>
      </c>
      <c r="I57">
        <v>55</v>
      </c>
      <c r="J57">
        <v>106</v>
      </c>
      <c r="K57">
        <v>54</v>
      </c>
      <c r="L57">
        <v>3</v>
      </c>
      <c r="M57">
        <v>144</v>
      </c>
      <c r="N57">
        <v>2457</v>
      </c>
      <c r="O57" s="19">
        <f t="shared" si="1"/>
        <v>0.35905304690925033</v>
      </c>
      <c r="P57">
        <v>170660</v>
      </c>
      <c r="Q57">
        <f t="shared" si="2"/>
        <v>24.939354084465876</v>
      </c>
      <c r="R57">
        <v>34410</v>
      </c>
      <c r="S57">
        <v>80.5</v>
      </c>
      <c r="U57" s="28"/>
      <c r="V57" s="29"/>
    </row>
    <row r="58" spans="1:22" x14ac:dyDescent="0.45">
      <c r="A58" t="s">
        <v>96</v>
      </c>
      <c r="B58" t="s">
        <v>98</v>
      </c>
      <c r="C58" t="s">
        <v>343</v>
      </c>
      <c r="D58">
        <v>2018</v>
      </c>
      <c r="E58">
        <v>1</v>
      </c>
      <c r="F58">
        <v>762</v>
      </c>
      <c r="G58">
        <v>668</v>
      </c>
      <c r="H58">
        <v>639</v>
      </c>
      <c r="I58">
        <v>1</v>
      </c>
      <c r="J58">
        <v>6</v>
      </c>
      <c r="K58">
        <v>5</v>
      </c>
      <c r="L58">
        <v>0</v>
      </c>
      <c r="M58">
        <v>17</v>
      </c>
      <c r="N58">
        <v>94</v>
      </c>
      <c r="O58" s="19">
        <f t="shared" si="1"/>
        <v>0.12335958005249344</v>
      </c>
      <c r="P58">
        <v>44681</v>
      </c>
      <c r="Q58">
        <f t="shared" si="2"/>
        <v>58.636482939632543</v>
      </c>
      <c r="R58">
        <v>46563</v>
      </c>
      <c r="U58" s="28"/>
      <c r="V58" s="29"/>
    </row>
    <row r="59" spans="1:22" x14ac:dyDescent="0.45">
      <c r="A59" t="s">
        <v>96</v>
      </c>
      <c r="B59" t="s">
        <v>98</v>
      </c>
      <c r="C59" t="s">
        <v>344</v>
      </c>
      <c r="D59">
        <v>2018</v>
      </c>
      <c r="E59">
        <v>28</v>
      </c>
      <c r="F59">
        <v>8191</v>
      </c>
      <c r="G59">
        <v>7315</v>
      </c>
      <c r="H59">
        <v>7039</v>
      </c>
      <c r="I59">
        <v>46</v>
      </c>
      <c r="J59">
        <v>52</v>
      </c>
      <c r="K59">
        <v>73</v>
      </c>
      <c r="L59">
        <v>4</v>
      </c>
      <c r="M59">
        <v>101</v>
      </c>
      <c r="N59">
        <v>876</v>
      </c>
      <c r="O59" s="19">
        <f t="shared" si="1"/>
        <v>0.10694664876083507</v>
      </c>
      <c r="P59">
        <v>630972</v>
      </c>
      <c r="Q59">
        <f t="shared" si="2"/>
        <v>77.032352582102305</v>
      </c>
      <c r="R59">
        <v>64478</v>
      </c>
      <c r="S59">
        <v>98</v>
      </c>
      <c r="U59" s="28"/>
      <c r="V59" s="29"/>
    </row>
    <row r="60" spans="1:22" x14ac:dyDescent="0.45">
      <c r="A60" t="s">
        <v>96</v>
      </c>
      <c r="B60" t="s">
        <v>98</v>
      </c>
      <c r="C60" t="s">
        <v>345</v>
      </c>
      <c r="D60">
        <v>2018</v>
      </c>
      <c r="E60">
        <v>0</v>
      </c>
      <c r="F60">
        <v>2303</v>
      </c>
      <c r="G60">
        <v>1919</v>
      </c>
      <c r="H60">
        <v>1835</v>
      </c>
      <c r="I60">
        <v>17</v>
      </c>
      <c r="J60">
        <v>14</v>
      </c>
      <c r="K60">
        <v>18</v>
      </c>
      <c r="L60">
        <v>0</v>
      </c>
      <c r="M60">
        <v>35</v>
      </c>
      <c r="N60">
        <v>384</v>
      </c>
      <c r="O60" s="19">
        <f t="shared" si="1"/>
        <v>0.16673903603994789</v>
      </c>
      <c r="P60">
        <v>122461</v>
      </c>
      <c r="Q60">
        <f t="shared" si="2"/>
        <v>53.174554928354318</v>
      </c>
      <c r="R60">
        <v>45188</v>
      </c>
      <c r="S60">
        <v>77.7</v>
      </c>
      <c r="U60" s="28"/>
      <c r="V60" s="29"/>
    </row>
    <row r="61" spans="1:22" x14ac:dyDescent="0.45">
      <c r="A61" t="s">
        <v>96</v>
      </c>
      <c r="B61" t="s">
        <v>98</v>
      </c>
      <c r="C61" t="s">
        <v>346</v>
      </c>
      <c r="D61">
        <v>2018</v>
      </c>
      <c r="E61">
        <v>262</v>
      </c>
      <c r="F61">
        <v>31007</v>
      </c>
      <c r="G61">
        <v>26487</v>
      </c>
      <c r="H61">
        <v>25359</v>
      </c>
      <c r="I61">
        <v>316</v>
      </c>
      <c r="J61">
        <v>73</v>
      </c>
      <c r="K61">
        <v>378</v>
      </c>
      <c r="L61">
        <v>24</v>
      </c>
      <c r="M61">
        <v>337</v>
      </c>
      <c r="N61">
        <v>4520</v>
      </c>
      <c r="O61" s="19">
        <f t="shared" si="1"/>
        <v>0.14577353500822396</v>
      </c>
      <c r="P61">
        <v>2144107</v>
      </c>
      <c r="Q61">
        <f t="shared" si="2"/>
        <v>69.1491276163447</v>
      </c>
      <c r="R61">
        <v>77589</v>
      </c>
      <c r="S61">
        <v>94.7</v>
      </c>
      <c r="U61" s="28"/>
      <c r="V61" s="29"/>
    </row>
    <row r="62" spans="1:22" x14ac:dyDescent="0.45">
      <c r="A62" t="s">
        <v>96</v>
      </c>
      <c r="B62" t="s">
        <v>98</v>
      </c>
      <c r="C62" t="s">
        <v>347</v>
      </c>
      <c r="D62">
        <v>2018</v>
      </c>
      <c r="E62">
        <v>39</v>
      </c>
      <c r="F62">
        <v>25083</v>
      </c>
      <c r="G62">
        <v>23388</v>
      </c>
      <c r="H62">
        <v>22194</v>
      </c>
      <c r="I62">
        <v>207</v>
      </c>
      <c r="J62">
        <v>240</v>
      </c>
      <c r="K62">
        <v>228</v>
      </c>
      <c r="L62">
        <v>24</v>
      </c>
      <c r="M62">
        <v>495</v>
      </c>
      <c r="N62">
        <v>1695</v>
      </c>
      <c r="O62" s="19">
        <f t="shared" si="1"/>
        <v>6.7575648845831837E-2</v>
      </c>
      <c r="P62">
        <v>858144</v>
      </c>
      <c r="Q62">
        <f t="shared" si="2"/>
        <v>34.212175577084082</v>
      </c>
      <c r="R62">
        <v>65382</v>
      </c>
      <c r="S62">
        <v>80.599999999999994</v>
      </c>
      <c r="U62" s="28"/>
      <c r="V62" s="29"/>
    </row>
    <row r="63" spans="1:22" x14ac:dyDescent="0.45">
      <c r="A63" t="s">
        <v>96</v>
      </c>
      <c r="B63" t="s">
        <v>98</v>
      </c>
      <c r="C63" t="s">
        <v>160</v>
      </c>
      <c r="D63">
        <v>2018</v>
      </c>
      <c r="E63">
        <v>44</v>
      </c>
      <c r="F63">
        <v>4909</v>
      </c>
      <c r="G63">
        <v>4396</v>
      </c>
      <c r="H63">
        <v>4243</v>
      </c>
      <c r="I63">
        <v>55</v>
      </c>
      <c r="J63">
        <v>15</v>
      </c>
      <c r="K63">
        <v>15</v>
      </c>
      <c r="L63">
        <v>1</v>
      </c>
      <c r="M63">
        <v>67</v>
      </c>
      <c r="N63">
        <v>513</v>
      </c>
      <c r="O63" s="19">
        <f t="shared" si="1"/>
        <v>0.10450193522102261</v>
      </c>
      <c r="P63">
        <v>240624</v>
      </c>
      <c r="Q63">
        <f t="shared" si="2"/>
        <v>49.016907720513345</v>
      </c>
      <c r="R63">
        <v>49375</v>
      </c>
      <c r="S63">
        <v>79.099999999999994</v>
      </c>
      <c r="U63" s="28"/>
      <c r="V63" s="29"/>
    </row>
    <row r="64" spans="1:22" x14ac:dyDescent="0.45">
      <c r="A64" t="s">
        <v>96</v>
      </c>
      <c r="B64" t="s">
        <v>98</v>
      </c>
      <c r="C64" t="s">
        <v>348</v>
      </c>
      <c r="D64">
        <v>2018</v>
      </c>
      <c r="E64">
        <v>2698</v>
      </c>
      <c r="F64">
        <v>314305</v>
      </c>
      <c r="G64">
        <v>221122</v>
      </c>
      <c r="H64">
        <v>205687</v>
      </c>
      <c r="I64">
        <v>3634</v>
      </c>
      <c r="J64">
        <v>1580</v>
      </c>
      <c r="K64">
        <v>5071</v>
      </c>
      <c r="L64">
        <v>277</v>
      </c>
      <c r="M64">
        <v>4873</v>
      </c>
      <c r="N64">
        <v>93183</v>
      </c>
      <c r="O64" s="19">
        <f t="shared" si="1"/>
        <v>0.29647317096450898</v>
      </c>
      <c r="P64">
        <v>20531235</v>
      </c>
      <c r="Q64">
        <f t="shared" si="2"/>
        <v>65.322648382940145</v>
      </c>
      <c r="R64">
        <v>70908</v>
      </c>
      <c r="S64">
        <v>80.2</v>
      </c>
      <c r="U64" s="28"/>
      <c r="V64" s="29"/>
    </row>
    <row r="65" spans="1:22" x14ac:dyDescent="0.45">
      <c r="A65" t="s">
        <v>96</v>
      </c>
      <c r="B65" t="s">
        <v>98</v>
      </c>
      <c r="C65" t="s">
        <v>349</v>
      </c>
      <c r="D65">
        <v>2018</v>
      </c>
      <c r="E65">
        <v>49</v>
      </c>
      <c r="F65">
        <v>10020</v>
      </c>
      <c r="G65">
        <v>7624</v>
      </c>
      <c r="H65">
        <v>7426</v>
      </c>
      <c r="I65">
        <v>39</v>
      </c>
      <c r="J65">
        <v>40</v>
      </c>
      <c r="K65">
        <v>30</v>
      </c>
      <c r="L65">
        <v>3</v>
      </c>
      <c r="M65">
        <v>86</v>
      </c>
      <c r="N65">
        <v>2396</v>
      </c>
      <c r="O65" s="19">
        <f t="shared" si="1"/>
        <v>0.23912175648702594</v>
      </c>
      <c r="P65">
        <v>673264</v>
      </c>
      <c r="Q65">
        <f t="shared" si="2"/>
        <v>67.19201596806387</v>
      </c>
      <c r="R65">
        <v>48394</v>
      </c>
      <c r="S65">
        <v>80</v>
      </c>
      <c r="U65" s="28"/>
      <c r="V65" s="29"/>
    </row>
    <row r="66" spans="1:22" x14ac:dyDescent="0.45">
      <c r="U66" s="28"/>
      <c r="V66" s="29"/>
    </row>
    <row r="68" spans="1:22" x14ac:dyDescent="0.45">
      <c r="E68" t="s">
        <v>3</v>
      </c>
    </row>
    <row r="69" spans="1:22" x14ac:dyDescent="0.45">
      <c r="E69" t="s">
        <v>3</v>
      </c>
    </row>
    <row r="71" spans="1:22" x14ac:dyDescent="0.45">
      <c r="E7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C1F5-E973-4693-9F9A-CC2192467C13}">
  <dimension ref="A1:AC25"/>
  <sheetViews>
    <sheetView workbookViewId="0">
      <selection activeCell="F15" sqref="F15"/>
    </sheetView>
  </sheetViews>
  <sheetFormatPr defaultRowHeight="14.25" x14ac:dyDescent="0.45"/>
  <cols>
    <col min="3" max="21" width="12.265625" customWidth="1"/>
  </cols>
  <sheetData>
    <row r="1" spans="1:29" s="1" customFormat="1" x14ac:dyDescent="0.4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87</v>
      </c>
      <c r="H1" s="1" t="s">
        <v>8</v>
      </c>
      <c r="I1" s="1" t="s">
        <v>18</v>
      </c>
      <c r="J1" s="1" t="s">
        <v>10</v>
      </c>
      <c r="K1" s="1" t="s">
        <v>11</v>
      </c>
      <c r="L1" s="1" t="s">
        <v>262</v>
      </c>
      <c r="M1" s="1" t="s">
        <v>15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269</v>
      </c>
      <c r="U1" s="1" t="s">
        <v>84</v>
      </c>
      <c r="V1" s="1" t="s">
        <v>15</v>
      </c>
      <c r="W1" s="1" t="s">
        <v>270</v>
      </c>
      <c r="X1" s="1" t="s">
        <v>271</v>
      </c>
      <c r="Y1" s="1" t="s">
        <v>272</v>
      </c>
      <c r="Z1" s="1" t="s">
        <v>273</v>
      </c>
      <c r="AA1" s="1" t="s">
        <v>274</v>
      </c>
      <c r="AB1" s="1" t="s">
        <v>275</v>
      </c>
      <c r="AC1" s="1" t="s">
        <v>276</v>
      </c>
    </row>
    <row r="2" spans="1:29" x14ac:dyDescent="0.45">
      <c r="A2" t="s">
        <v>20</v>
      </c>
      <c r="B2">
        <v>2010</v>
      </c>
      <c r="C2" s="2">
        <v>5048281</v>
      </c>
      <c r="D2" s="2">
        <v>4003657</v>
      </c>
      <c r="E2" s="2">
        <v>3538990</v>
      </c>
      <c r="F2" s="2">
        <v>191225</v>
      </c>
      <c r="G2" s="2">
        <v>31601</v>
      </c>
      <c r="H2" s="2">
        <v>138417</v>
      </c>
      <c r="I2" s="2">
        <v>5801</v>
      </c>
      <c r="J2" s="2">
        <v>97623</v>
      </c>
      <c r="K2" s="2">
        <v>1044624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45">
      <c r="A3" t="s">
        <v>20</v>
      </c>
      <c r="B3">
        <v>2011</v>
      </c>
      <c r="C3" s="2">
        <v>5121771</v>
      </c>
      <c r="D3" s="2">
        <v>4051955</v>
      </c>
      <c r="E3" s="2">
        <v>3573957</v>
      </c>
      <c r="F3" s="2">
        <v>194909</v>
      </c>
      <c r="G3" s="2">
        <v>32197</v>
      </c>
      <c r="H3" s="2">
        <v>143644</v>
      </c>
      <c r="I3" s="2">
        <v>6025</v>
      </c>
      <c r="J3" s="2">
        <v>101223</v>
      </c>
      <c r="K3" s="2">
        <v>1069816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45">
      <c r="A4" t="s">
        <v>20</v>
      </c>
      <c r="B4">
        <v>2012</v>
      </c>
      <c r="C4" s="2">
        <v>5193721</v>
      </c>
      <c r="D4" s="2">
        <v>4104608</v>
      </c>
      <c r="E4" s="2">
        <v>3611970</v>
      </c>
      <c r="F4" s="2">
        <v>199597</v>
      </c>
      <c r="G4" s="2">
        <v>32600</v>
      </c>
      <c r="H4" s="2">
        <v>149119</v>
      </c>
      <c r="I4" s="2">
        <v>6332</v>
      </c>
      <c r="J4" s="2">
        <v>104990</v>
      </c>
      <c r="K4" s="2">
        <v>1089113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45">
      <c r="A5" t="s">
        <v>20</v>
      </c>
      <c r="B5">
        <v>2013</v>
      </c>
      <c r="C5" s="2">
        <v>5270482</v>
      </c>
      <c r="D5" s="2">
        <v>4160646</v>
      </c>
      <c r="E5" s="2">
        <v>3652532</v>
      </c>
      <c r="F5" s="2">
        <v>204829</v>
      </c>
      <c r="G5" s="2">
        <v>33256</v>
      </c>
      <c r="H5" s="2">
        <v>154630</v>
      </c>
      <c r="I5" s="2">
        <v>6559</v>
      </c>
      <c r="J5" s="2">
        <v>108840</v>
      </c>
      <c r="K5" s="2">
        <v>1109836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45">
      <c r="A6" t="s">
        <v>20</v>
      </c>
      <c r="B6">
        <v>2014</v>
      </c>
      <c r="C6" s="2">
        <v>5351218</v>
      </c>
      <c r="D6" s="2">
        <v>4218559</v>
      </c>
      <c r="E6" s="2">
        <v>3694158</v>
      </c>
      <c r="F6" s="2">
        <v>210650</v>
      </c>
      <c r="G6" s="2">
        <v>33636</v>
      </c>
      <c r="H6" s="2">
        <v>160730</v>
      </c>
      <c r="I6" s="2">
        <v>6746</v>
      </c>
      <c r="J6" s="2">
        <v>112639</v>
      </c>
      <c r="K6" s="2">
        <v>1132659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45">
      <c r="A7" t="s">
        <v>20</v>
      </c>
      <c r="B7">
        <v>2015</v>
      </c>
      <c r="C7" s="2">
        <v>5452107</v>
      </c>
      <c r="D7" s="2">
        <v>4292190</v>
      </c>
      <c r="E7" s="2">
        <v>3748230</v>
      </c>
      <c r="F7" s="2">
        <v>216359</v>
      </c>
      <c r="G7" s="2">
        <v>34492</v>
      </c>
      <c r="H7" s="2">
        <v>168729</v>
      </c>
      <c r="I7" s="2">
        <v>7007</v>
      </c>
      <c r="J7" s="2">
        <v>117373</v>
      </c>
      <c r="K7" s="2">
        <v>1159917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45">
      <c r="A8" t="s">
        <v>20</v>
      </c>
      <c r="B8">
        <v>2016</v>
      </c>
      <c r="C8" s="2">
        <v>5540921</v>
      </c>
      <c r="D8" s="2">
        <v>4356215</v>
      </c>
      <c r="E8" s="2">
        <v>3795422</v>
      </c>
      <c r="F8" s="2">
        <v>221389</v>
      </c>
      <c r="G8" s="2">
        <v>35105</v>
      </c>
      <c r="H8" s="2">
        <v>175312</v>
      </c>
      <c r="I8" s="2">
        <v>7209</v>
      </c>
      <c r="J8" s="2">
        <v>121778</v>
      </c>
      <c r="K8" s="2">
        <v>1184706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45">
      <c r="A9" t="s">
        <v>20</v>
      </c>
      <c r="B9">
        <v>2017</v>
      </c>
      <c r="C9" s="2">
        <v>5615902</v>
      </c>
      <c r="D9" s="2">
        <v>4406617</v>
      </c>
      <c r="E9" s="2">
        <v>3831207</v>
      </c>
      <c r="F9" s="2">
        <v>224757</v>
      </c>
      <c r="G9" s="2">
        <v>35805</v>
      </c>
      <c r="H9" s="2">
        <v>181260</v>
      </c>
      <c r="I9" s="2">
        <v>7350</v>
      </c>
      <c r="J9" s="2">
        <v>126238</v>
      </c>
      <c r="K9" s="2">
        <v>1209285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45">
      <c r="A10" t="s">
        <v>20</v>
      </c>
      <c r="B10">
        <v>2018</v>
      </c>
      <c r="C10" s="2">
        <v>5695564</v>
      </c>
      <c r="D10" s="2">
        <v>4460447</v>
      </c>
      <c r="E10" s="2">
        <v>3868329</v>
      </c>
      <c r="F10" s="2">
        <v>229085</v>
      </c>
      <c r="G10" s="2">
        <v>36614</v>
      </c>
      <c r="H10" s="2">
        <v>187668</v>
      </c>
      <c r="I10" s="2">
        <v>7596</v>
      </c>
      <c r="J10" s="2">
        <v>131155</v>
      </c>
      <c r="K10" s="2">
        <v>1235117</v>
      </c>
      <c r="L10" s="2">
        <v>5188</v>
      </c>
      <c r="N10" s="2">
        <v>3064</v>
      </c>
      <c r="O10" s="2">
        <v>363</v>
      </c>
      <c r="P10" s="2">
        <v>24</v>
      </c>
      <c r="Q10" s="2">
        <v>116</v>
      </c>
      <c r="R10" s="2">
        <v>29</v>
      </c>
      <c r="S10" s="2">
        <v>96</v>
      </c>
      <c r="T10" s="2">
        <v>1458</v>
      </c>
      <c r="W10">
        <v>178</v>
      </c>
      <c r="X10">
        <v>17</v>
      </c>
      <c r="Y10">
        <v>2</v>
      </c>
      <c r="Z10">
        <v>7</v>
      </c>
      <c r="AA10">
        <v>4</v>
      </c>
      <c r="AB10">
        <v>3</v>
      </c>
      <c r="AC10">
        <v>44</v>
      </c>
    </row>
    <row r="14" spans="1:29" x14ac:dyDescent="0.45">
      <c r="B14" t="s">
        <v>3</v>
      </c>
      <c r="F14">
        <f>370+85+85</f>
        <v>540</v>
      </c>
    </row>
    <row r="15" spans="1:29" x14ac:dyDescent="0.45">
      <c r="D15" t="s">
        <v>3</v>
      </c>
    </row>
    <row r="25" spans="3:3" x14ac:dyDescent="0.45">
      <c r="C2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EC04-A06E-45B9-8DDD-08A22932F6F3}">
  <dimension ref="A1:J71"/>
  <sheetViews>
    <sheetView workbookViewId="0">
      <selection activeCell="E8" sqref="E8:E71"/>
    </sheetView>
  </sheetViews>
  <sheetFormatPr defaultRowHeight="14.25" x14ac:dyDescent="0.45"/>
  <sheetData>
    <row r="1" spans="1:10" ht="20.25" x14ac:dyDescent="0.55000000000000004">
      <c r="A1" s="30" t="s">
        <v>89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45">
      <c r="A2" s="32" t="s">
        <v>90</v>
      </c>
      <c r="B2" s="34" t="s">
        <v>91</v>
      </c>
      <c r="C2" s="34"/>
      <c r="D2" s="34" t="s">
        <v>90</v>
      </c>
      <c r="E2" s="34" t="s">
        <v>90</v>
      </c>
      <c r="F2" s="34" t="s">
        <v>90</v>
      </c>
      <c r="G2" s="35" t="s">
        <v>92</v>
      </c>
      <c r="H2" s="36"/>
      <c r="I2" s="36"/>
      <c r="J2" s="37"/>
    </row>
    <row r="3" spans="1:10" ht="25.5" x14ac:dyDescent="0.45">
      <c r="A3" s="32" t="s">
        <v>90</v>
      </c>
      <c r="B3" s="34" t="s">
        <v>93</v>
      </c>
      <c r="C3" s="34"/>
      <c r="D3" s="34" t="s">
        <v>90</v>
      </c>
      <c r="E3" s="34" t="s">
        <v>90</v>
      </c>
      <c r="F3" s="4" t="s">
        <v>94</v>
      </c>
      <c r="G3" s="35" t="s">
        <v>95</v>
      </c>
      <c r="H3" s="36"/>
      <c r="I3" s="37"/>
      <c r="J3" s="4" t="s">
        <v>94</v>
      </c>
    </row>
    <row r="4" spans="1:10" ht="14.65" thickBot="1" x14ac:dyDescent="0.5">
      <c r="A4" s="33" t="s">
        <v>90</v>
      </c>
      <c r="B4" s="5">
        <v>2015</v>
      </c>
      <c r="C4" s="5">
        <v>2016</v>
      </c>
      <c r="D4" s="5">
        <v>2017</v>
      </c>
      <c r="E4" s="5">
        <v>2018</v>
      </c>
      <c r="F4" s="5">
        <v>2018</v>
      </c>
      <c r="G4" s="5">
        <v>2016</v>
      </c>
      <c r="H4" s="5">
        <v>2017</v>
      </c>
      <c r="I4" s="5">
        <v>2018</v>
      </c>
      <c r="J4" s="5">
        <v>2018</v>
      </c>
    </row>
    <row r="5" spans="1:10" x14ac:dyDescent="0.45">
      <c r="A5" s="6" t="s">
        <v>96</v>
      </c>
      <c r="B5" s="7">
        <v>17403843000</v>
      </c>
      <c r="C5" s="7">
        <v>17688890000</v>
      </c>
      <c r="D5" s="7">
        <v>18108082000</v>
      </c>
      <c r="E5" s="7">
        <v>18638164000</v>
      </c>
      <c r="F5" s="8" t="s">
        <v>97</v>
      </c>
      <c r="G5" s="9">
        <v>1.6</v>
      </c>
      <c r="H5" s="9">
        <v>2.4</v>
      </c>
      <c r="I5" s="9">
        <v>2.9</v>
      </c>
      <c r="J5" s="8" t="s">
        <v>97</v>
      </c>
    </row>
    <row r="6" spans="1:10" x14ac:dyDescent="0.45">
      <c r="A6" s="10"/>
      <c r="B6" s="11"/>
      <c r="C6" s="11"/>
      <c r="D6" s="11"/>
      <c r="E6" s="11"/>
      <c r="F6" s="11"/>
      <c r="G6" s="12"/>
      <c r="H6" s="12"/>
      <c r="I6" s="12"/>
      <c r="J6" s="13"/>
    </row>
    <row r="7" spans="1:10" x14ac:dyDescent="0.45">
      <c r="A7" s="14" t="s">
        <v>98</v>
      </c>
      <c r="B7" s="7">
        <v>309179631</v>
      </c>
      <c r="C7" s="7">
        <v>316751784</v>
      </c>
      <c r="D7" s="7">
        <v>329573719</v>
      </c>
      <c r="E7" s="7">
        <v>341076739</v>
      </c>
      <c r="F7" s="8" t="s">
        <v>97</v>
      </c>
      <c r="G7" s="9">
        <v>2.4</v>
      </c>
      <c r="H7" s="9">
        <v>4</v>
      </c>
      <c r="I7" s="9">
        <v>3.5</v>
      </c>
      <c r="J7" s="8" t="s">
        <v>97</v>
      </c>
    </row>
    <row r="8" spans="1:10" x14ac:dyDescent="0.45">
      <c r="A8" s="10" t="s">
        <v>99</v>
      </c>
      <c r="B8" s="11">
        <v>21039417</v>
      </c>
      <c r="C8" s="11">
        <v>21995795</v>
      </c>
      <c r="D8" s="11">
        <v>22938605</v>
      </c>
      <c r="E8" s="11">
        <v>23933937</v>
      </c>
      <c r="F8" s="11">
        <v>6</v>
      </c>
      <c r="G8" s="12">
        <v>4.5</v>
      </c>
      <c r="H8" s="12">
        <v>4.3</v>
      </c>
      <c r="I8" s="12">
        <v>4.3</v>
      </c>
      <c r="J8" s="13">
        <v>16</v>
      </c>
    </row>
    <row r="9" spans="1:10" x14ac:dyDescent="0.45">
      <c r="A9" s="10" t="s">
        <v>100</v>
      </c>
      <c r="B9" s="11">
        <v>662337</v>
      </c>
      <c r="C9" s="11">
        <v>659375</v>
      </c>
      <c r="D9" s="11">
        <v>654314</v>
      </c>
      <c r="E9" s="11">
        <v>671553</v>
      </c>
      <c r="F9" s="11">
        <v>33</v>
      </c>
      <c r="G9" s="12">
        <v>-0.4</v>
      </c>
      <c r="H9" s="12">
        <v>-0.8</v>
      </c>
      <c r="I9" s="12">
        <v>2.6</v>
      </c>
      <c r="J9" s="13">
        <v>29</v>
      </c>
    </row>
    <row r="10" spans="1:10" x14ac:dyDescent="0.45">
      <c r="A10" s="10" t="s">
        <v>101</v>
      </c>
      <c r="B10" s="11">
        <v>39956471</v>
      </c>
      <c r="C10" s="11">
        <v>41013746</v>
      </c>
      <c r="D10" s="11">
        <v>42654549</v>
      </c>
      <c r="E10" s="11">
        <v>44037874</v>
      </c>
      <c r="F10" s="11">
        <v>2</v>
      </c>
      <c r="G10" s="12">
        <v>2.6</v>
      </c>
      <c r="H10" s="12">
        <v>4</v>
      </c>
      <c r="I10" s="12">
        <v>3.2</v>
      </c>
      <c r="J10" s="13">
        <v>25</v>
      </c>
    </row>
    <row r="11" spans="1:10" x14ac:dyDescent="0.45">
      <c r="A11" s="10" t="s">
        <v>102</v>
      </c>
      <c r="B11" s="11">
        <v>464385</v>
      </c>
      <c r="C11" s="11">
        <v>481176</v>
      </c>
      <c r="D11" s="11">
        <v>479089</v>
      </c>
      <c r="E11" s="11">
        <v>482935</v>
      </c>
      <c r="F11" s="11">
        <v>40</v>
      </c>
      <c r="G11" s="12">
        <v>3.6</v>
      </c>
      <c r="H11" s="12">
        <v>-0.4</v>
      </c>
      <c r="I11" s="12">
        <v>0.8</v>
      </c>
      <c r="J11" s="13">
        <v>44</v>
      </c>
    </row>
    <row r="12" spans="1:10" x14ac:dyDescent="0.45">
      <c r="A12" s="10" t="s">
        <v>103</v>
      </c>
      <c r="B12" s="11">
        <v>118407</v>
      </c>
      <c r="C12" s="11">
        <v>121877</v>
      </c>
      <c r="D12" s="11">
        <v>127452</v>
      </c>
      <c r="E12" s="11">
        <v>137473</v>
      </c>
      <c r="F12" s="11">
        <v>55</v>
      </c>
      <c r="G12" s="12">
        <v>2.9</v>
      </c>
      <c r="H12" s="12">
        <v>4.5999999999999996</v>
      </c>
      <c r="I12" s="12">
        <v>7.9</v>
      </c>
      <c r="J12" s="13">
        <v>7</v>
      </c>
    </row>
    <row r="13" spans="1:10" x14ac:dyDescent="0.45">
      <c r="A13" s="10" t="s">
        <v>104</v>
      </c>
      <c r="B13" s="11">
        <v>172963</v>
      </c>
      <c r="C13" s="11">
        <v>181238</v>
      </c>
      <c r="D13" s="11">
        <v>163672</v>
      </c>
      <c r="E13" s="11">
        <v>165660</v>
      </c>
      <c r="F13" s="11">
        <v>53</v>
      </c>
      <c r="G13" s="12">
        <v>4.8</v>
      </c>
      <c r="H13" s="12">
        <v>-9.6999999999999993</v>
      </c>
      <c r="I13" s="12">
        <v>1.2</v>
      </c>
      <c r="J13" s="13">
        <v>42</v>
      </c>
    </row>
    <row r="14" spans="1:10" x14ac:dyDescent="0.45">
      <c r="A14" s="10" t="s">
        <v>105</v>
      </c>
      <c r="B14" s="11">
        <v>22669578</v>
      </c>
      <c r="C14" s="11">
        <v>23423069</v>
      </c>
      <c r="D14" s="11">
        <v>24607654</v>
      </c>
      <c r="E14" s="11">
        <v>25319458</v>
      </c>
      <c r="F14" s="11">
        <v>5</v>
      </c>
      <c r="G14" s="12">
        <v>3.3</v>
      </c>
      <c r="H14" s="12">
        <v>5.0999999999999996</v>
      </c>
      <c r="I14" s="12">
        <v>2.9</v>
      </c>
      <c r="J14" s="13">
        <v>26</v>
      </c>
    </row>
    <row r="15" spans="1:10" x14ac:dyDescent="0.45">
      <c r="A15" s="10" t="s">
        <v>106</v>
      </c>
      <c r="B15" s="11">
        <v>7595628</v>
      </c>
      <c r="C15" s="11">
        <v>7596604</v>
      </c>
      <c r="D15" s="11">
        <v>8366371</v>
      </c>
      <c r="E15" s="11">
        <v>8050690</v>
      </c>
      <c r="F15" s="11">
        <v>10</v>
      </c>
      <c r="G15" s="12">
        <v>0</v>
      </c>
      <c r="H15" s="12">
        <v>10.1</v>
      </c>
      <c r="I15" s="12">
        <v>-3.8</v>
      </c>
      <c r="J15" s="13">
        <v>57</v>
      </c>
    </row>
    <row r="16" spans="1:10" x14ac:dyDescent="0.45">
      <c r="A16" s="10" t="s">
        <v>107</v>
      </c>
      <c r="B16" s="11">
        <v>606033</v>
      </c>
      <c r="C16" s="11">
        <v>634208</v>
      </c>
      <c r="D16" s="11">
        <v>662174</v>
      </c>
      <c r="E16" s="11">
        <v>692114</v>
      </c>
      <c r="F16" s="11">
        <v>31</v>
      </c>
      <c r="G16" s="12">
        <v>4.5999999999999996</v>
      </c>
      <c r="H16" s="12">
        <v>4.4000000000000004</v>
      </c>
      <c r="I16" s="12">
        <v>4.5</v>
      </c>
      <c r="J16" s="13">
        <v>13</v>
      </c>
    </row>
    <row r="17" spans="1:10" x14ac:dyDescent="0.45">
      <c r="A17" s="10" t="s">
        <v>108</v>
      </c>
      <c r="B17" s="11">
        <v>217923</v>
      </c>
      <c r="C17" s="11">
        <v>230128</v>
      </c>
      <c r="D17" s="11">
        <v>251808</v>
      </c>
      <c r="E17" s="11">
        <v>235536</v>
      </c>
      <c r="F17" s="11">
        <v>49</v>
      </c>
      <c r="G17" s="12">
        <v>5.6</v>
      </c>
      <c r="H17" s="12">
        <v>9.4</v>
      </c>
      <c r="I17" s="12">
        <v>-6.5</v>
      </c>
      <c r="J17" s="13">
        <v>59</v>
      </c>
    </row>
    <row r="18" spans="1:10" x14ac:dyDescent="0.45">
      <c r="A18" s="10" t="s">
        <v>109</v>
      </c>
      <c r="B18" s="11">
        <v>639648</v>
      </c>
      <c r="C18" s="11">
        <v>494493</v>
      </c>
      <c r="D18" s="11">
        <v>509932</v>
      </c>
      <c r="E18" s="11">
        <v>500533</v>
      </c>
      <c r="F18" s="11">
        <v>38</v>
      </c>
      <c r="G18" s="12">
        <v>-22.7</v>
      </c>
      <c r="H18" s="12">
        <v>3.1</v>
      </c>
      <c r="I18" s="12">
        <v>-1.8</v>
      </c>
      <c r="J18" s="13">
        <v>51</v>
      </c>
    </row>
    <row r="19" spans="1:10" x14ac:dyDescent="0.45">
      <c r="A19" s="10" t="s">
        <v>110</v>
      </c>
      <c r="B19" s="11">
        <v>215666</v>
      </c>
      <c r="C19" s="11">
        <v>216947</v>
      </c>
      <c r="D19" s="11">
        <v>222447</v>
      </c>
      <c r="E19" s="11">
        <v>244248</v>
      </c>
      <c r="F19" s="11">
        <v>47</v>
      </c>
      <c r="G19" s="12">
        <v>0.6</v>
      </c>
      <c r="H19" s="12">
        <v>2.5</v>
      </c>
      <c r="I19" s="12">
        <v>9.8000000000000007</v>
      </c>
      <c r="J19" s="13">
        <v>4</v>
      </c>
    </row>
    <row r="20" spans="1:10" x14ac:dyDescent="0.45">
      <c r="A20" s="10" t="s">
        <v>111</v>
      </c>
      <c r="B20" s="11">
        <v>107006</v>
      </c>
      <c r="C20" s="11">
        <v>96329</v>
      </c>
      <c r="D20" s="11">
        <v>104746</v>
      </c>
      <c r="E20" s="11">
        <v>107662</v>
      </c>
      <c r="F20" s="11">
        <v>60</v>
      </c>
      <c r="G20" s="12">
        <v>-10</v>
      </c>
      <c r="H20" s="12">
        <v>8.6999999999999993</v>
      </c>
      <c r="I20" s="12">
        <v>2.8</v>
      </c>
      <c r="J20" s="13">
        <v>28</v>
      </c>
    </row>
    <row r="21" spans="1:10" x14ac:dyDescent="0.45">
      <c r="A21" s="10" t="s">
        <v>112</v>
      </c>
      <c r="B21" s="11">
        <v>168503</v>
      </c>
      <c r="C21" s="11">
        <v>182013</v>
      </c>
      <c r="D21" s="11">
        <v>153741</v>
      </c>
      <c r="E21" s="11">
        <v>126638</v>
      </c>
      <c r="F21" s="11">
        <v>57</v>
      </c>
      <c r="G21" s="12">
        <v>8</v>
      </c>
      <c r="H21" s="12">
        <v>-15.5</v>
      </c>
      <c r="I21" s="12">
        <v>-17.600000000000001</v>
      </c>
      <c r="J21" s="13">
        <v>63</v>
      </c>
    </row>
    <row r="22" spans="1:10" x14ac:dyDescent="0.45">
      <c r="A22" s="10" t="s">
        <v>113</v>
      </c>
      <c r="B22" s="11">
        <v>140388</v>
      </c>
      <c r="C22" s="11">
        <v>126686</v>
      </c>
      <c r="D22" s="11">
        <v>125904</v>
      </c>
      <c r="E22" s="11">
        <v>127789</v>
      </c>
      <c r="F22" s="11">
        <v>56</v>
      </c>
      <c r="G22" s="12">
        <v>-9.8000000000000007</v>
      </c>
      <c r="H22" s="12">
        <v>-0.6</v>
      </c>
      <c r="I22" s="12">
        <v>1.5</v>
      </c>
      <c r="J22" s="13">
        <v>41</v>
      </c>
    </row>
    <row r="23" spans="1:10" x14ac:dyDescent="0.45">
      <c r="A23" s="10" t="s">
        <v>114</v>
      </c>
      <c r="B23" s="11">
        <v>791826</v>
      </c>
      <c r="C23" s="11">
        <v>756267</v>
      </c>
      <c r="D23" s="11">
        <v>750050</v>
      </c>
      <c r="E23" s="11">
        <v>785652</v>
      </c>
      <c r="F23" s="11">
        <v>27</v>
      </c>
      <c r="G23" s="12">
        <v>-4.5</v>
      </c>
      <c r="H23" s="12">
        <v>-0.8</v>
      </c>
      <c r="I23" s="12">
        <v>4.7</v>
      </c>
      <c r="J23" s="13">
        <v>11</v>
      </c>
    </row>
    <row r="24" spans="1:10" x14ac:dyDescent="0.45">
      <c r="A24" s="10" t="s">
        <v>115</v>
      </c>
      <c r="B24" s="11">
        <v>64116859</v>
      </c>
      <c r="C24" s="11">
        <v>64925150</v>
      </c>
      <c r="D24" s="11">
        <v>67039713</v>
      </c>
      <c r="E24" s="11">
        <v>70054379</v>
      </c>
      <c r="F24" s="11">
        <v>1</v>
      </c>
      <c r="G24" s="12">
        <v>1.3</v>
      </c>
      <c r="H24" s="12">
        <v>3.3</v>
      </c>
      <c r="I24" s="12">
        <v>4.5</v>
      </c>
      <c r="J24" s="13">
        <v>14</v>
      </c>
    </row>
    <row r="25" spans="1:10" x14ac:dyDescent="0.45">
      <c r="A25" s="10" t="s">
        <v>116</v>
      </c>
      <c r="B25" s="11">
        <v>216453</v>
      </c>
      <c r="C25" s="11">
        <v>191724</v>
      </c>
      <c r="D25" s="11">
        <v>188029</v>
      </c>
      <c r="E25" s="11">
        <v>156585</v>
      </c>
      <c r="F25" s="11">
        <v>54</v>
      </c>
      <c r="G25" s="12">
        <v>-11.4</v>
      </c>
      <c r="H25" s="12">
        <v>-1.9</v>
      </c>
      <c r="I25" s="12">
        <v>-16.7</v>
      </c>
      <c r="J25" s="13">
        <v>62</v>
      </c>
    </row>
    <row r="26" spans="1:10" x14ac:dyDescent="0.45">
      <c r="A26" s="10" t="s">
        <v>117</v>
      </c>
      <c r="B26" s="11">
        <v>14173343</v>
      </c>
      <c r="C26" s="11">
        <v>14332960</v>
      </c>
      <c r="D26" s="11">
        <v>15226588</v>
      </c>
      <c r="E26" s="11">
        <v>15743268</v>
      </c>
      <c r="F26" s="11">
        <v>9</v>
      </c>
      <c r="G26" s="12">
        <v>1.1000000000000001</v>
      </c>
      <c r="H26" s="12">
        <v>6.2</v>
      </c>
      <c r="I26" s="12">
        <v>3.4</v>
      </c>
      <c r="J26" s="13">
        <v>23</v>
      </c>
    </row>
    <row r="27" spans="1:10" x14ac:dyDescent="0.45">
      <c r="A27" s="10" t="s">
        <v>118</v>
      </c>
      <c r="B27" s="11">
        <v>3136360</v>
      </c>
      <c r="C27" s="11">
        <v>3216484</v>
      </c>
      <c r="D27" s="11">
        <v>3308719</v>
      </c>
      <c r="E27" s="11">
        <v>3375460</v>
      </c>
      <c r="F27" s="11">
        <v>15</v>
      </c>
      <c r="G27" s="12">
        <v>2.6</v>
      </c>
      <c r="H27" s="12">
        <v>2.9</v>
      </c>
      <c r="I27" s="12">
        <v>2</v>
      </c>
      <c r="J27" s="13">
        <v>36</v>
      </c>
    </row>
    <row r="28" spans="1:10" x14ac:dyDescent="0.45">
      <c r="A28" s="10" t="s">
        <v>119</v>
      </c>
      <c r="B28" s="11">
        <v>408333</v>
      </c>
      <c r="C28" s="11">
        <v>423323</v>
      </c>
      <c r="D28" s="11">
        <v>451766</v>
      </c>
      <c r="E28" s="11">
        <v>484094</v>
      </c>
      <c r="F28" s="11">
        <v>39</v>
      </c>
      <c r="G28" s="12">
        <v>3.7</v>
      </c>
      <c r="H28" s="12">
        <v>6.7</v>
      </c>
      <c r="I28" s="12">
        <v>7.2</v>
      </c>
      <c r="J28" s="13">
        <v>8</v>
      </c>
    </row>
    <row r="29" spans="1:10" x14ac:dyDescent="0.45">
      <c r="A29" s="10" t="s">
        <v>120</v>
      </c>
      <c r="B29" s="11">
        <v>30201637</v>
      </c>
      <c r="C29" s="11">
        <v>30907788</v>
      </c>
      <c r="D29" s="11">
        <v>32265733</v>
      </c>
      <c r="E29" s="11">
        <v>33349174</v>
      </c>
      <c r="F29" s="11">
        <v>3</v>
      </c>
      <c r="G29" s="12">
        <v>2.2999999999999998</v>
      </c>
      <c r="H29" s="12">
        <v>4.4000000000000004</v>
      </c>
      <c r="I29" s="12">
        <v>3.4</v>
      </c>
      <c r="J29" s="13">
        <v>24</v>
      </c>
    </row>
    <row r="30" spans="1:10" x14ac:dyDescent="0.45">
      <c r="A30" s="10" t="s">
        <v>121</v>
      </c>
      <c r="B30" s="11">
        <v>1248334</v>
      </c>
      <c r="C30" s="11">
        <v>1269874</v>
      </c>
      <c r="D30" s="11">
        <v>1295616</v>
      </c>
      <c r="E30" s="11">
        <v>1325142</v>
      </c>
      <c r="F30" s="11">
        <v>22</v>
      </c>
      <c r="G30" s="12">
        <v>1.7</v>
      </c>
      <c r="H30" s="12">
        <v>2</v>
      </c>
      <c r="I30" s="12">
        <v>2.2999999999999998</v>
      </c>
      <c r="J30" s="13">
        <v>33</v>
      </c>
    </row>
    <row r="31" spans="1:10" x14ac:dyDescent="0.45">
      <c r="A31" s="10" t="s">
        <v>122</v>
      </c>
      <c r="B31" s="11">
        <v>4230409</v>
      </c>
      <c r="C31" s="11">
        <v>4246153</v>
      </c>
      <c r="D31" s="11">
        <v>4301192</v>
      </c>
      <c r="E31" s="11">
        <v>4243642</v>
      </c>
      <c r="F31" s="11">
        <v>13</v>
      </c>
      <c r="G31" s="12">
        <v>0.4</v>
      </c>
      <c r="H31" s="12">
        <v>1.3</v>
      </c>
      <c r="I31" s="12">
        <v>-1.3</v>
      </c>
      <c r="J31" s="13">
        <v>48</v>
      </c>
    </row>
    <row r="32" spans="1:10" x14ac:dyDescent="0.45">
      <c r="A32" s="10" t="s">
        <v>123</v>
      </c>
      <c r="B32" s="11">
        <v>505564</v>
      </c>
      <c r="C32" s="11">
        <v>503282</v>
      </c>
      <c r="D32" s="11">
        <v>552434</v>
      </c>
      <c r="E32" s="11">
        <v>525142</v>
      </c>
      <c r="F32" s="11">
        <v>37</v>
      </c>
      <c r="G32" s="12">
        <v>-0.5</v>
      </c>
      <c r="H32" s="12">
        <v>9.8000000000000007</v>
      </c>
      <c r="I32" s="12">
        <v>-4.9000000000000004</v>
      </c>
      <c r="J32" s="13">
        <v>58</v>
      </c>
    </row>
    <row r="33" spans="1:10" x14ac:dyDescent="0.45">
      <c r="A33" s="10" t="s">
        <v>124</v>
      </c>
      <c r="B33" s="11">
        <v>653776</v>
      </c>
      <c r="C33" s="11">
        <v>661941</v>
      </c>
      <c r="D33" s="11">
        <v>685071</v>
      </c>
      <c r="E33" s="11">
        <v>714703</v>
      </c>
      <c r="F33" s="11">
        <v>29</v>
      </c>
      <c r="G33" s="12">
        <v>1.2</v>
      </c>
      <c r="H33" s="12">
        <v>3.5</v>
      </c>
      <c r="I33" s="12">
        <v>4.3</v>
      </c>
      <c r="J33" s="13">
        <v>17</v>
      </c>
    </row>
    <row r="34" spans="1:10" x14ac:dyDescent="0.45">
      <c r="A34" s="10" t="s">
        <v>125</v>
      </c>
      <c r="B34" s="11">
        <v>923743</v>
      </c>
      <c r="C34" s="11">
        <v>943497</v>
      </c>
      <c r="D34" s="11">
        <v>1012690</v>
      </c>
      <c r="E34" s="11">
        <v>1028922</v>
      </c>
      <c r="F34" s="11">
        <v>24</v>
      </c>
      <c r="G34" s="12">
        <v>2.1</v>
      </c>
      <c r="H34" s="12">
        <v>7.3</v>
      </c>
      <c r="I34" s="12">
        <v>1.6</v>
      </c>
      <c r="J34" s="13">
        <v>39</v>
      </c>
    </row>
    <row r="35" spans="1:10" x14ac:dyDescent="0.45">
      <c r="A35" s="10" t="s">
        <v>126</v>
      </c>
      <c r="B35" s="11">
        <v>48200</v>
      </c>
      <c r="C35" s="11">
        <v>47982</v>
      </c>
      <c r="D35" s="11">
        <v>52284</v>
      </c>
      <c r="E35" s="11">
        <v>52699</v>
      </c>
      <c r="F35" s="11">
        <v>63</v>
      </c>
      <c r="G35" s="12">
        <v>-0.5</v>
      </c>
      <c r="H35" s="12">
        <v>9</v>
      </c>
      <c r="I35" s="12">
        <v>0.8</v>
      </c>
      <c r="J35" s="13">
        <v>45</v>
      </c>
    </row>
    <row r="36" spans="1:10" x14ac:dyDescent="0.45">
      <c r="A36" s="10" t="s">
        <v>127</v>
      </c>
      <c r="B36" s="11">
        <v>233778</v>
      </c>
      <c r="C36" s="11">
        <v>246665</v>
      </c>
      <c r="D36" s="11">
        <v>271378</v>
      </c>
      <c r="E36" s="11">
        <v>273895</v>
      </c>
      <c r="F36" s="11">
        <v>46</v>
      </c>
      <c r="G36" s="12">
        <v>5.5</v>
      </c>
      <c r="H36" s="12">
        <v>10</v>
      </c>
      <c r="I36" s="12">
        <v>0.9</v>
      </c>
      <c r="J36" s="13">
        <v>43</v>
      </c>
    </row>
    <row r="37" spans="1:10" x14ac:dyDescent="0.45">
      <c r="A37" s="10" t="s">
        <v>128</v>
      </c>
      <c r="B37" s="11">
        <v>89185</v>
      </c>
      <c r="C37" s="11">
        <v>93650</v>
      </c>
      <c r="D37" s="11">
        <v>98742</v>
      </c>
      <c r="E37" s="11">
        <v>118656</v>
      </c>
      <c r="F37" s="11">
        <v>59</v>
      </c>
      <c r="G37" s="12">
        <v>5</v>
      </c>
      <c r="H37" s="12">
        <v>5.4</v>
      </c>
      <c r="I37" s="12">
        <v>20.2</v>
      </c>
      <c r="J37" s="13">
        <v>2</v>
      </c>
    </row>
    <row r="38" spans="1:10" x14ac:dyDescent="0.45">
      <c r="A38" s="10" t="s">
        <v>129</v>
      </c>
      <c r="B38" s="11">
        <v>26075796</v>
      </c>
      <c r="C38" s="11">
        <v>27600781</v>
      </c>
      <c r="D38" s="11">
        <v>28434307</v>
      </c>
      <c r="E38" s="11">
        <v>29445620</v>
      </c>
      <c r="F38" s="11">
        <v>4</v>
      </c>
      <c r="G38" s="12">
        <v>5.8</v>
      </c>
      <c r="H38" s="12">
        <v>3</v>
      </c>
      <c r="I38" s="12">
        <v>3.6</v>
      </c>
      <c r="J38" s="13">
        <v>22</v>
      </c>
    </row>
    <row r="39" spans="1:10" x14ac:dyDescent="0.45">
      <c r="A39" s="10" t="s">
        <v>130</v>
      </c>
      <c r="B39" s="11">
        <v>84548</v>
      </c>
      <c r="C39" s="11">
        <v>83008</v>
      </c>
      <c r="D39" s="11">
        <v>90628</v>
      </c>
      <c r="E39" s="11">
        <v>73798</v>
      </c>
      <c r="F39" s="11">
        <v>62</v>
      </c>
      <c r="G39" s="12">
        <v>-1.8</v>
      </c>
      <c r="H39" s="12">
        <v>9.1999999999999993</v>
      </c>
      <c r="I39" s="12">
        <v>-18.600000000000001</v>
      </c>
      <c r="J39" s="13">
        <v>64</v>
      </c>
    </row>
    <row r="40" spans="1:10" x14ac:dyDescent="0.45">
      <c r="A40" s="10" t="s">
        <v>131</v>
      </c>
      <c r="B40" s="11">
        <v>318197</v>
      </c>
      <c r="C40" s="11">
        <v>325292</v>
      </c>
      <c r="D40" s="11">
        <v>331713</v>
      </c>
      <c r="E40" s="11">
        <v>391520</v>
      </c>
      <c r="F40" s="11">
        <v>44</v>
      </c>
      <c r="G40" s="12">
        <v>2.2000000000000002</v>
      </c>
      <c r="H40" s="12">
        <v>2</v>
      </c>
      <c r="I40" s="12">
        <v>18</v>
      </c>
      <c r="J40" s="13">
        <v>3</v>
      </c>
    </row>
    <row r="41" spans="1:10" x14ac:dyDescent="0.45">
      <c r="A41" s="10" t="s">
        <v>132</v>
      </c>
      <c r="B41" s="11">
        <v>277307</v>
      </c>
      <c r="C41" s="11">
        <v>266524</v>
      </c>
      <c r="D41" s="11">
        <v>296883</v>
      </c>
      <c r="E41" s="11">
        <v>309433</v>
      </c>
      <c r="F41" s="11">
        <v>45</v>
      </c>
      <c r="G41" s="12">
        <v>-3.9</v>
      </c>
      <c r="H41" s="12">
        <v>11.4</v>
      </c>
      <c r="I41" s="12">
        <v>4.2</v>
      </c>
      <c r="J41" s="13">
        <v>18</v>
      </c>
    </row>
    <row r="42" spans="1:10" x14ac:dyDescent="0.45">
      <c r="A42" s="10" t="s">
        <v>133</v>
      </c>
      <c r="B42" s="11">
        <v>3499160</v>
      </c>
      <c r="C42" s="11">
        <v>3674622</v>
      </c>
      <c r="D42" s="11">
        <v>3650188</v>
      </c>
      <c r="E42" s="11">
        <v>3515882</v>
      </c>
      <c r="F42" s="11">
        <v>14</v>
      </c>
      <c r="G42" s="12">
        <v>5</v>
      </c>
      <c r="H42" s="12">
        <v>-0.7</v>
      </c>
      <c r="I42" s="12">
        <v>-3.7</v>
      </c>
      <c r="J42" s="13">
        <v>55</v>
      </c>
    </row>
    <row r="43" spans="1:10" x14ac:dyDescent="0.45">
      <c r="A43" s="10" t="s">
        <v>134</v>
      </c>
      <c r="B43" s="11">
        <v>14784676</v>
      </c>
      <c r="C43" s="11">
        <v>15358832</v>
      </c>
      <c r="D43" s="11">
        <v>16121584</v>
      </c>
      <c r="E43" s="11">
        <v>16793330</v>
      </c>
      <c r="F43" s="11">
        <v>8</v>
      </c>
      <c r="G43" s="12">
        <v>3.9</v>
      </c>
      <c r="H43" s="12">
        <v>5</v>
      </c>
      <c r="I43" s="12">
        <v>4.2</v>
      </c>
      <c r="J43" s="13">
        <v>19</v>
      </c>
    </row>
    <row r="44" spans="1:10" x14ac:dyDescent="0.45">
      <c r="A44" s="10" t="s">
        <v>135</v>
      </c>
      <c r="B44" s="11">
        <v>718839</v>
      </c>
      <c r="C44" s="11">
        <v>736109</v>
      </c>
      <c r="D44" s="11">
        <v>723964</v>
      </c>
      <c r="E44" s="11">
        <v>711460</v>
      </c>
      <c r="F44" s="11">
        <v>30</v>
      </c>
      <c r="G44" s="12">
        <v>2.4</v>
      </c>
      <c r="H44" s="12">
        <v>-1.6</v>
      </c>
      <c r="I44" s="12">
        <v>-1.7</v>
      </c>
      <c r="J44" s="13">
        <v>50</v>
      </c>
    </row>
    <row r="45" spans="1:10" x14ac:dyDescent="0.45">
      <c r="A45" s="10" t="s">
        <v>136</v>
      </c>
      <c r="B45" s="11">
        <v>363542</v>
      </c>
      <c r="C45" s="11">
        <v>374098</v>
      </c>
      <c r="D45" s="11">
        <v>396871</v>
      </c>
      <c r="E45" s="11">
        <v>391910</v>
      </c>
      <c r="F45" s="11">
        <v>43</v>
      </c>
      <c r="G45" s="12">
        <v>2.9</v>
      </c>
      <c r="H45" s="12">
        <v>6.1</v>
      </c>
      <c r="I45" s="12">
        <v>-1.3</v>
      </c>
      <c r="J45" s="13">
        <v>47</v>
      </c>
    </row>
    <row r="46" spans="1:10" x14ac:dyDescent="0.45">
      <c r="A46" s="10" t="s">
        <v>137</v>
      </c>
      <c r="B46" s="11">
        <v>1217271</v>
      </c>
      <c r="C46" s="11">
        <v>1235667</v>
      </c>
      <c r="D46" s="11">
        <v>1090097</v>
      </c>
      <c r="E46" s="11">
        <v>1061679</v>
      </c>
      <c r="F46" s="11">
        <v>23</v>
      </c>
      <c r="G46" s="12">
        <v>1.5</v>
      </c>
      <c r="H46" s="12">
        <v>-11.8</v>
      </c>
      <c r="I46" s="12">
        <v>-2.6</v>
      </c>
      <c r="J46" s="13">
        <v>54</v>
      </c>
    </row>
    <row r="47" spans="1:10" x14ac:dyDescent="0.45">
      <c r="A47" s="10" t="s">
        <v>138</v>
      </c>
      <c r="B47" s="11">
        <v>5757436</v>
      </c>
      <c r="C47" s="11">
        <v>5695220</v>
      </c>
      <c r="D47" s="11">
        <v>5970021</v>
      </c>
      <c r="E47" s="11">
        <v>6253144</v>
      </c>
      <c r="F47" s="11">
        <v>11</v>
      </c>
      <c r="G47" s="12">
        <v>-1.1000000000000001</v>
      </c>
      <c r="H47" s="12">
        <v>4.8</v>
      </c>
      <c r="I47" s="12">
        <v>4.7</v>
      </c>
      <c r="J47" s="13">
        <v>12</v>
      </c>
    </row>
    <row r="48" spans="1:10" x14ac:dyDescent="0.45">
      <c r="A48" s="10" t="s">
        <v>139</v>
      </c>
      <c r="B48" s="11">
        <v>70751</v>
      </c>
      <c r="C48" s="11">
        <v>68993</v>
      </c>
      <c r="D48" s="11">
        <v>73103</v>
      </c>
      <c r="E48" s="11">
        <v>77089</v>
      </c>
      <c r="F48" s="11">
        <v>61</v>
      </c>
      <c r="G48" s="12">
        <v>-2.5</v>
      </c>
      <c r="H48" s="12">
        <v>6</v>
      </c>
      <c r="I48" s="12">
        <v>5.5</v>
      </c>
      <c r="J48" s="13">
        <v>9</v>
      </c>
    </row>
    <row r="49" spans="1:10" x14ac:dyDescent="0.45">
      <c r="A49" s="10" t="s">
        <v>140</v>
      </c>
      <c r="B49" s="11">
        <v>1042946</v>
      </c>
      <c r="C49" s="11">
        <v>1045120</v>
      </c>
      <c r="D49" s="11">
        <v>1026134</v>
      </c>
      <c r="E49" s="11">
        <v>987890</v>
      </c>
      <c r="F49" s="11">
        <v>25</v>
      </c>
      <c r="G49" s="12">
        <v>0.2</v>
      </c>
      <c r="H49" s="12">
        <v>-1.8</v>
      </c>
      <c r="I49" s="12">
        <v>-3.7</v>
      </c>
      <c r="J49" s="13">
        <v>56</v>
      </c>
    </row>
    <row r="50" spans="1:10" x14ac:dyDescent="0.45">
      <c r="A50" s="10" t="s">
        <v>141</v>
      </c>
      <c r="B50" s="11">
        <v>1808550</v>
      </c>
      <c r="C50" s="11">
        <v>1888742</v>
      </c>
      <c r="D50" s="11">
        <v>2024058</v>
      </c>
      <c r="E50" s="11">
        <v>1799102</v>
      </c>
      <c r="F50" s="11">
        <v>18</v>
      </c>
      <c r="G50" s="12">
        <v>4.4000000000000004</v>
      </c>
      <c r="H50" s="12">
        <v>7.2</v>
      </c>
      <c r="I50" s="12">
        <v>-11.1</v>
      </c>
      <c r="J50" s="13">
        <v>60</v>
      </c>
    </row>
    <row r="51" spans="1:10" x14ac:dyDescent="0.45">
      <c r="A51" s="10" t="s">
        <v>142</v>
      </c>
      <c r="B51" s="11">
        <v>1301522</v>
      </c>
      <c r="C51" s="11">
        <v>1314618</v>
      </c>
      <c r="D51" s="11">
        <v>1359203</v>
      </c>
      <c r="E51" s="11">
        <v>1413627</v>
      </c>
      <c r="F51" s="11">
        <v>21</v>
      </c>
      <c r="G51" s="12">
        <v>1</v>
      </c>
      <c r="H51" s="12">
        <v>3.4</v>
      </c>
      <c r="I51" s="12">
        <v>4</v>
      </c>
      <c r="J51" s="13">
        <v>20</v>
      </c>
    </row>
    <row r="52" spans="1:10" x14ac:dyDescent="0.45">
      <c r="A52" s="10" t="s">
        <v>143</v>
      </c>
      <c r="B52" s="11">
        <v>1527903</v>
      </c>
      <c r="C52" s="11">
        <v>1494827</v>
      </c>
      <c r="D52" s="11">
        <v>1559780</v>
      </c>
      <c r="E52" s="11">
        <v>1592344</v>
      </c>
      <c r="F52" s="11">
        <v>20</v>
      </c>
      <c r="G52" s="12">
        <v>-2.2000000000000002</v>
      </c>
      <c r="H52" s="12">
        <v>4.3</v>
      </c>
      <c r="I52" s="12">
        <v>2.1</v>
      </c>
      <c r="J52" s="13">
        <v>34</v>
      </c>
    </row>
    <row r="53" spans="1:10" x14ac:dyDescent="0.45">
      <c r="A53" s="10" t="s">
        <v>144</v>
      </c>
      <c r="B53" s="11">
        <v>597938</v>
      </c>
      <c r="C53" s="11">
        <v>580665</v>
      </c>
      <c r="D53" s="11">
        <v>579125</v>
      </c>
      <c r="E53" s="11">
        <v>594219</v>
      </c>
      <c r="F53" s="11">
        <v>35</v>
      </c>
      <c r="G53" s="12">
        <v>-2.9</v>
      </c>
      <c r="H53" s="12">
        <v>-0.3</v>
      </c>
      <c r="I53" s="12">
        <v>2.6</v>
      </c>
      <c r="J53" s="13">
        <v>30</v>
      </c>
    </row>
    <row r="54" spans="1:10" x14ac:dyDescent="0.45">
      <c r="A54" s="10" t="s">
        <v>145</v>
      </c>
      <c r="B54" s="11">
        <v>214088</v>
      </c>
      <c r="C54" s="11">
        <v>193107</v>
      </c>
      <c r="D54" s="11">
        <v>196871</v>
      </c>
      <c r="E54" s="11">
        <v>200510</v>
      </c>
      <c r="F54" s="11">
        <v>51</v>
      </c>
      <c r="G54" s="12">
        <v>-9.8000000000000007</v>
      </c>
      <c r="H54" s="12">
        <v>1.9</v>
      </c>
      <c r="I54" s="12">
        <v>1.8</v>
      </c>
      <c r="J54" s="13">
        <v>37</v>
      </c>
    </row>
    <row r="55" spans="1:10" x14ac:dyDescent="0.45">
      <c r="A55" s="10" t="s">
        <v>146</v>
      </c>
      <c r="B55" s="11">
        <v>349626</v>
      </c>
      <c r="C55" s="11">
        <v>364585</v>
      </c>
      <c r="D55" s="11">
        <v>383734</v>
      </c>
      <c r="E55" s="11">
        <v>400803</v>
      </c>
      <c r="F55" s="11">
        <v>42</v>
      </c>
      <c r="G55" s="12">
        <v>4.3</v>
      </c>
      <c r="H55" s="12">
        <v>5.3</v>
      </c>
      <c r="I55" s="12">
        <v>4.4000000000000004</v>
      </c>
      <c r="J55" s="13">
        <v>15</v>
      </c>
    </row>
    <row r="56" spans="1:10" x14ac:dyDescent="0.45">
      <c r="A56" s="10" t="s">
        <v>147</v>
      </c>
      <c r="B56" s="11">
        <v>198867</v>
      </c>
      <c r="C56" s="11">
        <v>217901</v>
      </c>
      <c r="D56" s="11">
        <v>202394</v>
      </c>
      <c r="E56" s="11">
        <v>213315</v>
      </c>
      <c r="F56" s="11">
        <v>50</v>
      </c>
      <c r="G56" s="12">
        <v>9.6</v>
      </c>
      <c r="H56" s="12">
        <v>-7.1</v>
      </c>
      <c r="I56" s="12">
        <v>5.4</v>
      </c>
      <c r="J56" s="13">
        <v>10</v>
      </c>
    </row>
    <row r="57" spans="1:10" x14ac:dyDescent="0.45">
      <c r="A57" s="10" t="s">
        <v>148</v>
      </c>
      <c r="B57" s="11">
        <v>1810200</v>
      </c>
      <c r="C57" s="11">
        <v>1864163</v>
      </c>
      <c r="D57" s="11">
        <v>1871595</v>
      </c>
      <c r="E57" s="11">
        <v>1900883</v>
      </c>
      <c r="F57" s="11">
        <v>17</v>
      </c>
      <c r="G57" s="12">
        <v>3</v>
      </c>
      <c r="H57" s="12">
        <v>0.4</v>
      </c>
      <c r="I57" s="12">
        <v>1.6</v>
      </c>
      <c r="J57" s="13">
        <v>40</v>
      </c>
    </row>
    <row r="58" spans="1:10" x14ac:dyDescent="0.45">
      <c r="A58" s="10" t="s">
        <v>149</v>
      </c>
      <c r="B58" s="11">
        <v>562738</v>
      </c>
      <c r="C58" s="11">
        <v>593064</v>
      </c>
      <c r="D58" s="11">
        <v>541959</v>
      </c>
      <c r="E58" s="11">
        <v>585362</v>
      </c>
      <c r="F58" s="11">
        <v>36</v>
      </c>
      <c r="G58" s="12">
        <v>5.4</v>
      </c>
      <c r="H58" s="12">
        <v>-8.6</v>
      </c>
      <c r="I58" s="12">
        <v>8</v>
      </c>
      <c r="J58" s="13">
        <v>6</v>
      </c>
    </row>
    <row r="59" spans="1:10" x14ac:dyDescent="0.45">
      <c r="A59" s="10" t="s">
        <v>150</v>
      </c>
      <c r="B59" s="11">
        <v>5633254</v>
      </c>
      <c r="C59" s="11">
        <v>5793524</v>
      </c>
      <c r="D59" s="11">
        <v>5936817</v>
      </c>
      <c r="E59" s="11">
        <v>6084945</v>
      </c>
      <c r="F59" s="11">
        <v>12</v>
      </c>
      <c r="G59" s="12">
        <v>2.8</v>
      </c>
      <c r="H59" s="12">
        <v>2.5</v>
      </c>
      <c r="I59" s="12">
        <v>2.5</v>
      </c>
      <c r="J59" s="13">
        <v>32</v>
      </c>
    </row>
    <row r="60" spans="1:10" x14ac:dyDescent="0.45">
      <c r="A60" s="10" t="s">
        <v>151</v>
      </c>
      <c r="B60" s="11">
        <v>816272</v>
      </c>
      <c r="C60" s="11">
        <v>762354</v>
      </c>
      <c r="D60" s="11">
        <v>754490</v>
      </c>
      <c r="E60" s="11">
        <v>736488</v>
      </c>
      <c r="F60" s="11">
        <v>28</v>
      </c>
      <c r="G60" s="12">
        <v>-6.6</v>
      </c>
      <c r="H60" s="12">
        <v>-1</v>
      </c>
      <c r="I60" s="12">
        <v>-2.4</v>
      </c>
      <c r="J60" s="13">
        <v>52</v>
      </c>
    </row>
    <row r="61" spans="1:10" x14ac:dyDescent="0.45">
      <c r="A61" s="10" t="s">
        <v>152</v>
      </c>
      <c r="B61" s="11">
        <v>435710</v>
      </c>
      <c r="C61" s="11">
        <v>439984</v>
      </c>
      <c r="D61" s="11">
        <v>424683</v>
      </c>
      <c r="E61" s="11">
        <v>435646</v>
      </c>
      <c r="F61" s="11">
        <v>41</v>
      </c>
      <c r="G61" s="12">
        <v>1</v>
      </c>
      <c r="H61" s="12">
        <v>-3.5</v>
      </c>
      <c r="I61" s="12">
        <v>2.6</v>
      </c>
      <c r="J61" s="13">
        <v>31</v>
      </c>
    </row>
    <row r="62" spans="1:10" x14ac:dyDescent="0.45">
      <c r="A62" s="10" t="s">
        <v>153</v>
      </c>
      <c r="B62" s="11">
        <v>1606787</v>
      </c>
      <c r="C62" s="11">
        <v>1596244</v>
      </c>
      <c r="D62" s="11">
        <v>1648606</v>
      </c>
      <c r="E62" s="11">
        <v>1676236</v>
      </c>
      <c r="F62" s="11">
        <v>19</v>
      </c>
      <c r="G62" s="12">
        <v>-0.7</v>
      </c>
      <c r="H62" s="12">
        <v>3.3</v>
      </c>
      <c r="I62" s="12">
        <v>1.7</v>
      </c>
      <c r="J62" s="13">
        <v>38</v>
      </c>
    </row>
    <row r="63" spans="1:10" x14ac:dyDescent="0.45">
      <c r="A63" s="10" t="s">
        <v>154</v>
      </c>
      <c r="B63" s="11">
        <v>183987</v>
      </c>
      <c r="C63" s="11">
        <v>178250</v>
      </c>
      <c r="D63" s="11">
        <v>166002</v>
      </c>
      <c r="E63" s="11">
        <v>170660</v>
      </c>
      <c r="F63" s="11">
        <v>52</v>
      </c>
      <c r="G63" s="12">
        <v>-3.1</v>
      </c>
      <c r="H63" s="12">
        <v>-6.9</v>
      </c>
      <c r="I63" s="12">
        <v>2.8</v>
      </c>
      <c r="J63" s="13">
        <v>27</v>
      </c>
    </row>
    <row r="64" spans="1:10" x14ac:dyDescent="0.45">
      <c r="A64" s="10" t="s">
        <v>155</v>
      </c>
      <c r="B64" s="11">
        <v>49355</v>
      </c>
      <c r="C64" s="11">
        <v>41257</v>
      </c>
      <c r="D64" s="11">
        <v>44580</v>
      </c>
      <c r="E64" s="11">
        <v>44681</v>
      </c>
      <c r="F64" s="11">
        <v>64</v>
      </c>
      <c r="G64" s="12">
        <v>-16.399999999999999</v>
      </c>
      <c r="H64" s="12">
        <v>8.1</v>
      </c>
      <c r="I64" s="12">
        <v>0.2</v>
      </c>
      <c r="J64" s="13">
        <v>46</v>
      </c>
    </row>
    <row r="65" spans="1:10" x14ac:dyDescent="0.45">
      <c r="A65" s="10" t="s">
        <v>156</v>
      </c>
      <c r="B65" s="11">
        <v>612657</v>
      </c>
      <c r="C65" s="11">
        <v>607530</v>
      </c>
      <c r="D65" s="11">
        <v>607756</v>
      </c>
      <c r="E65" s="11">
        <v>630972</v>
      </c>
      <c r="F65" s="11">
        <v>34</v>
      </c>
      <c r="G65" s="12">
        <v>-0.8</v>
      </c>
      <c r="H65" s="12">
        <v>0</v>
      </c>
      <c r="I65" s="12">
        <v>3.8</v>
      </c>
      <c r="J65" s="13">
        <v>21</v>
      </c>
    </row>
    <row r="66" spans="1:10" x14ac:dyDescent="0.45">
      <c r="A66" s="10" t="s">
        <v>157</v>
      </c>
      <c r="B66" s="11">
        <v>131811</v>
      </c>
      <c r="C66" s="11">
        <v>141744</v>
      </c>
      <c r="D66" s="11">
        <v>124544</v>
      </c>
      <c r="E66" s="11">
        <v>122461</v>
      </c>
      <c r="F66" s="11">
        <v>58</v>
      </c>
      <c r="G66" s="12">
        <v>7.5</v>
      </c>
      <c r="H66" s="12">
        <v>-12.1</v>
      </c>
      <c r="I66" s="12">
        <v>-1.7</v>
      </c>
      <c r="J66" s="13">
        <v>49</v>
      </c>
    </row>
    <row r="67" spans="1:10" x14ac:dyDescent="0.45">
      <c r="A67" s="10" t="s">
        <v>158</v>
      </c>
      <c r="B67" s="11">
        <v>1954242</v>
      </c>
      <c r="C67" s="11">
        <v>1997326</v>
      </c>
      <c r="D67" s="11">
        <v>2100690</v>
      </c>
      <c r="E67" s="11">
        <v>2144107</v>
      </c>
      <c r="F67" s="11">
        <v>16</v>
      </c>
      <c r="G67" s="12">
        <v>2.2000000000000002</v>
      </c>
      <c r="H67" s="12">
        <v>5.2</v>
      </c>
      <c r="I67" s="12">
        <v>2.1</v>
      </c>
      <c r="J67" s="13">
        <v>35</v>
      </c>
    </row>
    <row r="68" spans="1:10" x14ac:dyDescent="0.45">
      <c r="A68" s="10" t="s">
        <v>159</v>
      </c>
      <c r="B68" s="11">
        <v>832946</v>
      </c>
      <c r="C68" s="11">
        <v>821374</v>
      </c>
      <c r="D68" s="11">
        <v>880866</v>
      </c>
      <c r="E68" s="11">
        <v>858144</v>
      </c>
      <c r="F68" s="11">
        <v>26</v>
      </c>
      <c r="G68" s="12">
        <v>-1.4</v>
      </c>
      <c r="H68" s="12">
        <v>7.2</v>
      </c>
      <c r="I68" s="12">
        <v>-2.6</v>
      </c>
      <c r="J68" s="13">
        <v>53</v>
      </c>
    </row>
    <row r="69" spans="1:10" x14ac:dyDescent="0.45">
      <c r="A69" s="10" t="s">
        <v>160</v>
      </c>
      <c r="B69" s="11">
        <v>219055</v>
      </c>
      <c r="C69" s="11">
        <v>228338</v>
      </c>
      <c r="D69" s="11">
        <v>199232</v>
      </c>
      <c r="E69" s="11">
        <v>240624</v>
      </c>
      <c r="F69" s="11">
        <v>48</v>
      </c>
      <c r="G69" s="12">
        <v>4.2</v>
      </c>
      <c r="H69" s="12">
        <v>-12.7</v>
      </c>
      <c r="I69" s="12">
        <v>20.8</v>
      </c>
      <c r="J69" s="13">
        <v>1</v>
      </c>
    </row>
    <row r="70" spans="1:10" x14ac:dyDescent="0.45">
      <c r="A70" s="10" t="s">
        <v>161</v>
      </c>
      <c r="B70" s="11">
        <v>17290520</v>
      </c>
      <c r="C70" s="11">
        <v>17607226</v>
      </c>
      <c r="D70" s="11">
        <v>18767550</v>
      </c>
      <c r="E70" s="11">
        <v>20531235</v>
      </c>
      <c r="F70" s="11">
        <v>7</v>
      </c>
      <c r="G70" s="12">
        <v>1.8</v>
      </c>
      <c r="H70" s="12">
        <v>6.6</v>
      </c>
      <c r="I70" s="12">
        <v>9.4</v>
      </c>
      <c r="J70" s="13">
        <v>5</v>
      </c>
    </row>
    <row r="71" spans="1:10" x14ac:dyDescent="0.45">
      <c r="A71" s="10" t="s">
        <v>162</v>
      </c>
      <c r="B71" s="11">
        <v>817648</v>
      </c>
      <c r="C71" s="11">
        <v>861732</v>
      </c>
      <c r="D71" s="11">
        <v>781972</v>
      </c>
      <c r="E71" s="11">
        <v>673264</v>
      </c>
      <c r="F71" s="11">
        <v>32</v>
      </c>
      <c r="G71" s="12">
        <v>5.4</v>
      </c>
      <c r="H71" s="12">
        <v>-9.3000000000000007</v>
      </c>
      <c r="I71" s="12">
        <v>-13.9</v>
      </c>
      <c r="J71" s="13">
        <v>61</v>
      </c>
    </row>
  </sheetData>
  <mergeCells count="6">
    <mergeCell ref="A1:J1"/>
    <mergeCell ref="A2:A4"/>
    <mergeCell ref="B2:F2"/>
    <mergeCell ref="G2:J2"/>
    <mergeCell ref="B3:E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0659-C41A-404B-A80A-E2BA8BC9166A}">
  <dimension ref="A1:W577"/>
  <sheetViews>
    <sheetView workbookViewId="0">
      <selection activeCell="P25" sqref="P25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45">
      <c r="A2" t="s">
        <v>19</v>
      </c>
      <c r="B2">
        <v>2010</v>
      </c>
      <c r="C2">
        <v>443698</v>
      </c>
      <c r="D2">
        <v>274761</v>
      </c>
      <c r="E2">
        <v>236556</v>
      </c>
      <c r="F2">
        <v>12358</v>
      </c>
      <c r="G2">
        <v>2503</v>
      </c>
      <c r="H2">
        <v>15677</v>
      </c>
      <c r="I2">
        <v>492</v>
      </c>
      <c r="J2">
        <v>7175</v>
      </c>
      <c r="K2">
        <v>168937</v>
      </c>
      <c r="L2" t="s">
        <v>3</v>
      </c>
    </row>
    <row r="3" spans="1:23" x14ac:dyDescent="0.45">
      <c r="A3" t="s">
        <v>19</v>
      </c>
      <c r="B3">
        <v>2011</v>
      </c>
      <c r="C3">
        <v>452203</v>
      </c>
      <c r="D3">
        <v>278595</v>
      </c>
      <c r="E3">
        <v>238960</v>
      </c>
      <c r="F3">
        <v>12655</v>
      </c>
      <c r="G3">
        <v>2638</v>
      </c>
      <c r="H3">
        <v>16234</v>
      </c>
      <c r="I3">
        <v>560</v>
      </c>
      <c r="J3">
        <v>7548</v>
      </c>
      <c r="K3">
        <v>173608</v>
      </c>
    </row>
    <row r="4" spans="1:23" x14ac:dyDescent="0.45">
      <c r="A4" t="s">
        <v>19</v>
      </c>
      <c r="B4">
        <v>2012</v>
      </c>
      <c r="C4">
        <v>460648</v>
      </c>
      <c r="D4">
        <v>283363</v>
      </c>
      <c r="E4">
        <v>242311</v>
      </c>
      <c r="F4">
        <v>13009</v>
      </c>
      <c r="G4">
        <v>2622</v>
      </c>
      <c r="H4">
        <v>16911</v>
      </c>
      <c r="I4">
        <v>595</v>
      </c>
      <c r="J4">
        <v>7915</v>
      </c>
      <c r="K4">
        <v>177285</v>
      </c>
    </row>
    <row r="5" spans="1:23" x14ac:dyDescent="0.45">
      <c r="A5" t="s">
        <v>19</v>
      </c>
      <c r="B5">
        <v>2013</v>
      </c>
      <c r="C5">
        <v>470145</v>
      </c>
      <c r="D5">
        <v>288279</v>
      </c>
      <c r="E5">
        <v>245356</v>
      </c>
      <c r="F5">
        <v>13767</v>
      </c>
      <c r="G5">
        <v>2682</v>
      </c>
      <c r="H5">
        <v>17555</v>
      </c>
      <c r="I5">
        <v>605</v>
      </c>
      <c r="J5">
        <v>8314</v>
      </c>
      <c r="K5">
        <v>181866</v>
      </c>
    </row>
    <row r="6" spans="1:23" x14ac:dyDescent="0.45">
      <c r="A6" t="s">
        <v>19</v>
      </c>
      <c r="B6">
        <v>2014</v>
      </c>
      <c r="C6">
        <v>480263</v>
      </c>
      <c r="D6">
        <v>293404</v>
      </c>
      <c r="E6">
        <v>248750</v>
      </c>
      <c r="F6">
        <v>14354</v>
      </c>
      <c r="G6">
        <v>2765</v>
      </c>
      <c r="H6">
        <v>18221</v>
      </c>
      <c r="I6">
        <v>650</v>
      </c>
      <c r="J6">
        <v>8664</v>
      </c>
      <c r="K6">
        <v>186859</v>
      </c>
    </row>
    <row r="7" spans="1:23" x14ac:dyDescent="0.45">
      <c r="A7" t="s">
        <v>19</v>
      </c>
      <c r="B7">
        <v>2015</v>
      </c>
      <c r="C7">
        <v>490768</v>
      </c>
      <c r="D7">
        <v>297950</v>
      </c>
      <c r="E7">
        <v>251456</v>
      </c>
      <c r="F7">
        <v>14931</v>
      </c>
      <c r="G7">
        <v>2866</v>
      </c>
      <c r="H7">
        <v>19007</v>
      </c>
      <c r="I7">
        <v>614</v>
      </c>
      <c r="J7">
        <v>9076</v>
      </c>
      <c r="K7">
        <v>192818</v>
      </c>
    </row>
    <row r="8" spans="1:23" x14ac:dyDescent="0.45">
      <c r="A8" t="s">
        <v>19</v>
      </c>
      <c r="B8">
        <v>2016</v>
      </c>
      <c r="C8">
        <v>498249</v>
      </c>
      <c r="D8">
        <v>300524</v>
      </c>
      <c r="E8">
        <v>252427</v>
      </c>
      <c r="F8">
        <v>15577</v>
      </c>
      <c r="G8">
        <v>2954</v>
      </c>
      <c r="H8">
        <v>19495</v>
      </c>
      <c r="I8">
        <v>627</v>
      </c>
      <c r="J8">
        <v>9444</v>
      </c>
      <c r="K8">
        <v>197725</v>
      </c>
    </row>
    <row r="9" spans="1:23" x14ac:dyDescent="0.45">
      <c r="A9" t="s">
        <v>19</v>
      </c>
      <c r="B9">
        <v>2017</v>
      </c>
      <c r="C9">
        <v>504428</v>
      </c>
      <c r="D9">
        <v>302480</v>
      </c>
      <c r="E9">
        <v>252977</v>
      </c>
      <c r="F9">
        <v>15967</v>
      </c>
      <c r="G9">
        <v>3009</v>
      </c>
      <c r="H9">
        <v>20050</v>
      </c>
      <c r="I9">
        <v>666</v>
      </c>
      <c r="J9">
        <v>9811</v>
      </c>
      <c r="K9">
        <v>201948</v>
      </c>
    </row>
    <row r="10" spans="1:23" x14ac:dyDescent="0.45">
      <c r="A10" t="s">
        <v>19</v>
      </c>
      <c r="B10">
        <v>2018</v>
      </c>
      <c r="C10">
        <v>511868</v>
      </c>
      <c r="D10">
        <v>304823</v>
      </c>
      <c r="E10">
        <v>253905</v>
      </c>
      <c r="F10">
        <v>16321</v>
      </c>
      <c r="G10">
        <v>3023</v>
      </c>
      <c r="H10">
        <v>20795</v>
      </c>
      <c r="I10">
        <v>654</v>
      </c>
      <c r="J10">
        <v>10125</v>
      </c>
      <c r="K10">
        <v>207045</v>
      </c>
    </row>
    <row r="11" spans="1:23" x14ac:dyDescent="0.45">
      <c r="A11" t="s">
        <v>21</v>
      </c>
      <c r="B11">
        <v>2010</v>
      </c>
      <c r="C11">
        <v>15932</v>
      </c>
      <c r="D11">
        <v>8664</v>
      </c>
      <c r="E11">
        <v>7954</v>
      </c>
      <c r="F11">
        <v>170</v>
      </c>
      <c r="G11">
        <v>155</v>
      </c>
      <c r="H11">
        <v>139</v>
      </c>
      <c r="I11">
        <v>7</v>
      </c>
      <c r="J11">
        <v>239</v>
      </c>
      <c r="K11">
        <v>7268</v>
      </c>
    </row>
    <row r="12" spans="1:23" x14ac:dyDescent="0.45">
      <c r="A12" t="s">
        <v>21</v>
      </c>
      <c r="B12">
        <v>2011</v>
      </c>
      <c r="C12">
        <v>16122</v>
      </c>
      <c r="D12">
        <v>8686</v>
      </c>
      <c r="E12">
        <v>7948</v>
      </c>
      <c r="F12">
        <v>161</v>
      </c>
      <c r="G12">
        <v>171</v>
      </c>
      <c r="H12">
        <v>149</v>
      </c>
      <c r="I12">
        <v>9</v>
      </c>
      <c r="J12">
        <v>248</v>
      </c>
      <c r="K12">
        <v>7436</v>
      </c>
    </row>
    <row r="13" spans="1:23" x14ac:dyDescent="0.45">
      <c r="A13" t="s">
        <v>21</v>
      </c>
      <c r="B13">
        <v>2012</v>
      </c>
      <c r="C13">
        <v>16095</v>
      </c>
      <c r="D13">
        <v>8811</v>
      </c>
      <c r="E13">
        <v>8068</v>
      </c>
      <c r="F13">
        <v>174</v>
      </c>
      <c r="G13">
        <v>174</v>
      </c>
      <c r="H13">
        <v>133</v>
      </c>
      <c r="I13">
        <v>11</v>
      </c>
      <c r="J13">
        <v>251</v>
      </c>
      <c r="K13">
        <v>7284</v>
      </c>
    </row>
    <row r="14" spans="1:23" x14ac:dyDescent="0.45">
      <c r="A14" t="s">
        <v>21</v>
      </c>
      <c r="B14">
        <v>2013</v>
      </c>
      <c r="C14">
        <v>16203</v>
      </c>
      <c r="D14">
        <v>8834</v>
      </c>
      <c r="E14">
        <v>8056</v>
      </c>
      <c r="F14">
        <v>180</v>
      </c>
      <c r="G14">
        <v>173</v>
      </c>
      <c r="H14">
        <v>144</v>
      </c>
      <c r="I14">
        <v>11</v>
      </c>
      <c r="J14">
        <v>270</v>
      </c>
      <c r="K14">
        <v>7369</v>
      </c>
    </row>
    <row r="15" spans="1:23" x14ac:dyDescent="0.45">
      <c r="A15" t="s">
        <v>21</v>
      </c>
      <c r="B15">
        <v>2014</v>
      </c>
      <c r="C15">
        <v>16220</v>
      </c>
      <c r="D15">
        <v>8814</v>
      </c>
      <c r="E15">
        <v>7993</v>
      </c>
      <c r="F15">
        <v>185</v>
      </c>
      <c r="G15">
        <v>190</v>
      </c>
      <c r="H15">
        <v>157</v>
      </c>
      <c r="I15">
        <v>13</v>
      </c>
      <c r="J15">
        <v>276</v>
      </c>
      <c r="K15">
        <v>7406</v>
      </c>
    </row>
    <row r="16" spans="1:23" x14ac:dyDescent="0.45">
      <c r="A16" t="s">
        <v>21</v>
      </c>
      <c r="B16">
        <v>2015</v>
      </c>
      <c r="C16">
        <v>16314</v>
      </c>
      <c r="D16">
        <v>8794</v>
      </c>
      <c r="E16">
        <v>7950</v>
      </c>
      <c r="F16">
        <v>200</v>
      </c>
      <c r="G16">
        <v>196</v>
      </c>
      <c r="H16">
        <v>153</v>
      </c>
      <c r="I16">
        <v>12</v>
      </c>
      <c r="J16">
        <v>283</v>
      </c>
      <c r="K16">
        <v>7520</v>
      </c>
    </row>
    <row r="17" spans="1:11" x14ac:dyDescent="0.45">
      <c r="A17" t="s">
        <v>21</v>
      </c>
      <c r="B17">
        <v>2016</v>
      </c>
      <c r="C17">
        <v>16461</v>
      </c>
      <c r="D17">
        <v>8879</v>
      </c>
      <c r="E17">
        <v>7997</v>
      </c>
      <c r="F17">
        <v>204</v>
      </c>
      <c r="G17">
        <v>225</v>
      </c>
      <c r="H17">
        <v>156</v>
      </c>
      <c r="I17">
        <v>12</v>
      </c>
      <c r="J17">
        <v>285</v>
      </c>
      <c r="K17">
        <v>7582</v>
      </c>
    </row>
    <row r="18" spans="1:11" x14ac:dyDescent="0.45">
      <c r="A18" t="s">
        <v>21</v>
      </c>
      <c r="B18">
        <v>2017</v>
      </c>
      <c r="C18">
        <v>16543</v>
      </c>
      <c r="D18">
        <v>8984</v>
      </c>
      <c r="E18">
        <v>8053</v>
      </c>
      <c r="F18">
        <v>208</v>
      </c>
      <c r="G18">
        <v>237</v>
      </c>
      <c r="H18">
        <v>165</v>
      </c>
      <c r="I18">
        <v>11</v>
      </c>
      <c r="J18">
        <v>310</v>
      </c>
      <c r="K18">
        <v>7559</v>
      </c>
    </row>
    <row r="19" spans="1:11" x14ac:dyDescent="0.45">
      <c r="A19" t="s">
        <v>21</v>
      </c>
      <c r="B19">
        <v>2018</v>
      </c>
      <c r="C19">
        <v>16683</v>
      </c>
      <c r="D19">
        <v>9041</v>
      </c>
      <c r="E19">
        <v>8065</v>
      </c>
      <c r="F19">
        <v>219</v>
      </c>
      <c r="G19">
        <v>255</v>
      </c>
      <c r="H19">
        <v>169</v>
      </c>
      <c r="I19">
        <v>10</v>
      </c>
      <c r="J19">
        <v>323</v>
      </c>
      <c r="K19">
        <v>7642</v>
      </c>
    </row>
    <row r="20" spans="1:11" x14ac:dyDescent="0.45">
      <c r="A20" t="s">
        <v>22</v>
      </c>
      <c r="B20">
        <v>2010</v>
      </c>
      <c r="C20">
        <v>574762</v>
      </c>
      <c r="D20">
        <v>468815</v>
      </c>
      <c r="E20">
        <v>364164</v>
      </c>
      <c r="F20">
        <v>56439</v>
      </c>
      <c r="G20">
        <v>2421</v>
      </c>
      <c r="H20">
        <v>29182</v>
      </c>
      <c r="I20">
        <v>1067</v>
      </c>
      <c r="J20">
        <v>15542</v>
      </c>
      <c r="K20">
        <v>105947</v>
      </c>
    </row>
    <row r="21" spans="1:11" x14ac:dyDescent="0.45">
      <c r="A21" t="s">
        <v>22</v>
      </c>
      <c r="B21">
        <v>2011</v>
      </c>
      <c r="C21">
        <v>585844</v>
      </c>
      <c r="D21">
        <v>476866</v>
      </c>
      <c r="E21">
        <v>369317</v>
      </c>
      <c r="F21">
        <v>57577</v>
      </c>
      <c r="G21">
        <v>2419</v>
      </c>
      <c r="H21">
        <v>30281</v>
      </c>
      <c r="I21">
        <v>1061</v>
      </c>
      <c r="J21">
        <v>16211</v>
      </c>
      <c r="K21">
        <v>108978</v>
      </c>
    </row>
    <row r="22" spans="1:11" x14ac:dyDescent="0.45">
      <c r="A22" t="s">
        <v>22</v>
      </c>
      <c r="B22">
        <v>2012</v>
      </c>
      <c r="C22">
        <v>596343</v>
      </c>
      <c r="D22">
        <v>485863</v>
      </c>
      <c r="E22">
        <v>374619</v>
      </c>
      <c r="F22">
        <v>59345</v>
      </c>
      <c r="G22">
        <v>2486</v>
      </c>
      <c r="H22">
        <v>31562</v>
      </c>
      <c r="I22">
        <v>1038</v>
      </c>
      <c r="J22">
        <v>16813</v>
      </c>
      <c r="K22">
        <v>110480</v>
      </c>
    </row>
    <row r="23" spans="1:11" x14ac:dyDescent="0.45">
      <c r="A23" t="s">
        <v>22</v>
      </c>
      <c r="B23">
        <v>2013</v>
      </c>
      <c r="C23">
        <v>608209</v>
      </c>
      <c r="D23">
        <v>494959</v>
      </c>
      <c r="E23">
        <v>379500</v>
      </c>
      <c r="F23">
        <v>61160</v>
      </c>
      <c r="G23">
        <v>2535</v>
      </c>
      <c r="H23">
        <v>33095</v>
      </c>
      <c r="I23">
        <v>1128</v>
      </c>
      <c r="J23">
        <v>17541</v>
      </c>
      <c r="K23">
        <v>113250</v>
      </c>
    </row>
    <row r="24" spans="1:11" x14ac:dyDescent="0.45">
      <c r="A24" t="s">
        <v>22</v>
      </c>
      <c r="B24">
        <v>2014</v>
      </c>
      <c r="C24">
        <v>618798</v>
      </c>
      <c r="D24">
        <v>502980</v>
      </c>
      <c r="E24">
        <v>383576</v>
      </c>
      <c r="F24">
        <v>63107</v>
      </c>
      <c r="G24">
        <v>2583</v>
      </c>
      <c r="H24">
        <v>34433</v>
      </c>
      <c r="I24">
        <v>1192</v>
      </c>
      <c r="J24">
        <v>18089</v>
      </c>
      <c r="K24">
        <v>115818</v>
      </c>
    </row>
    <row r="25" spans="1:11" x14ac:dyDescent="0.45">
      <c r="A25" t="s">
        <v>22</v>
      </c>
      <c r="B25">
        <v>2015</v>
      </c>
      <c r="C25">
        <v>630637</v>
      </c>
      <c r="D25">
        <v>511985</v>
      </c>
      <c r="E25">
        <v>387308</v>
      </c>
      <c r="F25">
        <v>64978</v>
      </c>
      <c r="G25">
        <v>2676</v>
      </c>
      <c r="H25">
        <v>36658</v>
      </c>
      <c r="I25">
        <v>1358</v>
      </c>
      <c r="J25">
        <v>19007</v>
      </c>
      <c r="K25">
        <v>118652</v>
      </c>
    </row>
    <row r="26" spans="1:11" x14ac:dyDescent="0.45">
      <c r="A26" t="s">
        <v>22</v>
      </c>
      <c r="B26">
        <v>2016</v>
      </c>
      <c r="C26">
        <v>638571</v>
      </c>
      <c r="D26">
        <v>517306</v>
      </c>
      <c r="E26">
        <v>389042</v>
      </c>
      <c r="F26">
        <v>66453</v>
      </c>
      <c r="G26">
        <v>2754</v>
      </c>
      <c r="H26">
        <v>38215</v>
      </c>
      <c r="I26">
        <v>1427</v>
      </c>
      <c r="J26">
        <v>19415</v>
      </c>
      <c r="K26">
        <v>121265</v>
      </c>
    </row>
    <row r="27" spans="1:11" x14ac:dyDescent="0.45">
      <c r="A27" t="s">
        <v>22</v>
      </c>
      <c r="B27">
        <v>2017</v>
      </c>
      <c r="C27">
        <v>644132</v>
      </c>
      <c r="D27">
        <v>520005</v>
      </c>
      <c r="E27">
        <v>388915</v>
      </c>
      <c r="F27">
        <v>67340</v>
      </c>
      <c r="G27">
        <v>2824</v>
      </c>
      <c r="H27">
        <v>39404</v>
      </c>
      <c r="I27">
        <v>1456</v>
      </c>
      <c r="J27">
        <v>20066</v>
      </c>
      <c r="K27">
        <v>124127</v>
      </c>
    </row>
    <row r="28" spans="1:11" x14ac:dyDescent="0.45">
      <c r="A28" t="s">
        <v>22</v>
      </c>
      <c r="B28">
        <v>2018</v>
      </c>
      <c r="C28">
        <v>651215</v>
      </c>
      <c r="D28">
        <v>524304</v>
      </c>
      <c r="E28">
        <v>390078</v>
      </c>
      <c r="F28">
        <v>68474</v>
      </c>
      <c r="G28">
        <v>2890</v>
      </c>
      <c r="H28">
        <v>40799</v>
      </c>
      <c r="I28">
        <v>1500</v>
      </c>
      <c r="J28">
        <v>20563</v>
      </c>
      <c r="K28">
        <v>126911</v>
      </c>
    </row>
    <row r="29" spans="1:11" x14ac:dyDescent="0.45">
      <c r="A29" t="s">
        <v>23</v>
      </c>
      <c r="B29">
        <v>2010</v>
      </c>
      <c r="C29">
        <v>12046</v>
      </c>
      <c r="D29">
        <v>9907</v>
      </c>
      <c r="E29">
        <v>9446</v>
      </c>
      <c r="F29">
        <v>34</v>
      </c>
      <c r="G29">
        <v>168</v>
      </c>
      <c r="H29">
        <v>87</v>
      </c>
      <c r="I29">
        <v>4</v>
      </c>
      <c r="J29">
        <v>168</v>
      </c>
      <c r="K29">
        <v>2139</v>
      </c>
    </row>
    <row r="30" spans="1:11" x14ac:dyDescent="0.45">
      <c r="A30" t="s">
        <v>23</v>
      </c>
      <c r="B30">
        <v>2011</v>
      </c>
      <c r="C30">
        <v>12022</v>
      </c>
      <c r="D30">
        <v>9808</v>
      </c>
      <c r="E30">
        <v>9331</v>
      </c>
      <c r="F30">
        <v>37</v>
      </c>
      <c r="G30">
        <v>167</v>
      </c>
      <c r="H30">
        <v>89</v>
      </c>
      <c r="I30">
        <v>7</v>
      </c>
      <c r="J30">
        <v>177</v>
      </c>
      <c r="K30">
        <v>2214</v>
      </c>
    </row>
    <row r="31" spans="1:11" x14ac:dyDescent="0.45">
      <c r="A31" t="s">
        <v>23</v>
      </c>
      <c r="B31">
        <v>2012</v>
      </c>
      <c r="C31">
        <v>12133</v>
      </c>
      <c r="D31">
        <v>9931</v>
      </c>
      <c r="E31">
        <v>9432</v>
      </c>
      <c r="F31">
        <v>42</v>
      </c>
      <c r="G31">
        <v>164</v>
      </c>
      <c r="H31">
        <v>101</v>
      </c>
      <c r="I31">
        <v>5</v>
      </c>
      <c r="J31">
        <v>187</v>
      </c>
      <c r="K31">
        <v>2202</v>
      </c>
    </row>
    <row r="32" spans="1:11" x14ac:dyDescent="0.45">
      <c r="A32" t="s">
        <v>23</v>
      </c>
      <c r="B32">
        <v>2013</v>
      </c>
      <c r="C32">
        <v>12218</v>
      </c>
      <c r="D32">
        <v>9967</v>
      </c>
      <c r="E32">
        <v>9431</v>
      </c>
      <c r="F32">
        <v>42</v>
      </c>
      <c r="G32">
        <v>167</v>
      </c>
      <c r="H32">
        <v>103</v>
      </c>
      <c r="I32">
        <v>6</v>
      </c>
      <c r="J32">
        <v>218</v>
      </c>
      <c r="K32">
        <v>2251</v>
      </c>
    </row>
    <row r="33" spans="1:11" x14ac:dyDescent="0.45">
      <c r="A33" t="s">
        <v>23</v>
      </c>
      <c r="B33">
        <v>2014</v>
      </c>
      <c r="C33">
        <v>12233</v>
      </c>
      <c r="D33">
        <v>9941</v>
      </c>
      <c r="E33">
        <v>9413</v>
      </c>
      <c r="F33">
        <v>49</v>
      </c>
      <c r="G33">
        <v>167</v>
      </c>
      <c r="H33">
        <v>98</v>
      </c>
      <c r="I33">
        <v>9</v>
      </c>
      <c r="J33">
        <v>205</v>
      </c>
      <c r="K33">
        <v>2292</v>
      </c>
    </row>
    <row r="34" spans="1:11" x14ac:dyDescent="0.45">
      <c r="A34" t="s">
        <v>23</v>
      </c>
      <c r="B34">
        <v>2015</v>
      </c>
      <c r="C34">
        <v>12393</v>
      </c>
      <c r="D34">
        <v>10070</v>
      </c>
      <c r="E34">
        <v>9502</v>
      </c>
      <c r="F34">
        <v>52</v>
      </c>
      <c r="G34">
        <v>191</v>
      </c>
      <c r="H34">
        <v>103</v>
      </c>
      <c r="I34">
        <v>9</v>
      </c>
      <c r="J34">
        <v>213</v>
      </c>
      <c r="K34">
        <v>2323</v>
      </c>
    </row>
    <row r="35" spans="1:11" x14ac:dyDescent="0.45">
      <c r="A35" t="s">
        <v>23</v>
      </c>
      <c r="B35">
        <v>2016</v>
      </c>
      <c r="C35">
        <v>12832</v>
      </c>
      <c r="D35">
        <v>10528</v>
      </c>
      <c r="E35">
        <v>9879</v>
      </c>
      <c r="F35">
        <v>69</v>
      </c>
      <c r="G35">
        <v>220</v>
      </c>
      <c r="H35">
        <v>117</v>
      </c>
      <c r="I35">
        <v>9</v>
      </c>
      <c r="J35">
        <v>234</v>
      </c>
      <c r="K35">
        <v>2304</v>
      </c>
    </row>
    <row r="36" spans="1:11" x14ac:dyDescent="0.45">
      <c r="A36" t="s">
        <v>23</v>
      </c>
      <c r="B36">
        <v>2017</v>
      </c>
      <c r="C36">
        <v>13317</v>
      </c>
      <c r="D36">
        <v>10895</v>
      </c>
      <c r="E36">
        <v>10226</v>
      </c>
      <c r="F36">
        <v>67</v>
      </c>
      <c r="G36">
        <v>224</v>
      </c>
      <c r="H36">
        <v>120</v>
      </c>
      <c r="I36">
        <v>9</v>
      </c>
      <c r="J36">
        <v>249</v>
      </c>
      <c r="K36">
        <v>2422</v>
      </c>
    </row>
    <row r="37" spans="1:11" x14ac:dyDescent="0.45">
      <c r="A37" t="s">
        <v>23</v>
      </c>
      <c r="B37">
        <v>2018</v>
      </c>
      <c r="C37">
        <v>13765</v>
      </c>
      <c r="D37">
        <v>11254</v>
      </c>
      <c r="E37">
        <v>10572</v>
      </c>
      <c r="F37">
        <v>83</v>
      </c>
      <c r="G37">
        <v>217</v>
      </c>
      <c r="H37">
        <v>131</v>
      </c>
      <c r="I37">
        <v>10</v>
      </c>
      <c r="J37">
        <v>241</v>
      </c>
      <c r="K37">
        <v>2511</v>
      </c>
    </row>
    <row r="38" spans="1:11" x14ac:dyDescent="0.45">
      <c r="A38" t="s">
        <v>24</v>
      </c>
      <c r="B38">
        <v>2010</v>
      </c>
      <c r="C38">
        <v>3807</v>
      </c>
      <c r="D38">
        <v>3458</v>
      </c>
      <c r="E38">
        <v>3341</v>
      </c>
      <c r="F38">
        <v>20</v>
      </c>
      <c r="G38">
        <v>42</v>
      </c>
      <c r="H38">
        <v>6</v>
      </c>
      <c r="I38">
        <v>0</v>
      </c>
      <c r="J38">
        <v>49</v>
      </c>
      <c r="K38">
        <v>349</v>
      </c>
    </row>
    <row r="39" spans="1:11" x14ac:dyDescent="0.45">
      <c r="A39" t="s">
        <v>24</v>
      </c>
      <c r="B39">
        <v>2011</v>
      </c>
      <c r="C39">
        <v>3777</v>
      </c>
      <c r="D39">
        <v>3431</v>
      </c>
      <c r="E39">
        <v>3313</v>
      </c>
      <c r="F39">
        <v>21</v>
      </c>
      <c r="G39">
        <v>40</v>
      </c>
      <c r="H39">
        <v>7</v>
      </c>
      <c r="I39">
        <v>0</v>
      </c>
      <c r="J39">
        <v>50</v>
      </c>
      <c r="K39">
        <v>346</v>
      </c>
    </row>
    <row r="40" spans="1:11" x14ac:dyDescent="0.45">
      <c r="A40" t="s">
        <v>24</v>
      </c>
      <c r="B40">
        <v>2012</v>
      </c>
      <c r="C40">
        <v>3722</v>
      </c>
      <c r="D40">
        <v>3367</v>
      </c>
      <c r="E40">
        <v>3246</v>
      </c>
      <c r="F40">
        <v>22</v>
      </c>
      <c r="G40">
        <v>40</v>
      </c>
      <c r="H40">
        <v>8</v>
      </c>
      <c r="I40">
        <v>0</v>
      </c>
      <c r="J40">
        <v>51</v>
      </c>
      <c r="K40">
        <v>355</v>
      </c>
    </row>
    <row r="41" spans="1:11" x14ac:dyDescent="0.45">
      <c r="A41" t="s">
        <v>24</v>
      </c>
      <c r="B41">
        <v>2013</v>
      </c>
      <c r="C41">
        <v>3656</v>
      </c>
      <c r="D41">
        <v>3294</v>
      </c>
      <c r="E41">
        <v>3162</v>
      </c>
      <c r="F41">
        <v>21</v>
      </c>
      <c r="G41">
        <v>44</v>
      </c>
      <c r="H41">
        <v>11</v>
      </c>
      <c r="I41">
        <v>0</v>
      </c>
      <c r="J41">
        <v>56</v>
      </c>
      <c r="K41">
        <v>362</v>
      </c>
    </row>
    <row r="42" spans="1:11" x14ac:dyDescent="0.45">
      <c r="A42" t="s">
        <v>24</v>
      </c>
      <c r="B42">
        <v>2014</v>
      </c>
      <c r="C42">
        <v>3587</v>
      </c>
      <c r="D42">
        <v>3216</v>
      </c>
      <c r="E42">
        <v>3078</v>
      </c>
      <c r="F42">
        <v>22</v>
      </c>
      <c r="G42">
        <v>47</v>
      </c>
      <c r="H42">
        <v>11</v>
      </c>
      <c r="I42">
        <v>0</v>
      </c>
      <c r="J42">
        <v>58</v>
      </c>
      <c r="K42">
        <v>371</v>
      </c>
    </row>
    <row r="43" spans="1:11" x14ac:dyDescent="0.45">
      <c r="A43" t="s">
        <v>24</v>
      </c>
      <c r="B43">
        <v>2015</v>
      </c>
      <c r="C43">
        <v>3553</v>
      </c>
      <c r="D43">
        <v>3184</v>
      </c>
      <c r="E43">
        <v>3047</v>
      </c>
      <c r="F43">
        <v>24</v>
      </c>
      <c r="G43">
        <v>47</v>
      </c>
      <c r="H43">
        <v>11</v>
      </c>
      <c r="I43">
        <v>0</v>
      </c>
      <c r="J43">
        <v>55</v>
      </c>
      <c r="K43">
        <v>369</v>
      </c>
    </row>
    <row r="44" spans="1:11" x14ac:dyDescent="0.45">
      <c r="A44" t="s">
        <v>24</v>
      </c>
      <c r="B44">
        <v>2016</v>
      </c>
      <c r="C44">
        <v>3528</v>
      </c>
      <c r="D44">
        <v>3149</v>
      </c>
      <c r="E44">
        <v>3009</v>
      </c>
      <c r="F44">
        <v>23</v>
      </c>
      <c r="G44">
        <v>48</v>
      </c>
      <c r="H44">
        <v>11</v>
      </c>
      <c r="I44">
        <v>0</v>
      </c>
      <c r="J44">
        <v>58</v>
      </c>
      <c r="K44">
        <v>379</v>
      </c>
    </row>
    <row r="45" spans="1:11" x14ac:dyDescent="0.45">
      <c r="A45" t="s">
        <v>24</v>
      </c>
      <c r="B45">
        <v>2017</v>
      </c>
      <c r="C45">
        <v>3563</v>
      </c>
      <c r="D45">
        <v>3171</v>
      </c>
      <c r="E45">
        <v>3027</v>
      </c>
      <c r="F45">
        <v>24</v>
      </c>
      <c r="G45">
        <v>43</v>
      </c>
      <c r="H45">
        <v>13</v>
      </c>
      <c r="I45">
        <v>0</v>
      </c>
      <c r="J45">
        <v>64</v>
      </c>
      <c r="K45">
        <v>392</v>
      </c>
    </row>
    <row r="46" spans="1:11" x14ac:dyDescent="0.45">
      <c r="A46" t="s">
        <v>24</v>
      </c>
      <c r="B46">
        <v>2018</v>
      </c>
      <c r="C46">
        <v>3585</v>
      </c>
      <c r="D46">
        <v>3190</v>
      </c>
      <c r="E46">
        <v>3029</v>
      </c>
      <c r="F46">
        <v>27</v>
      </c>
      <c r="G46">
        <v>48</v>
      </c>
      <c r="H46">
        <v>13</v>
      </c>
      <c r="I46">
        <v>0</v>
      </c>
      <c r="J46">
        <v>73</v>
      </c>
      <c r="K46">
        <v>395</v>
      </c>
    </row>
    <row r="47" spans="1:11" x14ac:dyDescent="0.45">
      <c r="A47" t="s">
        <v>25</v>
      </c>
      <c r="B47">
        <v>2010</v>
      </c>
      <c r="C47">
        <v>6500</v>
      </c>
      <c r="D47">
        <v>4519</v>
      </c>
      <c r="E47">
        <v>3833</v>
      </c>
      <c r="F47">
        <v>491</v>
      </c>
      <c r="G47">
        <v>97</v>
      </c>
      <c r="H47">
        <v>58</v>
      </c>
      <c r="I47">
        <v>4</v>
      </c>
      <c r="J47">
        <v>36</v>
      </c>
      <c r="K47">
        <v>1981</v>
      </c>
    </row>
    <row r="48" spans="1:11" x14ac:dyDescent="0.45">
      <c r="A48" t="s">
        <v>25</v>
      </c>
      <c r="B48">
        <v>2011</v>
      </c>
      <c r="C48">
        <v>6339</v>
      </c>
      <c r="D48">
        <v>4383</v>
      </c>
      <c r="E48">
        <v>3717</v>
      </c>
      <c r="F48">
        <v>468</v>
      </c>
      <c r="G48">
        <v>96</v>
      </c>
      <c r="H48">
        <v>63</v>
      </c>
      <c r="I48">
        <v>4</v>
      </c>
      <c r="J48">
        <v>35</v>
      </c>
      <c r="K48">
        <v>1956</v>
      </c>
    </row>
    <row r="49" spans="1:11" x14ac:dyDescent="0.45">
      <c r="A49" t="s">
        <v>25</v>
      </c>
      <c r="B49">
        <v>2012</v>
      </c>
      <c r="C49">
        <v>5827</v>
      </c>
      <c r="D49">
        <v>4008</v>
      </c>
      <c r="E49">
        <v>3443</v>
      </c>
      <c r="F49">
        <v>377</v>
      </c>
      <c r="G49">
        <v>78</v>
      </c>
      <c r="H49">
        <v>66</v>
      </c>
      <c r="I49">
        <v>6</v>
      </c>
      <c r="J49">
        <v>38</v>
      </c>
      <c r="K49">
        <v>1819</v>
      </c>
    </row>
    <row r="50" spans="1:11" x14ac:dyDescent="0.45">
      <c r="A50" t="s">
        <v>25</v>
      </c>
      <c r="B50">
        <v>2013</v>
      </c>
      <c r="C50">
        <v>5746</v>
      </c>
      <c r="D50">
        <v>3936</v>
      </c>
      <c r="E50">
        <v>3353</v>
      </c>
      <c r="F50">
        <v>379</v>
      </c>
      <c r="G50">
        <v>84</v>
      </c>
      <c r="H50">
        <v>71</v>
      </c>
      <c r="I50">
        <v>6</v>
      </c>
      <c r="J50">
        <v>43</v>
      </c>
      <c r="K50">
        <v>1810</v>
      </c>
    </row>
    <row r="51" spans="1:11" x14ac:dyDescent="0.45">
      <c r="A51" t="s">
        <v>25</v>
      </c>
      <c r="B51">
        <v>2014</v>
      </c>
      <c r="C51">
        <v>5784</v>
      </c>
      <c r="D51">
        <v>3938</v>
      </c>
      <c r="E51">
        <v>3310</v>
      </c>
      <c r="F51">
        <v>424</v>
      </c>
      <c r="G51">
        <v>83</v>
      </c>
      <c r="H51">
        <v>72</v>
      </c>
      <c r="I51">
        <v>6</v>
      </c>
      <c r="J51">
        <v>43</v>
      </c>
      <c r="K51">
        <v>1846</v>
      </c>
    </row>
    <row r="52" spans="1:11" x14ac:dyDescent="0.45">
      <c r="A52" t="s">
        <v>25</v>
      </c>
      <c r="B52">
        <v>2015</v>
      </c>
      <c r="C52">
        <v>5879</v>
      </c>
      <c r="D52">
        <v>4026</v>
      </c>
      <c r="E52">
        <v>3377</v>
      </c>
      <c r="F52">
        <v>434</v>
      </c>
      <c r="G52">
        <v>87</v>
      </c>
      <c r="H52">
        <v>73</v>
      </c>
      <c r="I52">
        <v>6</v>
      </c>
      <c r="J52">
        <v>49</v>
      </c>
      <c r="K52">
        <v>1853</v>
      </c>
    </row>
    <row r="53" spans="1:11" x14ac:dyDescent="0.45">
      <c r="A53" t="s">
        <v>25</v>
      </c>
      <c r="B53">
        <v>2016</v>
      </c>
      <c r="C53">
        <v>5645</v>
      </c>
      <c r="D53">
        <v>3835</v>
      </c>
      <c r="E53">
        <v>3239</v>
      </c>
      <c r="F53">
        <v>392</v>
      </c>
      <c r="G53">
        <v>81</v>
      </c>
      <c r="H53">
        <v>69</v>
      </c>
      <c r="I53">
        <v>5</v>
      </c>
      <c r="J53">
        <v>49</v>
      </c>
      <c r="K53">
        <v>1810</v>
      </c>
    </row>
    <row r="54" spans="1:11" x14ac:dyDescent="0.45">
      <c r="A54" t="s">
        <v>25</v>
      </c>
      <c r="B54">
        <v>2017</v>
      </c>
      <c r="C54">
        <v>5857</v>
      </c>
      <c r="D54">
        <v>3961</v>
      </c>
      <c r="E54">
        <v>3298</v>
      </c>
      <c r="F54">
        <v>451</v>
      </c>
      <c r="G54">
        <v>91</v>
      </c>
      <c r="H54">
        <v>68</v>
      </c>
      <c r="I54">
        <v>5</v>
      </c>
      <c r="J54">
        <v>48</v>
      </c>
      <c r="K54">
        <v>1896</v>
      </c>
    </row>
    <row r="55" spans="1:11" x14ac:dyDescent="0.45">
      <c r="A55" t="s">
        <v>25</v>
      </c>
      <c r="B55">
        <v>2018</v>
      </c>
      <c r="C55">
        <v>5882</v>
      </c>
      <c r="D55">
        <v>4000</v>
      </c>
      <c r="E55">
        <v>3327</v>
      </c>
      <c r="F55">
        <v>447</v>
      </c>
      <c r="G55">
        <v>94</v>
      </c>
      <c r="H55">
        <v>72</v>
      </c>
      <c r="I55">
        <v>5</v>
      </c>
      <c r="J55">
        <v>55</v>
      </c>
      <c r="K55">
        <v>1882</v>
      </c>
    </row>
    <row r="56" spans="1:11" x14ac:dyDescent="0.45">
      <c r="A56" t="s">
        <v>26</v>
      </c>
      <c r="B56">
        <v>2010</v>
      </c>
      <c r="C56">
        <v>295774</v>
      </c>
      <c r="D56">
        <v>256282</v>
      </c>
      <c r="E56">
        <v>234824</v>
      </c>
      <c r="F56">
        <v>2309</v>
      </c>
      <c r="G56">
        <v>1130</v>
      </c>
      <c r="H56">
        <v>12258</v>
      </c>
      <c r="I56">
        <v>166</v>
      </c>
      <c r="J56">
        <v>5595</v>
      </c>
      <c r="K56">
        <v>39492</v>
      </c>
    </row>
    <row r="57" spans="1:11" x14ac:dyDescent="0.45">
      <c r="A57" t="s">
        <v>26</v>
      </c>
      <c r="B57">
        <v>2011</v>
      </c>
      <c r="C57">
        <v>300897</v>
      </c>
      <c r="D57">
        <v>260214</v>
      </c>
      <c r="E57">
        <v>237874</v>
      </c>
      <c r="F57">
        <v>2409</v>
      </c>
      <c r="G57">
        <v>1161</v>
      </c>
      <c r="H57">
        <v>12788</v>
      </c>
      <c r="I57">
        <v>166</v>
      </c>
      <c r="J57">
        <v>5816</v>
      </c>
      <c r="K57">
        <v>40683</v>
      </c>
    </row>
    <row r="58" spans="1:11" x14ac:dyDescent="0.45">
      <c r="A58" t="s">
        <v>26</v>
      </c>
      <c r="B58">
        <v>2012</v>
      </c>
      <c r="C58">
        <v>305565</v>
      </c>
      <c r="D58">
        <v>264081</v>
      </c>
      <c r="E58">
        <v>241097</v>
      </c>
      <c r="F58">
        <v>2504</v>
      </c>
      <c r="G58">
        <v>1163</v>
      </c>
      <c r="H58">
        <v>13124</v>
      </c>
      <c r="I58">
        <v>170</v>
      </c>
      <c r="J58">
        <v>6023</v>
      </c>
      <c r="K58">
        <v>41484</v>
      </c>
    </row>
    <row r="59" spans="1:11" x14ac:dyDescent="0.45">
      <c r="A59" t="s">
        <v>26</v>
      </c>
      <c r="B59">
        <v>2013</v>
      </c>
      <c r="C59">
        <v>310247</v>
      </c>
      <c r="D59">
        <v>267912</v>
      </c>
      <c r="E59">
        <v>243964</v>
      </c>
      <c r="F59">
        <v>2653</v>
      </c>
      <c r="G59">
        <v>1191</v>
      </c>
      <c r="H59">
        <v>13636</v>
      </c>
      <c r="I59">
        <v>168</v>
      </c>
      <c r="J59">
        <v>6300</v>
      </c>
      <c r="K59">
        <v>42335</v>
      </c>
    </row>
    <row r="60" spans="1:11" x14ac:dyDescent="0.45">
      <c r="A60" t="s">
        <v>26</v>
      </c>
      <c r="B60">
        <v>2014</v>
      </c>
      <c r="C60">
        <v>313298</v>
      </c>
      <c r="D60">
        <v>270562</v>
      </c>
      <c r="E60">
        <v>245776</v>
      </c>
      <c r="F60">
        <v>2775</v>
      </c>
      <c r="G60">
        <v>1166</v>
      </c>
      <c r="H60">
        <v>14164</v>
      </c>
      <c r="I60">
        <v>159</v>
      </c>
      <c r="J60">
        <v>6522</v>
      </c>
      <c r="K60">
        <v>42736</v>
      </c>
    </row>
    <row r="61" spans="1:11" x14ac:dyDescent="0.45">
      <c r="A61" t="s">
        <v>26</v>
      </c>
      <c r="B61">
        <v>2015</v>
      </c>
      <c r="C61">
        <v>319175</v>
      </c>
      <c r="D61">
        <v>275375</v>
      </c>
      <c r="E61">
        <v>249597</v>
      </c>
      <c r="F61">
        <v>2831</v>
      </c>
      <c r="G61">
        <v>1180</v>
      </c>
      <c r="H61">
        <v>14786</v>
      </c>
      <c r="I61">
        <v>166</v>
      </c>
      <c r="J61">
        <v>6815</v>
      </c>
      <c r="K61">
        <v>43800</v>
      </c>
    </row>
    <row r="62" spans="1:11" x14ac:dyDescent="0.45">
      <c r="A62" t="s">
        <v>26</v>
      </c>
      <c r="B62">
        <v>2016</v>
      </c>
      <c r="C62">
        <v>322527</v>
      </c>
      <c r="D62">
        <v>278124</v>
      </c>
      <c r="E62">
        <v>251487</v>
      </c>
      <c r="F62">
        <v>2964</v>
      </c>
      <c r="G62">
        <v>1198</v>
      </c>
      <c r="H62">
        <v>15252</v>
      </c>
      <c r="I62">
        <v>173</v>
      </c>
      <c r="J62">
        <v>7050</v>
      </c>
      <c r="K62">
        <v>44403</v>
      </c>
    </row>
    <row r="63" spans="1:11" x14ac:dyDescent="0.45">
      <c r="A63" t="s">
        <v>26</v>
      </c>
      <c r="B63">
        <v>2017</v>
      </c>
      <c r="C63">
        <v>324073</v>
      </c>
      <c r="D63">
        <v>279051</v>
      </c>
      <c r="E63">
        <v>251872</v>
      </c>
      <c r="F63">
        <v>3053</v>
      </c>
      <c r="G63">
        <v>1212</v>
      </c>
      <c r="H63">
        <v>15565</v>
      </c>
      <c r="I63">
        <v>166</v>
      </c>
      <c r="J63">
        <v>7183</v>
      </c>
      <c r="K63">
        <v>45022</v>
      </c>
    </row>
    <row r="64" spans="1:11" x14ac:dyDescent="0.45">
      <c r="A64" t="s">
        <v>26</v>
      </c>
      <c r="B64">
        <v>2018</v>
      </c>
      <c r="C64">
        <v>326078</v>
      </c>
      <c r="D64">
        <v>280708</v>
      </c>
      <c r="E64">
        <v>253017</v>
      </c>
      <c r="F64">
        <v>3116</v>
      </c>
      <c r="G64">
        <v>1225</v>
      </c>
      <c r="H64">
        <v>15795</v>
      </c>
      <c r="I64">
        <v>170</v>
      </c>
      <c r="J64">
        <v>7385</v>
      </c>
      <c r="K64">
        <v>45370</v>
      </c>
    </row>
    <row r="65" spans="1:11" x14ac:dyDescent="0.45">
      <c r="A65" t="s">
        <v>27</v>
      </c>
      <c r="B65">
        <v>2010</v>
      </c>
      <c r="C65">
        <v>56221</v>
      </c>
      <c r="D65">
        <v>49920</v>
      </c>
      <c r="E65">
        <v>44634</v>
      </c>
      <c r="F65">
        <v>539</v>
      </c>
      <c r="G65">
        <v>245</v>
      </c>
      <c r="H65">
        <v>3426</v>
      </c>
      <c r="I65">
        <v>42</v>
      </c>
      <c r="J65">
        <v>1034</v>
      </c>
      <c r="K65">
        <v>6301</v>
      </c>
    </row>
    <row r="66" spans="1:11" x14ac:dyDescent="0.45">
      <c r="A66" t="s">
        <v>27</v>
      </c>
      <c r="B66">
        <v>2011</v>
      </c>
      <c r="C66">
        <v>57482</v>
      </c>
      <c r="D66">
        <v>51003</v>
      </c>
      <c r="E66">
        <v>45509</v>
      </c>
      <c r="F66">
        <v>592</v>
      </c>
      <c r="G66">
        <v>251</v>
      </c>
      <c r="H66">
        <v>3564</v>
      </c>
      <c r="I66">
        <v>43</v>
      </c>
      <c r="J66">
        <v>1044</v>
      </c>
      <c r="K66">
        <v>6479</v>
      </c>
    </row>
    <row r="67" spans="1:11" x14ac:dyDescent="0.45">
      <c r="A67" t="s">
        <v>27</v>
      </c>
      <c r="B67">
        <v>2012</v>
      </c>
      <c r="C67">
        <v>58963</v>
      </c>
      <c r="D67">
        <v>52116</v>
      </c>
      <c r="E67">
        <v>46516</v>
      </c>
      <c r="F67">
        <v>608</v>
      </c>
      <c r="G67">
        <v>261</v>
      </c>
      <c r="H67">
        <v>3576</v>
      </c>
      <c r="I67">
        <v>46</v>
      </c>
      <c r="J67">
        <v>1109</v>
      </c>
      <c r="K67">
        <v>6847</v>
      </c>
    </row>
    <row r="68" spans="1:11" x14ac:dyDescent="0.45">
      <c r="A68" t="s">
        <v>27</v>
      </c>
      <c r="B68">
        <v>2013</v>
      </c>
      <c r="C68">
        <v>60149</v>
      </c>
      <c r="D68">
        <v>53087</v>
      </c>
      <c r="E68">
        <v>47322</v>
      </c>
      <c r="F68">
        <v>642</v>
      </c>
      <c r="G68">
        <v>242</v>
      </c>
      <c r="H68">
        <v>3650</v>
      </c>
      <c r="I68">
        <v>50</v>
      </c>
      <c r="J68">
        <v>1181</v>
      </c>
      <c r="K68">
        <v>7062</v>
      </c>
    </row>
    <row r="69" spans="1:11" x14ac:dyDescent="0.45">
      <c r="A69" t="s">
        <v>27</v>
      </c>
      <c r="B69">
        <v>2014</v>
      </c>
      <c r="C69">
        <v>61769</v>
      </c>
      <c r="D69">
        <v>54460</v>
      </c>
      <c r="E69">
        <v>48367</v>
      </c>
      <c r="F69">
        <v>704</v>
      </c>
      <c r="G69">
        <v>265</v>
      </c>
      <c r="H69">
        <v>3816</v>
      </c>
      <c r="I69">
        <v>58</v>
      </c>
      <c r="J69">
        <v>1250</v>
      </c>
      <c r="K69">
        <v>7309</v>
      </c>
    </row>
    <row r="70" spans="1:11" x14ac:dyDescent="0.45">
      <c r="A70" t="s">
        <v>27</v>
      </c>
      <c r="B70">
        <v>2015</v>
      </c>
      <c r="C70">
        <v>64856</v>
      </c>
      <c r="D70">
        <v>57044</v>
      </c>
      <c r="E70">
        <v>50582</v>
      </c>
      <c r="F70">
        <v>784</v>
      </c>
      <c r="G70">
        <v>292</v>
      </c>
      <c r="H70">
        <v>3974</v>
      </c>
      <c r="I70">
        <v>68</v>
      </c>
      <c r="J70">
        <v>1344</v>
      </c>
      <c r="K70">
        <v>7812</v>
      </c>
    </row>
    <row r="71" spans="1:11" x14ac:dyDescent="0.45">
      <c r="A71" t="s">
        <v>27</v>
      </c>
      <c r="B71">
        <v>2016</v>
      </c>
      <c r="C71">
        <v>66474</v>
      </c>
      <c r="D71">
        <v>58393</v>
      </c>
      <c r="E71">
        <v>51520</v>
      </c>
      <c r="F71">
        <v>819</v>
      </c>
      <c r="G71">
        <v>293</v>
      </c>
      <c r="H71">
        <v>4207</v>
      </c>
      <c r="I71">
        <v>76</v>
      </c>
      <c r="J71">
        <v>1478</v>
      </c>
      <c r="K71">
        <v>8081</v>
      </c>
    </row>
    <row r="72" spans="1:11" x14ac:dyDescent="0.45">
      <c r="A72" t="s">
        <v>27</v>
      </c>
      <c r="B72">
        <v>2017</v>
      </c>
      <c r="C72">
        <v>68232</v>
      </c>
      <c r="D72">
        <v>59824</v>
      </c>
      <c r="E72">
        <v>52517</v>
      </c>
      <c r="F72">
        <v>894</v>
      </c>
      <c r="G72">
        <v>306</v>
      </c>
      <c r="H72">
        <v>4439</v>
      </c>
      <c r="I72">
        <v>76</v>
      </c>
      <c r="J72">
        <v>1592</v>
      </c>
      <c r="K72">
        <v>8408</v>
      </c>
    </row>
    <row r="73" spans="1:11" x14ac:dyDescent="0.45">
      <c r="A73" t="s">
        <v>27</v>
      </c>
      <c r="B73">
        <v>2018</v>
      </c>
      <c r="C73">
        <v>69267</v>
      </c>
      <c r="D73">
        <v>60536</v>
      </c>
      <c r="E73">
        <v>53088</v>
      </c>
      <c r="F73">
        <v>893</v>
      </c>
      <c r="G73">
        <v>305</v>
      </c>
      <c r="H73">
        <v>4559</v>
      </c>
      <c r="I73">
        <v>73</v>
      </c>
      <c r="J73">
        <v>1618</v>
      </c>
      <c r="K73">
        <v>8731</v>
      </c>
    </row>
    <row r="74" spans="1:11" x14ac:dyDescent="0.45">
      <c r="A74" t="s">
        <v>28</v>
      </c>
      <c r="B74">
        <v>2010</v>
      </c>
      <c r="C74">
        <v>17808</v>
      </c>
      <c r="D74">
        <v>16128</v>
      </c>
      <c r="E74">
        <v>15438</v>
      </c>
      <c r="F74">
        <v>268</v>
      </c>
      <c r="G74">
        <v>142</v>
      </c>
      <c r="H74">
        <v>107</v>
      </c>
      <c r="I74">
        <v>8</v>
      </c>
      <c r="J74">
        <v>165</v>
      </c>
      <c r="K74">
        <v>1680</v>
      </c>
    </row>
    <row r="75" spans="1:11" x14ac:dyDescent="0.45">
      <c r="A75" t="s">
        <v>28</v>
      </c>
      <c r="B75">
        <v>2011</v>
      </c>
      <c r="C75">
        <v>18030</v>
      </c>
      <c r="D75">
        <v>16257</v>
      </c>
      <c r="E75">
        <v>15537</v>
      </c>
      <c r="F75">
        <v>271</v>
      </c>
      <c r="G75">
        <v>143</v>
      </c>
      <c r="H75">
        <v>109</v>
      </c>
      <c r="I75">
        <v>10</v>
      </c>
      <c r="J75">
        <v>187</v>
      </c>
      <c r="K75">
        <v>1773</v>
      </c>
    </row>
    <row r="76" spans="1:11" x14ac:dyDescent="0.45">
      <c r="A76" t="s">
        <v>28</v>
      </c>
      <c r="B76">
        <v>2012</v>
      </c>
      <c r="C76">
        <v>18153</v>
      </c>
      <c r="D76">
        <v>16346</v>
      </c>
      <c r="E76">
        <v>15607</v>
      </c>
      <c r="F76">
        <v>271</v>
      </c>
      <c r="G76">
        <v>148</v>
      </c>
      <c r="H76">
        <v>110</v>
      </c>
      <c r="I76">
        <v>10</v>
      </c>
      <c r="J76">
        <v>200</v>
      </c>
      <c r="K76">
        <v>1807</v>
      </c>
    </row>
    <row r="77" spans="1:11" x14ac:dyDescent="0.45">
      <c r="A77" t="s">
        <v>28</v>
      </c>
      <c r="B77">
        <v>2013</v>
      </c>
      <c r="C77">
        <v>18358</v>
      </c>
      <c r="D77">
        <v>16519</v>
      </c>
      <c r="E77">
        <v>15763</v>
      </c>
      <c r="F77">
        <v>264</v>
      </c>
      <c r="G77">
        <v>170</v>
      </c>
      <c r="H77">
        <v>114</v>
      </c>
      <c r="I77">
        <v>11</v>
      </c>
      <c r="J77">
        <v>197</v>
      </c>
      <c r="K77">
        <v>1839</v>
      </c>
    </row>
    <row r="78" spans="1:11" x14ac:dyDescent="0.45">
      <c r="A78" t="s">
        <v>28</v>
      </c>
      <c r="B78">
        <v>2014</v>
      </c>
      <c r="C78">
        <v>18453</v>
      </c>
      <c r="D78">
        <v>16588</v>
      </c>
      <c r="E78">
        <v>15772</v>
      </c>
      <c r="F78">
        <v>296</v>
      </c>
      <c r="G78">
        <v>178</v>
      </c>
      <c r="H78">
        <v>126</v>
      </c>
      <c r="I78">
        <v>11</v>
      </c>
      <c r="J78">
        <v>205</v>
      </c>
      <c r="K78">
        <v>1865</v>
      </c>
    </row>
    <row r="79" spans="1:11" x14ac:dyDescent="0.45">
      <c r="A79" t="s">
        <v>28</v>
      </c>
      <c r="B79">
        <v>2015</v>
      </c>
      <c r="C79">
        <v>18600</v>
      </c>
      <c r="D79">
        <v>16740</v>
      </c>
      <c r="E79">
        <v>15890</v>
      </c>
      <c r="F79">
        <v>301</v>
      </c>
      <c r="G79">
        <v>173</v>
      </c>
      <c r="H79">
        <v>136</v>
      </c>
      <c r="I79">
        <v>14</v>
      </c>
      <c r="J79">
        <v>226</v>
      </c>
      <c r="K79">
        <v>1860</v>
      </c>
    </row>
    <row r="80" spans="1:11" x14ac:dyDescent="0.45">
      <c r="A80" t="s">
        <v>28</v>
      </c>
      <c r="B80">
        <v>2016</v>
      </c>
      <c r="C80">
        <v>19089</v>
      </c>
      <c r="D80">
        <v>17138</v>
      </c>
      <c r="E80">
        <v>16234</v>
      </c>
      <c r="F80">
        <v>317</v>
      </c>
      <c r="G80">
        <v>172</v>
      </c>
      <c r="H80">
        <v>146</v>
      </c>
      <c r="I80">
        <v>15</v>
      </c>
      <c r="J80">
        <v>254</v>
      </c>
      <c r="K80">
        <v>1951</v>
      </c>
    </row>
    <row r="81" spans="1:11" x14ac:dyDescent="0.45">
      <c r="A81" t="s">
        <v>28</v>
      </c>
      <c r="B81">
        <v>2017</v>
      </c>
      <c r="C81">
        <v>19651</v>
      </c>
      <c r="D81">
        <v>17674</v>
      </c>
      <c r="E81">
        <v>16745</v>
      </c>
      <c r="F81">
        <v>322</v>
      </c>
      <c r="G81">
        <v>181</v>
      </c>
      <c r="H81">
        <v>161</v>
      </c>
      <c r="I81">
        <v>15</v>
      </c>
      <c r="J81">
        <v>250</v>
      </c>
      <c r="K81">
        <v>1977</v>
      </c>
    </row>
    <row r="82" spans="1:11" x14ac:dyDescent="0.45">
      <c r="A82" t="s">
        <v>28</v>
      </c>
      <c r="B82">
        <v>2018</v>
      </c>
      <c r="C82">
        <v>20027</v>
      </c>
      <c r="D82">
        <v>17999</v>
      </c>
      <c r="E82">
        <v>17065</v>
      </c>
      <c r="F82">
        <v>324</v>
      </c>
      <c r="G82">
        <v>183</v>
      </c>
      <c r="H82">
        <v>160</v>
      </c>
      <c r="I82">
        <v>12</v>
      </c>
      <c r="J82">
        <v>255</v>
      </c>
      <c r="K82">
        <v>2028</v>
      </c>
    </row>
    <row r="83" spans="1:11" x14ac:dyDescent="0.45">
      <c r="A83" t="s">
        <v>29</v>
      </c>
      <c r="B83">
        <v>2010</v>
      </c>
      <c r="C83">
        <v>1833</v>
      </c>
      <c r="D83">
        <v>1656</v>
      </c>
      <c r="E83">
        <v>1614</v>
      </c>
      <c r="F83">
        <v>7</v>
      </c>
      <c r="G83">
        <v>11</v>
      </c>
      <c r="H83">
        <v>11</v>
      </c>
      <c r="I83">
        <v>1</v>
      </c>
      <c r="J83">
        <v>12</v>
      </c>
      <c r="K83">
        <v>177</v>
      </c>
    </row>
    <row r="84" spans="1:11" x14ac:dyDescent="0.45">
      <c r="A84" t="s">
        <v>29</v>
      </c>
      <c r="B84">
        <v>2011</v>
      </c>
      <c r="C84">
        <v>1862</v>
      </c>
      <c r="D84">
        <v>1668</v>
      </c>
      <c r="E84">
        <v>1621</v>
      </c>
      <c r="F84">
        <v>9</v>
      </c>
      <c r="G84">
        <v>11</v>
      </c>
      <c r="H84">
        <v>13</v>
      </c>
      <c r="I84">
        <v>1</v>
      </c>
      <c r="J84">
        <v>13</v>
      </c>
      <c r="K84">
        <v>194</v>
      </c>
    </row>
    <row r="85" spans="1:11" x14ac:dyDescent="0.45">
      <c r="A85" t="s">
        <v>29</v>
      </c>
      <c r="B85">
        <v>2012</v>
      </c>
      <c r="C85">
        <v>1872</v>
      </c>
      <c r="D85">
        <v>1653</v>
      </c>
      <c r="E85">
        <v>1606</v>
      </c>
      <c r="F85">
        <v>7</v>
      </c>
      <c r="G85">
        <v>14</v>
      </c>
      <c r="H85">
        <v>12</v>
      </c>
      <c r="I85">
        <v>1</v>
      </c>
      <c r="J85">
        <v>13</v>
      </c>
      <c r="K85">
        <v>219</v>
      </c>
    </row>
    <row r="86" spans="1:11" x14ac:dyDescent="0.45">
      <c r="A86" t="s">
        <v>29</v>
      </c>
      <c r="B86">
        <v>2013</v>
      </c>
      <c r="C86">
        <v>1878</v>
      </c>
      <c r="D86">
        <v>1641</v>
      </c>
      <c r="E86">
        <v>1585</v>
      </c>
      <c r="F86">
        <v>10</v>
      </c>
      <c r="G86">
        <v>18</v>
      </c>
      <c r="H86">
        <v>9</v>
      </c>
      <c r="I86">
        <v>2</v>
      </c>
      <c r="J86">
        <v>17</v>
      </c>
      <c r="K86">
        <v>237</v>
      </c>
    </row>
    <row r="87" spans="1:11" x14ac:dyDescent="0.45">
      <c r="A87" t="s">
        <v>29</v>
      </c>
      <c r="B87">
        <v>2014</v>
      </c>
      <c r="C87">
        <v>1846</v>
      </c>
      <c r="D87">
        <v>1615</v>
      </c>
      <c r="E87">
        <v>1559</v>
      </c>
      <c r="F87">
        <v>11</v>
      </c>
      <c r="G87">
        <v>17</v>
      </c>
      <c r="H87">
        <v>11</v>
      </c>
      <c r="I87">
        <v>1</v>
      </c>
      <c r="J87">
        <v>16</v>
      </c>
      <c r="K87">
        <v>231</v>
      </c>
    </row>
    <row r="88" spans="1:11" x14ac:dyDescent="0.45">
      <c r="A88" t="s">
        <v>29</v>
      </c>
      <c r="B88">
        <v>2015</v>
      </c>
      <c r="C88">
        <v>1827</v>
      </c>
      <c r="D88">
        <v>1601</v>
      </c>
      <c r="E88">
        <v>1543</v>
      </c>
      <c r="F88">
        <v>9</v>
      </c>
      <c r="G88">
        <v>18</v>
      </c>
      <c r="H88">
        <v>14</v>
      </c>
      <c r="I88">
        <v>1</v>
      </c>
      <c r="J88">
        <v>16</v>
      </c>
      <c r="K88">
        <v>226</v>
      </c>
    </row>
    <row r="89" spans="1:11" x14ac:dyDescent="0.45">
      <c r="A89" t="s">
        <v>29</v>
      </c>
      <c r="B89">
        <v>2016</v>
      </c>
      <c r="C89">
        <v>1849</v>
      </c>
      <c r="D89">
        <v>1621</v>
      </c>
      <c r="E89">
        <v>1558</v>
      </c>
      <c r="F89">
        <v>13</v>
      </c>
      <c r="G89">
        <v>17</v>
      </c>
      <c r="H89">
        <v>16</v>
      </c>
      <c r="I89">
        <v>1</v>
      </c>
      <c r="J89">
        <v>16</v>
      </c>
      <c r="K89">
        <v>228</v>
      </c>
    </row>
    <row r="90" spans="1:11" x14ac:dyDescent="0.45">
      <c r="A90" t="s">
        <v>29</v>
      </c>
      <c r="B90">
        <v>2017</v>
      </c>
      <c r="C90">
        <v>1860</v>
      </c>
      <c r="D90">
        <v>1637</v>
      </c>
      <c r="E90">
        <v>1570</v>
      </c>
      <c r="F90">
        <v>15</v>
      </c>
      <c r="G90">
        <v>17</v>
      </c>
      <c r="H90">
        <v>16</v>
      </c>
      <c r="I90">
        <v>1</v>
      </c>
      <c r="J90">
        <v>18</v>
      </c>
      <c r="K90">
        <v>223</v>
      </c>
    </row>
    <row r="91" spans="1:11" x14ac:dyDescent="0.45">
      <c r="A91" t="s">
        <v>29</v>
      </c>
      <c r="B91">
        <v>2018</v>
      </c>
      <c r="C91">
        <v>1876</v>
      </c>
      <c r="D91">
        <v>1657</v>
      </c>
      <c r="E91">
        <v>1584</v>
      </c>
      <c r="F91">
        <v>17</v>
      </c>
      <c r="G91">
        <v>17</v>
      </c>
      <c r="H91">
        <v>16</v>
      </c>
      <c r="I91">
        <v>1</v>
      </c>
      <c r="J91">
        <v>22</v>
      </c>
      <c r="K91">
        <v>219</v>
      </c>
    </row>
    <row r="92" spans="1:11" x14ac:dyDescent="0.45">
      <c r="A92" t="s">
        <v>30</v>
      </c>
      <c r="B92">
        <v>2010</v>
      </c>
      <c r="C92">
        <v>9073</v>
      </c>
      <c r="D92">
        <v>8637</v>
      </c>
      <c r="E92">
        <v>8357</v>
      </c>
      <c r="F92">
        <v>51</v>
      </c>
      <c r="G92">
        <v>57</v>
      </c>
      <c r="H92">
        <v>53</v>
      </c>
      <c r="I92">
        <v>3</v>
      </c>
      <c r="J92">
        <v>116</v>
      </c>
      <c r="K92">
        <v>436</v>
      </c>
    </row>
    <row r="93" spans="1:11" x14ac:dyDescent="0.45">
      <c r="A93" t="s">
        <v>30</v>
      </c>
      <c r="B93">
        <v>2011</v>
      </c>
      <c r="C93">
        <v>9001</v>
      </c>
      <c r="D93">
        <v>8513</v>
      </c>
      <c r="E93">
        <v>8223</v>
      </c>
      <c r="F93">
        <v>49</v>
      </c>
      <c r="G93">
        <v>61</v>
      </c>
      <c r="H93">
        <v>58</v>
      </c>
      <c r="I93">
        <v>3</v>
      </c>
      <c r="J93">
        <v>119</v>
      </c>
      <c r="K93">
        <v>488</v>
      </c>
    </row>
    <row r="94" spans="1:11" x14ac:dyDescent="0.45">
      <c r="A94" t="s">
        <v>30</v>
      </c>
      <c r="B94">
        <v>2012</v>
      </c>
      <c r="C94">
        <v>9008</v>
      </c>
      <c r="D94">
        <v>8518</v>
      </c>
      <c r="E94">
        <v>8205</v>
      </c>
      <c r="F94">
        <v>49</v>
      </c>
      <c r="G94">
        <v>63</v>
      </c>
      <c r="H94">
        <v>68</v>
      </c>
      <c r="I94">
        <v>3</v>
      </c>
      <c r="J94">
        <v>130</v>
      </c>
      <c r="K94">
        <v>490</v>
      </c>
    </row>
    <row r="95" spans="1:11" x14ac:dyDescent="0.45">
      <c r="A95" t="s">
        <v>30</v>
      </c>
      <c r="B95">
        <v>2013</v>
      </c>
      <c r="C95">
        <v>9013</v>
      </c>
      <c r="D95">
        <v>8547</v>
      </c>
      <c r="E95">
        <v>8205</v>
      </c>
      <c r="F95">
        <v>60</v>
      </c>
      <c r="G95">
        <v>74</v>
      </c>
      <c r="H95">
        <v>73</v>
      </c>
      <c r="I95">
        <v>3</v>
      </c>
      <c r="J95">
        <v>132</v>
      </c>
      <c r="K95">
        <v>466</v>
      </c>
    </row>
    <row r="96" spans="1:11" x14ac:dyDescent="0.45">
      <c r="A96" t="s">
        <v>30</v>
      </c>
      <c r="B96">
        <v>2014</v>
      </c>
      <c r="C96">
        <v>9114</v>
      </c>
      <c r="D96">
        <v>8592</v>
      </c>
      <c r="E96">
        <v>8239</v>
      </c>
      <c r="F96">
        <v>66</v>
      </c>
      <c r="G96">
        <v>73</v>
      </c>
      <c r="H96">
        <v>78</v>
      </c>
      <c r="I96">
        <v>5</v>
      </c>
      <c r="J96">
        <v>131</v>
      </c>
      <c r="K96">
        <v>522</v>
      </c>
    </row>
    <row r="97" spans="1:11" x14ac:dyDescent="0.45">
      <c r="A97" t="s">
        <v>30</v>
      </c>
      <c r="B97">
        <v>2015</v>
      </c>
      <c r="C97">
        <v>9237</v>
      </c>
      <c r="D97">
        <v>8677</v>
      </c>
      <c r="E97">
        <v>8304</v>
      </c>
      <c r="F97">
        <v>70</v>
      </c>
      <c r="G97">
        <v>76</v>
      </c>
      <c r="H97">
        <v>84</v>
      </c>
      <c r="I97">
        <v>3</v>
      </c>
      <c r="J97">
        <v>140</v>
      </c>
      <c r="K97">
        <v>560</v>
      </c>
    </row>
    <row r="98" spans="1:11" x14ac:dyDescent="0.45">
      <c r="A98" t="s">
        <v>30</v>
      </c>
      <c r="B98">
        <v>2016</v>
      </c>
      <c r="C98">
        <v>9356</v>
      </c>
      <c r="D98">
        <v>8738</v>
      </c>
      <c r="E98">
        <v>8340</v>
      </c>
      <c r="F98">
        <v>75</v>
      </c>
      <c r="G98">
        <v>80</v>
      </c>
      <c r="H98">
        <v>84</v>
      </c>
      <c r="I98">
        <v>3</v>
      </c>
      <c r="J98">
        <v>156</v>
      </c>
      <c r="K98">
        <v>618</v>
      </c>
    </row>
    <row r="99" spans="1:11" x14ac:dyDescent="0.45">
      <c r="A99" t="s">
        <v>30</v>
      </c>
      <c r="B99">
        <v>2017</v>
      </c>
      <c r="C99">
        <v>9582</v>
      </c>
      <c r="D99">
        <v>8901</v>
      </c>
      <c r="E99">
        <v>8479</v>
      </c>
      <c r="F99">
        <v>86</v>
      </c>
      <c r="G99">
        <v>71</v>
      </c>
      <c r="H99">
        <v>92</v>
      </c>
      <c r="I99">
        <v>3</v>
      </c>
      <c r="J99">
        <v>170</v>
      </c>
      <c r="K99">
        <v>681</v>
      </c>
    </row>
    <row r="100" spans="1:11" x14ac:dyDescent="0.45">
      <c r="A100" t="s">
        <v>30</v>
      </c>
      <c r="B100">
        <v>2018</v>
      </c>
      <c r="C100">
        <v>9605</v>
      </c>
      <c r="D100">
        <v>8897</v>
      </c>
      <c r="E100">
        <v>8475</v>
      </c>
      <c r="F100">
        <v>96</v>
      </c>
      <c r="G100">
        <v>67</v>
      </c>
      <c r="H100">
        <v>92</v>
      </c>
      <c r="I100">
        <v>3</v>
      </c>
      <c r="J100">
        <v>164</v>
      </c>
      <c r="K100">
        <v>708</v>
      </c>
    </row>
    <row r="101" spans="1:11" x14ac:dyDescent="0.45">
      <c r="A101" t="s">
        <v>31</v>
      </c>
      <c r="B101">
        <v>2010</v>
      </c>
      <c r="C101">
        <v>8312</v>
      </c>
      <c r="D101">
        <v>3668</v>
      </c>
      <c r="E101">
        <v>3520</v>
      </c>
      <c r="F101">
        <v>13</v>
      </c>
      <c r="G101">
        <v>48</v>
      </c>
      <c r="H101">
        <v>18</v>
      </c>
      <c r="I101">
        <v>4</v>
      </c>
      <c r="J101">
        <v>65</v>
      </c>
      <c r="K101">
        <v>4644</v>
      </c>
    </row>
    <row r="102" spans="1:11" x14ac:dyDescent="0.45">
      <c r="A102" t="s">
        <v>31</v>
      </c>
      <c r="B102">
        <v>2011</v>
      </c>
      <c r="C102">
        <v>8289</v>
      </c>
      <c r="D102">
        <v>3706</v>
      </c>
      <c r="E102">
        <v>3537</v>
      </c>
      <c r="F102">
        <v>17</v>
      </c>
      <c r="G102">
        <v>57</v>
      </c>
      <c r="H102">
        <v>21</v>
      </c>
      <c r="I102">
        <v>4</v>
      </c>
      <c r="J102">
        <v>70</v>
      </c>
      <c r="K102">
        <v>4583</v>
      </c>
    </row>
    <row r="103" spans="1:11" x14ac:dyDescent="0.45">
      <c r="A103" t="s">
        <v>31</v>
      </c>
      <c r="B103">
        <v>2012</v>
      </c>
      <c r="C103">
        <v>8249</v>
      </c>
      <c r="D103">
        <v>3742</v>
      </c>
      <c r="E103">
        <v>3567</v>
      </c>
      <c r="F103">
        <v>18</v>
      </c>
      <c r="G103">
        <v>59</v>
      </c>
      <c r="H103">
        <v>22</v>
      </c>
      <c r="I103">
        <v>4</v>
      </c>
      <c r="J103">
        <v>72</v>
      </c>
      <c r="K103">
        <v>4507</v>
      </c>
    </row>
    <row r="104" spans="1:11" x14ac:dyDescent="0.45">
      <c r="A104" t="s">
        <v>31</v>
      </c>
      <c r="B104">
        <v>2013</v>
      </c>
      <c r="C104">
        <v>8200</v>
      </c>
      <c r="D104">
        <v>3734</v>
      </c>
      <c r="E104">
        <v>3541</v>
      </c>
      <c r="F104">
        <v>18</v>
      </c>
      <c r="G104">
        <v>65</v>
      </c>
      <c r="H104">
        <v>26</v>
      </c>
      <c r="I104">
        <v>5</v>
      </c>
      <c r="J104">
        <v>79</v>
      </c>
      <c r="K104">
        <v>4466</v>
      </c>
    </row>
    <row r="105" spans="1:11" x14ac:dyDescent="0.45">
      <c r="A105" t="s">
        <v>31</v>
      </c>
      <c r="B105">
        <v>2014</v>
      </c>
      <c r="C105">
        <v>8233</v>
      </c>
      <c r="D105">
        <v>3747</v>
      </c>
      <c r="E105">
        <v>3550</v>
      </c>
      <c r="F105">
        <v>19</v>
      </c>
      <c r="G105">
        <v>67</v>
      </c>
      <c r="H105">
        <v>29</v>
      </c>
      <c r="I105">
        <v>4</v>
      </c>
      <c r="J105">
        <v>78</v>
      </c>
      <c r="K105">
        <v>4486</v>
      </c>
    </row>
    <row r="106" spans="1:11" x14ac:dyDescent="0.45">
      <c r="A106" t="s">
        <v>31</v>
      </c>
      <c r="B106">
        <v>2015</v>
      </c>
      <c r="C106">
        <v>8069</v>
      </c>
      <c r="D106">
        <v>3770</v>
      </c>
      <c r="E106">
        <v>3564</v>
      </c>
      <c r="F106">
        <v>23</v>
      </c>
      <c r="G106">
        <v>66</v>
      </c>
      <c r="H106">
        <v>31</v>
      </c>
      <c r="I106">
        <v>6</v>
      </c>
      <c r="J106">
        <v>80</v>
      </c>
      <c r="K106">
        <v>4299</v>
      </c>
    </row>
    <row r="107" spans="1:11" x14ac:dyDescent="0.45">
      <c r="A107" t="s">
        <v>31</v>
      </c>
      <c r="B107">
        <v>2016</v>
      </c>
      <c r="C107">
        <v>8057</v>
      </c>
      <c r="D107">
        <v>3780</v>
      </c>
      <c r="E107">
        <v>3558</v>
      </c>
      <c r="F107">
        <v>26</v>
      </c>
      <c r="G107">
        <v>69</v>
      </c>
      <c r="H107">
        <v>34</v>
      </c>
      <c r="I107">
        <v>6</v>
      </c>
      <c r="J107">
        <v>87</v>
      </c>
      <c r="K107">
        <v>4277</v>
      </c>
    </row>
    <row r="108" spans="1:11" x14ac:dyDescent="0.45">
      <c r="A108" t="s">
        <v>31</v>
      </c>
      <c r="B108">
        <v>2017</v>
      </c>
      <c r="C108">
        <v>8153</v>
      </c>
      <c r="D108">
        <v>3882</v>
      </c>
      <c r="E108">
        <v>3647</v>
      </c>
      <c r="F108">
        <v>31</v>
      </c>
      <c r="G108">
        <v>68</v>
      </c>
      <c r="H108">
        <v>37</v>
      </c>
      <c r="I108">
        <v>6</v>
      </c>
      <c r="J108">
        <v>93</v>
      </c>
      <c r="K108">
        <v>4271</v>
      </c>
    </row>
    <row r="109" spans="1:11" x14ac:dyDescent="0.45">
      <c r="A109" t="s">
        <v>31</v>
      </c>
      <c r="B109">
        <v>2018</v>
      </c>
      <c r="C109">
        <v>8200</v>
      </c>
      <c r="D109">
        <v>3958</v>
      </c>
      <c r="E109">
        <v>3718</v>
      </c>
      <c r="F109">
        <v>34</v>
      </c>
      <c r="G109">
        <v>70</v>
      </c>
      <c r="H109">
        <v>38</v>
      </c>
      <c r="I109">
        <v>6</v>
      </c>
      <c r="J109">
        <v>92</v>
      </c>
      <c r="K109">
        <v>4242</v>
      </c>
    </row>
    <row r="110" spans="1:11" x14ac:dyDescent="0.45">
      <c r="A110" t="s">
        <v>32</v>
      </c>
      <c r="B110">
        <v>2010</v>
      </c>
      <c r="C110">
        <v>3529</v>
      </c>
      <c r="D110">
        <v>1201</v>
      </c>
      <c r="E110">
        <v>1099</v>
      </c>
      <c r="F110">
        <v>6</v>
      </c>
      <c r="G110">
        <v>34</v>
      </c>
      <c r="H110">
        <v>35</v>
      </c>
      <c r="I110">
        <v>0</v>
      </c>
      <c r="J110">
        <v>27</v>
      </c>
      <c r="K110">
        <v>2328</v>
      </c>
    </row>
    <row r="111" spans="1:11" x14ac:dyDescent="0.45">
      <c r="A111" t="s">
        <v>32</v>
      </c>
      <c r="B111">
        <v>2011</v>
      </c>
      <c r="C111">
        <v>3642</v>
      </c>
      <c r="D111">
        <v>1270</v>
      </c>
      <c r="E111">
        <v>1155</v>
      </c>
      <c r="F111">
        <v>6</v>
      </c>
      <c r="G111">
        <v>35</v>
      </c>
      <c r="H111">
        <v>36</v>
      </c>
      <c r="I111">
        <v>0</v>
      </c>
      <c r="J111">
        <v>38</v>
      </c>
      <c r="K111">
        <v>2372</v>
      </c>
    </row>
    <row r="112" spans="1:11" x14ac:dyDescent="0.45">
      <c r="A112" t="s">
        <v>32</v>
      </c>
      <c r="B112">
        <v>2012</v>
      </c>
      <c r="C112">
        <v>3605</v>
      </c>
      <c r="D112">
        <v>1244</v>
      </c>
      <c r="E112">
        <v>1122</v>
      </c>
      <c r="F112">
        <v>10</v>
      </c>
      <c r="G112">
        <v>37</v>
      </c>
      <c r="H112">
        <v>39</v>
      </c>
      <c r="I112">
        <v>2</v>
      </c>
      <c r="J112">
        <v>34</v>
      </c>
      <c r="K112">
        <v>2361</v>
      </c>
    </row>
    <row r="113" spans="1:11" x14ac:dyDescent="0.45">
      <c r="A113" t="s">
        <v>32</v>
      </c>
      <c r="B113">
        <v>2013</v>
      </c>
      <c r="C113">
        <v>3543</v>
      </c>
      <c r="D113">
        <v>1211</v>
      </c>
      <c r="E113">
        <v>1083</v>
      </c>
      <c r="F113">
        <v>18</v>
      </c>
      <c r="G113">
        <v>39</v>
      </c>
      <c r="H113">
        <v>39</v>
      </c>
      <c r="I113">
        <v>2</v>
      </c>
      <c r="J113">
        <v>30</v>
      </c>
      <c r="K113">
        <v>2332</v>
      </c>
    </row>
    <row r="114" spans="1:11" x14ac:dyDescent="0.45">
      <c r="A114" t="s">
        <v>32</v>
      </c>
      <c r="B114">
        <v>2014</v>
      </c>
      <c r="C114">
        <v>3564</v>
      </c>
      <c r="D114">
        <v>1236</v>
      </c>
      <c r="E114">
        <v>1102</v>
      </c>
      <c r="F114">
        <v>19</v>
      </c>
      <c r="G114">
        <v>39</v>
      </c>
      <c r="H114">
        <v>38</v>
      </c>
      <c r="I114">
        <v>2</v>
      </c>
      <c r="J114">
        <v>36</v>
      </c>
      <c r="K114">
        <v>2328</v>
      </c>
    </row>
    <row r="115" spans="1:11" x14ac:dyDescent="0.45">
      <c r="A115" t="s">
        <v>32</v>
      </c>
      <c r="B115">
        <v>2015</v>
      </c>
      <c r="C115">
        <v>3577</v>
      </c>
      <c r="D115">
        <v>1300</v>
      </c>
      <c r="E115">
        <v>1151</v>
      </c>
      <c r="F115">
        <v>28</v>
      </c>
      <c r="G115">
        <v>40</v>
      </c>
      <c r="H115">
        <v>40</v>
      </c>
      <c r="I115">
        <v>2</v>
      </c>
      <c r="J115">
        <v>39</v>
      </c>
      <c r="K115">
        <v>2277</v>
      </c>
    </row>
    <row r="116" spans="1:11" x14ac:dyDescent="0.45">
      <c r="A116" t="s">
        <v>32</v>
      </c>
      <c r="B116">
        <v>2016</v>
      </c>
      <c r="C116">
        <v>3696</v>
      </c>
      <c r="D116">
        <v>1409</v>
      </c>
      <c r="E116">
        <v>1241</v>
      </c>
      <c r="F116">
        <v>31</v>
      </c>
      <c r="G116">
        <v>46</v>
      </c>
      <c r="H116">
        <v>45</v>
      </c>
      <c r="I116">
        <v>2</v>
      </c>
      <c r="J116">
        <v>44</v>
      </c>
      <c r="K116">
        <v>2287</v>
      </c>
    </row>
    <row r="117" spans="1:11" x14ac:dyDescent="0.45">
      <c r="A117" t="s">
        <v>32</v>
      </c>
      <c r="B117">
        <v>2017</v>
      </c>
      <c r="C117">
        <v>3772</v>
      </c>
      <c r="D117">
        <v>1432</v>
      </c>
      <c r="E117">
        <v>1254</v>
      </c>
      <c r="F117">
        <v>31</v>
      </c>
      <c r="G117">
        <v>52</v>
      </c>
      <c r="H117">
        <v>48</v>
      </c>
      <c r="I117">
        <v>3</v>
      </c>
      <c r="J117">
        <v>44</v>
      </c>
      <c r="K117">
        <v>2340</v>
      </c>
    </row>
    <row r="118" spans="1:11" x14ac:dyDescent="0.45">
      <c r="A118" t="s">
        <v>32</v>
      </c>
      <c r="B118">
        <v>2018</v>
      </c>
      <c r="C118">
        <v>3828</v>
      </c>
      <c r="D118">
        <v>1521</v>
      </c>
      <c r="E118">
        <v>1335</v>
      </c>
      <c r="F118">
        <v>31</v>
      </c>
      <c r="G118">
        <v>51</v>
      </c>
      <c r="H118">
        <v>49</v>
      </c>
      <c r="I118">
        <v>2</v>
      </c>
      <c r="J118">
        <v>53</v>
      </c>
      <c r="K118">
        <v>2307</v>
      </c>
    </row>
    <row r="119" spans="1:11" x14ac:dyDescent="0.45">
      <c r="A119" t="s">
        <v>33</v>
      </c>
      <c r="B119">
        <v>2010</v>
      </c>
      <c r="C119">
        <v>5861</v>
      </c>
      <c r="D119">
        <v>4160</v>
      </c>
      <c r="E119">
        <v>3399</v>
      </c>
      <c r="F119">
        <v>555</v>
      </c>
      <c r="G119">
        <v>90</v>
      </c>
      <c r="H119">
        <v>61</v>
      </c>
      <c r="I119">
        <v>0</v>
      </c>
      <c r="J119">
        <v>55</v>
      </c>
      <c r="K119">
        <v>1701</v>
      </c>
    </row>
    <row r="120" spans="1:11" x14ac:dyDescent="0.45">
      <c r="A120" t="s">
        <v>33</v>
      </c>
      <c r="B120">
        <v>2011</v>
      </c>
      <c r="C120">
        <v>5882</v>
      </c>
      <c r="D120">
        <v>4143</v>
      </c>
      <c r="E120">
        <v>3352</v>
      </c>
      <c r="F120">
        <v>563</v>
      </c>
      <c r="G120">
        <v>93</v>
      </c>
      <c r="H120">
        <v>65</v>
      </c>
      <c r="I120">
        <v>0</v>
      </c>
      <c r="J120">
        <v>70</v>
      </c>
      <c r="K120">
        <v>1739</v>
      </c>
    </row>
    <row r="121" spans="1:11" x14ac:dyDescent="0.45">
      <c r="A121" t="s">
        <v>33</v>
      </c>
      <c r="B121">
        <v>2012</v>
      </c>
      <c r="C121">
        <v>5460</v>
      </c>
      <c r="D121">
        <v>3813</v>
      </c>
      <c r="E121">
        <v>3111</v>
      </c>
      <c r="F121">
        <v>489</v>
      </c>
      <c r="G121">
        <v>81</v>
      </c>
      <c r="H121">
        <v>71</v>
      </c>
      <c r="I121">
        <v>0</v>
      </c>
      <c r="J121">
        <v>61</v>
      </c>
      <c r="K121">
        <v>1647</v>
      </c>
    </row>
    <row r="122" spans="1:11" x14ac:dyDescent="0.45">
      <c r="A122" t="s">
        <v>33</v>
      </c>
      <c r="B122">
        <v>2013</v>
      </c>
      <c r="C122">
        <v>5346</v>
      </c>
      <c r="D122">
        <v>3715</v>
      </c>
      <c r="E122">
        <v>3029</v>
      </c>
      <c r="F122">
        <v>477</v>
      </c>
      <c r="G122">
        <v>77</v>
      </c>
      <c r="H122">
        <v>69</v>
      </c>
      <c r="I122">
        <v>0</v>
      </c>
      <c r="J122">
        <v>63</v>
      </c>
      <c r="K122">
        <v>1631</v>
      </c>
    </row>
    <row r="123" spans="1:11" x14ac:dyDescent="0.45">
      <c r="A123" t="s">
        <v>33</v>
      </c>
      <c r="B123">
        <v>2014</v>
      </c>
      <c r="C123">
        <v>5609</v>
      </c>
      <c r="D123">
        <v>3876</v>
      </c>
      <c r="E123">
        <v>3109</v>
      </c>
      <c r="F123">
        <v>543</v>
      </c>
      <c r="G123">
        <v>90</v>
      </c>
      <c r="H123">
        <v>70</v>
      </c>
      <c r="I123">
        <v>3</v>
      </c>
      <c r="J123">
        <v>61</v>
      </c>
      <c r="K123">
        <v>1733</v>
      </c>
    </row>
    <row r="124" spans="1:11" x14ac:dyDescent="0.45">
      <c r="A124" t="s">
        <v>33</v>
      </c>
      <c r="B124">
        <v>2015</v>
      </c>
      <c r="C124">
        <v>5622</v>
      </c>
      <c r="D124">
        <v>3893</v>
      </c>
      <c r="E124">
        <v>3103</v>
      </c>
      <c r="F124">
        <v>566</v>
      </c>
      <c r="G124">
        <v>88</v>
      </c>
      <c r="H124">
        <v>72</v>
      </c>
      <c r="I124">
        <v>2</v>
      </c>
      <c r="J124">
        <v>62</v>
      </c>
      <c r="K124">
        <v>1729</v>
      </c>
    </row>
    <row r="125" spans="1:11" x14ac:dyDescent="0.45">
      <c r="A125" t="s">
        <v>33</v>
      </c>
      <c r="B125">
        <v>2016</v>
      </c>
      <c r="C125">
        <v>5261</v>
      </c>
      <c r="D125">
        <v>3635</v>
      </c>
      <c r="E125">
        <v>2931</v>
      </c>
      <c r="F125">
        <v>480</v>
      </c>
      <c r="G125">
        <v>80</v>
      </c>
      <c r="H125">
        <v>73</v>
      </c>
      <c r="I125">
        <v>2</v>
      </c>
      <c r="J125">
        <v>69</v>
      </c>
      <c r="K125">
        <v>1626</v>
      </c>
    </row>
    <row r="126" spans="1:11" x14ac:dyDescent="0.45">
      <c r="A126" t="s">
        <v>33</v>
      </c>
      <c r="B126">
        <v>2017</v>
      </c>
      <c r="C126">
        <v>5798</v>
      </c>
      <c r="D126">
        <v>3984</v>
      </c>
      <c r="E126">
        <v>3145</v>
      </c>
      <c r="F126">
        <v>606</v>
      </c>
      <c r="G126">
        <v>92</v>
      </c>
      <c r="H126">
        <v>70</v>
      </c>
      <c r="I126">
        <v>1</v>
      </c>
      <c r="J126">
        <v>70</v>
      </c>
      <c r="K126">
        <v>1814</v>
      </c>
    </row>
    <row r="127" spans="1:11" x14ac:dyDescent="0.45">
      <c r="A127" t="s">
        <v>33</v>
      </c>
      <c r="B127">
        <v>2018</v>
      </c>
      <c r="C127">
        <v>5858</v>
      </c>
      <c r="D127">
        <v>4030</v>
      </c>
      <c r="E127">
        <v>3162</v>
      </c>
      <c r="F127">
        <v>613</v>
      </c>
      <c r="G127">
        <v>99</v>
      </c>
      <c r="H127">
        <v>70</v>
      </c>
      <c r="I127">
        <v>1</v>
      </c>
      <c r="J127">
        <v>85</v>
      </c>
      <c r="K127">
        <v>1828</v>
      </c>
    </row>
    <row r="128" spans="1:11" x14ac:dyDescent="0.45">
      <c r="A128" t="s">
        <v>34</v>
      </c>
      <c r="B128">
        <v>2010</v>
      </c>
      <c r="C128">
        <v>4283</v>
      </c>
      <c r="D128">
        <v>4082</v>
      </c>
      <c r="E128">
        <v>3943</v>
      </c>
      <c r="F128">
        <v>41</v>
      </c>
      <c r="G128">
        <v>23</v>
      </c>
      <c r="H128">
        <v>16</v>
      </c>
      <c r="I128">
        <v>0</v>
      </c>
      <c r="J128">
        <v>59</v>
      </c>
      <c r="K128">
        <v>201</v>
      </c>
    </row>
    <row r="129" spans="1:11" x14ac:dyDescent="0.45">
      <c r="A129" t="s">
        <v>34</v>
      </c>
      <c r="B129">
        <v>2011</v>
      </c>
      <c r="C129">
        <v>4228</v>
      </c>
      <c r="D129">
        <v>4018</v>
      </c>
      <c r="E129">
        <v>3883</v>
      </c>
      <c r="F129">
        <v>42</v>
      </c>
      <c r="G129">
        <v>25</v>
      </c>
      <c r="H129">
        <v>16</v>
      </c>
      <c r="I129">
        <v>0</v>
      </c>
      <c r="J129">
        <v>52</v>
      </c>
      <c r="K129">
        <v>210</v>
      </c>
    </row>
    <row r="130" spans="1:11" x14ac:dyDescent="0.45">
      <c r="A130" t="s">
        <v>34</v>
      </c>
      <c r="B130">
        <v>2012</v>
      </c>
      <c r="C130">
        <v>4222</v>
      </c>
      <c r="D130">
        <v>4005</v>
      </c>
      <c r="E130">
        <v>3870</v>
      </c>
      <c r="F130">
        <v>43</v>
      </c>
      <c r="G130">
        <v>26</v>
      </c>
      <c r="H130">
        <v>16</v>
      </c>
      <c r="I130">
        <v>0</v>
      </c>
      <c r="J130">
        <v>50</v>
      </c>
      <c r="K130">
        <v>217</v>
      </c>
    </row>
    <row r="131" spans="1:11" x14ac:dyDescent="0.45">
      <c r="A131" t="s">
        <v>34</v>
      </c>
      <c r="B131">
        <v>2013</v>
      </c>
      <c r="C131">
        <v>4265</v>
      </c>
      <c r="D131">
        <v>4050</v>
      </c>
      <c r="E131">
        <v>3901</v>
      </c>
      <c r="F131">
        <v>45</v>
      </c>
      <c r="G131">
        <v>31</v>
      </c>
      <c r="H131">
        <v>18</v>
      </c>
      <c r="I131">
        <v>0</v>
      </c>
      <c r="J131">
        <v>55</v>
      </c>
      <c r="K131">
        <v>215</v>
      </c>
    </row>
    <row r="132" spans="1:11" x14ac:dyDescent="0.45">
      <c r="A132" t="s">
        <v>34</v>
      </c>
      <c r="B132">
        <v>2014</v>
      </c>
      <c r="C132">
        <v>4344</v>
      </c>
      <c r="D132">
        <v>4129</v>
      </c>
      <c r="E132">
        <v>3978</v>
      </c>
      <c r="F132">
        <v>46</v>
      </c>
      <c r="G132">
        <v>30</v>
      </c>
      <c r="H132">
        <v>23</v>
      </c>
      <c r="I132">
        <v>0</v>
      </c>
      <c r="J132">
        <v>52</v>
      </c>
      <c r="K132">
        <v>215</v>
      </c>
    </row>
    <row r="133" spans="1:11" x14ac:dyDescent="0.45">
      <c r="A133" t="s">
        <v>34</v>
      </c>
      <c r="B133">
        <v>2015</v>
      </c>
      <c r="C133">
        <v>4438</v>
      </c>
      <c r="D133">
        <v>4198</v>
      </c>
      <c r="E133">
        <v>4022</v>
      </c>
      <c r="F133">
        <v>52</v>
      </c>
      <c r="G133">
        <v>36</v>
      </c>
      <c r="H133">
        <v>26</v>
      </c>
      <c r="I133">
        <v>0</v>
      </c>
      <c r="J133">
        <v>62</v>
      </c>
      <c r="K133">
        <v>240</v>
      </c>
    </row>
    <row r="134" spans="1:11" x14ac:dyDescent="0.45">
      <c r="A134" t="s">
        <v>34</v>
      </c>
      <c r="B134">
        <v>2016</v>
      </c>
      <c r="C134">
        <v>4593</v>
      </c>
      <c r="D134">
        <v>4334</v>
      </c>
      <c r="E134">
        <v>4157</v>
      </c>
      <c r="F134">
        <v>54</v>
      </c>
      <c r="G134">
        <v>32</v>
      </c>
      <c r="H134">
        <v>25</v>
      </c>
      <c r="I134">
        <v>0</v>
      </c>
      <c r="J134">
        <v>66</v>
      </c>
      <c r="K134">
        <v>259</v>
      </c>
    </row>
    <row r="135" spans="1:11" x14ac:dyDescent="0.45">
      <c r="A135" t="s">
        <v>34</v>
      </c>
      <c r="B135">
        <v>2017</v>
      </c>
      <c r="C135">
        <v>4873</v>
      </c>
      <c r="D135">
        <v>4600</v>
      </c>
      <c r="E135">
        <v>4397</v>
      </c>
      <c r="F135">
        <v>65</v>
      </c>
      <c r="G135">
        <v>37</v>
      </c>
      <c r="H135">
        <v>27</v>
      </c>
      <c r="I135">
        <v>1</v>
      </c>
      <c r="J135">
        <v>73</v>
      </c>
      <c r="K135">
        <v>273</v>
      </c>
    </row>
    <row r="136" spans="1:11" x14ac:dyDescent="0.45">
      <c r="A136" t="s">
        <v>34</v>
      </c>
      <c r="B136">
        <v>2018</v>
      </c>
      <c r="C136">
        <v>4954</v>
      </c>
      <c r="D136">
        <v>4681</v>
      </c>
      <c r="E136">
        <v>4454</v>
      </c>
      <c r="F136">
        <v>66</v>
      </c>
      <c r="G136">
        <v>41</v>
      </c>
      <c r="H136">
        <v>26</v>
      </c>
      <c r="I136">
        <v>1</v>
      </c>
      <c r="J136">
        <v>93</v>
      </c>
      <c r="K136">
        <v>273</v>
      </c>
    </row>
    <row r="137" spans="1:11" x14ac:dyDescent="0.45">
      <c r="A137" t="s">
        <v>35</v>
      </c>
      <c r="B137">
        <v>2010</v>
      </c>
      <c r="C137">
        <v>30859</v>
      </c>
      <c r="D137">
        <v>26491</v>
      </c>
      <c r="E137">
        <v>25623</v>
      </c>
      <c r="F137">
        <v>139</v>
      </c>
      <c r="G137">
        <v>185</v>
      </c>
      <c r="H137">
        <v>149</v>
      </c>
      <c r="I137">
        <v>13</v>
      </c>
      <c r="J137">
        <v>382</v>
      </c>
      <c r="K137">
        <v>4368</v>
      </c>
    </row>
    <row r="138" spans="1:11" x14ac:dyDescent="0.45">
      <c r="A138" t="s">
        <v>35</v>
      </c>
      <c r="B138">
        <v>2011</v>
      </c>
      <c r="C138">
        <v>30390</v>
      </c>
      <c r="D138">
        <v>26059</v>
      </c>
      <c r="E138">
        <v>25160</v>
      </c>
      <c r="F138">
        <v>146</v>
      </c>
      <c r="G138">
        <v>187</v>
      </c>
      <c r="H138">
        <v>154</v>
      </c>
      <c r="I138">
        <v>12</v>
      </c>
      <c r="J138">
        <v>400</v>
      </c>
      <c r="K138">
        <v>4331</v>
      </c>
    </row>
    <row r="139" spans="1:11" x14ac:dyDescent="0.45">
      <c r="A139" t="s">
        <v>35</v>
      </c>
      <c r="B139">
        <v>2012</v>
      </c>
      <c r="C139">
        <v>30466</v>
      </c>
      <c r="D139">
        <v>26020</v>
      </c>
      <c r="E139">
        <v>25085</v>
      </c>
      <c r="F139">
        <v>168</v>
      </c>
      <c r="G139">
        <v>178</v>
      </c>
      <c r="H139">
        <v>180</v>
      </c>
      <c r="I139">
        <v>13</v>
      </c>
      <c r="J139">
        <v>396</v>
      </c>
      <c r="K139">
        <v>4446</v>
      </c>
    </row>
    <row r="140" spans="1:11" x14ac:dyDescent="0.45">
      <c r="A140" t="s">
        <v>35</v>
      </c>
      <c r="B140">
        <v>2013</v>
      </c>
      <c r="C140">
        <v>30339</v>
      </c>
      <c r="D140">
        <v>25899</v>
      </c>
      <c r="E140">
        <v>24906</v>
      </c>
      <c r="F140">
        <v>145</v>
      </c>
      <c r="G140">
        <v>177</v>
      </c>
      <c r="H140">
        <v>262</v>
      </c>
      <c r="I140">
        <v>17</v>
      </c>
      <c r="J140">
        <v>392</v>
      </c>
      <c r="K140">
        <v>4440</v>
      </c>
    </row>
    <row r="141" spans="1:11" x14ac:dyDescent="0.45">
      <c r="A141" t="s">
        <v>35</v>
      </c>
      <c r="B141">
        <v>2014</v>
      </c>
      <c r="C141">
        <v>29965</v>
      </c>
      <c r="D141">
        <v>25553</v>
      </c>
      <c r="E141">
        <v>24578</v>
      </c>
      <c r="F141">
        <v>176</v>
      </c>
      <c r="G141">
        <v>183</v>
      </c>
      <c r="H141">
        <v>214</v>
      </c>
      <c r="I141">
        <v>16</v>
      </c>
      <c r="J141">
        <v>386</v>
      </c>
      <c r="K141">
        <v>4412</v>
      </c>
    </row>
    <row r="142" spans="1:11" x14ac:dyDescent="0.45">
      <c r="A142" t="s">
        <v>35</v>
      </c>
      <c r="B142">
        <v>2015</v>
      </c>
      <c r="C142">
        <v>29919</v>
      </c>
      <c r="D142">
        <v>25394</v>
      </c>
      <c r="E142">
        <v>24368</v>
      </c>
      <c r="F142">
        <v>179</v>
      </c>
      <c r="G142">
        <v>175</v>
      </c>
      <c r="H142">
        <v>234</v>
      </c>
      <c r="I142">
        <v>17</v>
      </c>
      <c r="J142">
        <v>421</v>
      </c>
      <c r="K142">
        <v>4525</v>
      </c>
    </row>
    <row r="143" spans="1:11" x14ac:dyDescent="0.45">
      <c r="A143" t="s">
        <v>35</v>
      </c>
      <c r="B143">
        <v>2016</v>
      </c>
      <c r="C143">
        <v>30356</v>
      </c>
      <c r="D143">
        <v>25730</v>
      </c>
      <c r="E143">
        <v>24661</v>
      </c>
      <c r="F143">
        <v>192</v>
      </c>
      <c r="G143">
        <v>190</v>
      </c>
      <c r="H143">
        <v>245</v>
      </c>
      <c r="I143">
        <v>17</v>
      </c>
      <c r="J143">
        <v>425</v>
      </c>
      <c r="K143">
        <v>4626</v>
      </c>
    </row>
    <row r="144" spans="1:11" x14ac:dyDescent="0.45">
      <c r="A144" t="s">
        <v>35</v>
      </c>
      <c r="B144">
        <v>2017</v>
      </c>
      <c r="C144">
        <v>30537</v>
      </c>
      <c r="D144">
        <v>25895</v>
      </c>
      <c r="E144">
        <v>24825</v>
      </c>
      <c r="F144">
        <v>192</v>
      </c>
      <c r="G144">
        <v>188</v>
      </c>
      <c r="H144">
        <v>233</v>
      </c>
      <c r="I144">
        <v>15</v>
      </c>
      <c r="J144">
        <v>442</v>
      </c>
      <c r="K144">
        <v>4642</v>
      </c>
    </row>
    <row r="145" spans="1:11" x14ac:dyDescent="0.45">
      <c r="A145" t="s">
        <v>35</v>
      </c>
      <c r="B145">
        <v>2018</v>
      </c>
      <c r="C145">
        <v>30953</v>
      </c>
      <c r="D145">
        <v>26184</v>
      </c>
      <c r="E145">
        <v>25114</v>
      </c>
      <c r="F145">
        <v>190</v>
      </c>
      <c r="G145">
        <v>187</v>
      </c>
      <c r="H145">
        <v>226</v>
      </c>
      <c r="I145">
        <v>16</v>
      </c>
      <c r="J145">
        <v>451</v>
      </c>
      <c r="K145">
        <v>4769</v>
      </c>
    </row>
    <row r="146" spans="1:11" x14ac:dyDescent="0.45">
      <c r="A146" t="s">
        <v>36</v>
      </c>
      <c r="B146">
        <v>2010</v>
      </c>
      <c r="C146">
        <v>603354</v>
      </c>
      <c r="D146">
        <v>411614</v>
      </c>
      <c r="E146">
        <v>316086</v>
      </c>
      <c r="F146">
        <v>59003</v>
      </c>
      <c r="G146">
        <v>3589</v>
      </c>
      <c r="H146">
        <v>20362</v>
      </c>
      <c r="I146">
        <v>476</v>
      </c>
      <c r="J146">
        <v>12098</v>
      </c>
      <c r="K146">
        <v>191740</v>
      </c>
    </row>
    <row r="147" spans="1:11" x14ac:dyDescent="0.45">
      <c r="A147" t="s">
        <v>36</v>
      </c>
      <c r="B147">
        <v>2011</v>
      </c>
      <c r="C147">
        <v>620513</v>
      </c>
      <c r="D147">
        <v>424547</v>
      </c>
      <c r="E147">
        <v>326648</v>
      </c>
      <c r="F147">
        <v>59625</v>
      </c>
      <c r="G147">
        <v>3578</v>
      </c>
      <c r="H147">
        <v>21538</v>
      </c>
      <c r="I147">
        <v>511</v>
      </c>
      <c r="J147">
        <v>12647</v>
      </c>
      <c r="K147">
        <v>195966</v>
      </c>
    </row>
    <row r="148" spans="1:11" x14ac:dyDescent="0.45">
      <c r="A148" t="s">
        <v>36</v>
      </c>
      <c r="B148">
        <v>2012</v>
      </c>
      <c r="C148">
        <v>635277</v>
      </c>
      <c r="D148">
        <v>436518</v>
      </c>
      <c r="E148">
        <v>336060</v>
      </c>
      <c r="F148">
        <v>60543</v>
      </c>
      <c r="G148">
        <v>3551</v>
      </c>
      <c r="H148">
        <v>22493</v>
      </c>
      <c r="I148">
        <v>625</v>
      </c>
      <c r="J148">
        <v>13246</v>
      </c>
      <c r="K148">
        <v>198759</v>
      </c>
    </row>
    <row r="149" spans="1:11" x14ac:dyDescent="0.45">
      <c r="A149" t="s">
        <v>36</v>
      </c>
      <c r="B149">
        <v>2013</v>
      </c>
      <c r="C149">
        <v>649513</v>
      </c>
      <c r="D149">
        <v>447883</v>
      </c>
      <c r="E149">
        <v>345043</v>
      </c>
      <c r="F149">
        <v>61343</v>
      </c>
      <c r="G149">
        <v>3614</v>
      </c>
      <c r="H149">
        <v>23360</v>
      </c>
      <c r="I149">
        <v>692</v>
      </c>
      <c r="J149">
        <v>13831</v>
      </c>
      <c r="K149">
        <v>201630</v>
      </c>
    </row>
    <row r="150" spans="1:11" x14ac:dyDescent="0.45">
      <c r="A150" t="s">
        <v>36</v>
      </c>
      <c r="B150">
        <v>2014</v>
      </c>
      <c r="C150">
        <v>664870</v>
      </c>
      <c r="D150">
        <v>459160</v>
      </c>
      <c r="E150">
        <v>353708</v>
      </c>
      <c r="F150">
        <v>62362</v>
      </c>
      <c r="G150">
        <v>3671</v>
      </c>
      <c r="H150">
        <v>24346</v>
      </c>
      <c r="I150">
        <v>702</v>
      </c>
      <c r="J150">
        <v>14371</v>
      </c>
      <c r="K150">
        <v>205710</v>
      </c>
    </row>
    <row r="151" spans="1:11" x14ac:dyDescent="0.45">
      <c r="A151" t="s">
        <v>36</v>
      </c>
      <c r="B151">
        <v>2015</v>
      </c>
      <c r="C151">
        <v>683665</v>
      </c>
      <c r="D151">
        <v>474644</v>
      </c>
      <c r="E151">
        <v>366418</v>
      </c>
      <c r="F151">
        <v>63338</v>
      </c>
      <c r="G151">
        <v>3675</v>
      </c>
      <c r="H151">
        <v>25480</v>
      </c>
      <c r="I151">
        <v>720</v>
      </c>
      <c r="J151">
        <v>15013</v>
      </c>
      <c r="K151">
        <v>209021</v>
      </c>
    </row>
    <row r="152" spans="1:11" x14ac:dyDescent="0.45">
      <c r="A152" t="s">
        <v>36</v>
      </c>
      <c r="B152">
        <v>2016</v>
      </c>
      <c r="C152">
        <v>696618</v>
      </c>
      <c r="D152">
        <v>485973</v>
      </c>
      <c r="E152">
        <v>375850</v>
      </c>
      <c r="F152">
        <v>63647</v>
      </c>
      <c r="G152">
        <v>3618</v>
      </c>
      <c r="H152">
        <v>26464</v>
      </c>
      <c r="I152">
        <v>762</v>
      </c>
      <c r="J152">
        <v>15632</v>
      </c>
      <c r="K152">
        <v>210645</v>
      </c>
    </row>
    <row r="153" spans="1:11" x14ac:dyDescent="0.45">
      <c r="A153" t="s">
        <v>36</v>
      </c>
      <c r="B153">
        <v>2017</v>
      </c>
      <c r="C153">
        <v>705439</v>
      </c>
      <c r="D153">
        <v>494082</v>
      </c>
      <c r="E153">
        <v>382886</v>
      </c>
      <c r="F153">
        <v>63493</v>
      </c>
      <c r="G153">
        <v>3642</v>
      </c>
      <c r="H153">
        <v>27199</v>
      </c>
      <c r="I153">
        <v>831</v>
      </c>
      <c r="J153">
        <v>16031</v>
      </c>
      <c r="K153">
        <v>211357</v>
      </c>
    </row>
    <row r="154" spans="1:11" x14ac:dyDescent="0.45">
      <c r="A154" t="s">
        <v>36</v>
      </c>
      <c r="B154">
        <v>2018</v>
      </c>
      <c r="C154">
        <v>716492</v>
      </c>
      <c r="D154">
        <v>503930</v>
      </c>
      <c r="E154">
        <v>390336</v>
      </c>
      <c r="F154">
        <v>64126</v>
      </c>
      <c r="G154">
        <v>3650</v>
      </c>
      <c r="H154">
        <v>28033</v>
      </c>
      <c r="I154">
        <v>981</v>
      </c>
      <c r="J154">
        <v>16804</v>
      </c>
      <c r="K154">
        <v>212562</v>
      </c>
    </row>
    <row r="155" spans="1:11" x14ac:dyDescent="0.45">
      <c r="A155" t="s">
        <v>37</v>
      </c>
      <c r="B155">
        <v>2010</v>
      </c>
      <c r="C155">
        <v>2069</v>
      </c>
      <c r="D155">
        <v>1982</v>
      </c>
      <c r="E155">
        <v>1878</v>
      </c>
      <c r="F155">
        <v>3</v>
      </c>
      <c r="G155">
        <v>53</v>
      </c>
      <c r="H155">
        <v>2</v>
      </c>
      <c r="I155">
        <v>2</v>
      </c>
      <c r="J155">
        <v>44</v>
      </c>
      <c r="K155">
        <v>87</v>
      </c>
    </row>
    <row r="156" spans="1:11" x14ac:dyDescent="0.45">
      <c r="A156" t="s">
        <v>37</v>
      </c>
      <c r="B156">
        <v>2011</v>
      </c>
      <c r="C156">
        <v>2044</v>
      </c>
      <c r="D156">
        <v>1955</v>
      </c>
      <c r="E156">
        <v>1835</v>
      </c>
      <c r="F156">
        <v>5</v>
      </c>
      <c r="G156">
        <v>59</v>
      </c>
      <c r="H156">
        <v>1</v>
      </c>
      <c r="I156">
        <v>3</v>
      </c>
      <c r="J156">
        <v>52</v>
      </c>
      <c r="K156">
        <v>89</v>
      </c>
    </row>
    <row r="157" spans="1:11" x14ac:dyDescent="0.45">
      <c r="A157" t="s">
        <v>37</v>
      </c>
      <c r="B157">
        <v>2012</v>
      </c>
      <c r="C157">
        <v>2009</v>
      </c>
      <c r="D157">
        <v>1921</v>
      </c>
      <c r="E157">
        <v>1796</v>
      </c>
      <c r="F157">
        <v>3</v>
      </c>
      <c r="G157">
        <v>65</v>
      </c>
      <c r="H157">
        <v>2</v>
      </c>
      <c r="I157">
        <v>3</v>
      </c>
      <c r="J157">
        <v>52</v>
      </c>
      <c r="K157">
        <v>88</v>
      </c>
    </row>
    <row r="158" spans="1:11" x14ac:dyDescent="0.45">
      <c r="A158" t="s">
        <v>37</v>
      </c>
      <c r="B158">
        <v>2013</v>
      </c>
      <c r="C158">
        <v>2033</v>
      </c>
      <c r="D158">
        <v>1943</v>
      </c>
      <c r="E158">
        <v>1817</v>
      </c>
      <c r="F158">
        <v>3</v>
      </c>
      <c r="G158">
        <v>66</v>
      </c>
      <c r="H158">
        <v>2</v>
      </c>
      <c r="I158">
        <v>3</v>
      </c>
      <c r="J158">
        <v>52</v>
      </c>
      <c r="K158">
        <v>90</v>
      </c>
    </row>
    <row r="159" spans="1:11" x14ac:dyDescent="0.45">
      <c r="A159" t="s">
        <v>37</v>
      </c>
      <c r="B159">
        <v>2014</v>
      </c>
      <c r="C159">
        <v>1977</v>
      </c>
      <c r="D159">
        <v>1871</v>
      </c>
      <c r="E159">
        <v>1753</v>
      </c>
      <c r="F159">
        <v>3</v>
      </c>
      <c r="G159">
        <v>64</v>
      </c>
      <c r="H159">
        <v>2</v>
      </c>
      <c r="I159">
        <v>2</v>
      </c>
      <c r="J159">
        <v>47</v>
      </c>
      <c r="K159">
        <v>106</v>
      </c>
    </row>
    <row r="160" spans="1:11" x14ac:dyDescent="0.45">
      <c r="A160" t="s">
        <v>37</v>
      </c>
      <c r="B160">
        <v>2015</v>
      </c>
      <c r="C160">
        <v>1981</v>
      </c>
      <c r="D160">
        <v>1862</v>
      </c>
      <c r="E160">
        <v>1742</v>
      </c>
      <c r="F160">
        <v>4</v>
      </c>
      <c r="G160">
        <v>65</v>
      </c>
      <c r="H160">
        <v>3</v>
      </c>
      <c r="I160">
        <v>2</v>
      </c>
      <c r="J160">
        <v>46</v>
      </c>
      <c r="K160">
        <v>119</v>
      </c>
    </row>
    <row r="161" spans="1:11" x14ac:dyDescent="0.45">
      <c r="A161" t="s">
        <v>37</v>
      </c>
      <c r="B161">
        <v>2016</v>
      </c>
      <c r="C161">
        <v>2056</v>
      </c>
      <c r="D161">
        <v>1927</v>
      </c>
      <c r="E161">
        <v>1815</v>
      </c>
      <c r="F161">
        <v>4</v>
      </c>
      <c r="G161">
        <v>56</v>
      </c>
      <c r="H161">
        <v>3</v>
      </c>
      <c r="I161">
        <v>2</v>
      </c>
      <c r="J161">
        <v>47</v>
      </c>
      <c r="K161">
        <v>129</v>
      </c>
    </row>
    <row r="162" spans="1:11" x14ac:dyDescent="0.45">
      <c r="A162" t="s">
        <v>37</v>
      </c>
      <c r="B162">
        <v>2017</v>
      </c>
      <c r="C162">
        <v>2053</v>
      </c>
      <c r="D162">
        <v>1919</v>
      </c>
      <c r="E162">
        <v>1800</v>
      </c>
      <c r="F162">
        <v>7</v>
      </c>
      <c r="G162">
        <v>57</v>
      </c>
      <c r="H162">
        <v>6</v>
      </c>
      <c r="I162">
        <v>2</v>
      </c>
      <c r="J162">
        <v>47</v>
      </c>
      <c r="K162">
        <v>134</v>
      </c>
    </row>
    <row r="163" spans="1:11" x14ac:dyDescent="0.45">
      <c r="A163" t="s">
        <v>37</v>
      </c>
      <c r="B163">
        <v>2018</v>
      </c>
      <c r="C163">
        <v>2074</v>
      </c>
      <c r="D163">
        <v>1945</v>
      </c>
      <c r="E163">
        <v>1823</v>
      </c>
      <c r="F163">
        <v>7</v>
      </c>
      <c r="G163">
        <v>59</v>
      </c>
      <c r="H163">
        <v>5</v>
      </c>
      <c r="I163">
        <v>2</v>
      </c>
      <c r="J163">
        <v>49</v>
      </c>
      <c r="K163">
        <v>129</v>
      </c>
    </row>
    <row r="164" spans="1:11" x14ac:dyDescent="0.45">
      <c r="A164" t="s">
        <v>38</v>
      </c>
      <c r="B164">
        <v>2010</v>
      </c>
      <c r="C164">
        <v>286977</v>
      </c>
      <c r="D164">
        <v>265354</v>
      </c>
      <c r="E164">
        <v>244774</v>
      </c>
      <c r="F164">
        <v>3299</v>
      </c>
      <c r="G164">
        <v>809</v>
      </c>
      <c r="H164">
        <v>10816</v>
      </c>
      <c r="I164">
        <v>191</v>
      </c>
      <c r="J164">
        <v>5465</v>
      </c>
      <c r="K164">
        <v>21623</v>
      </c>
    </row>
    <row r="165" spans="1:11" x14ac:dyDescent="0.45">
      <c r="A165" t="s">
        <v>38</v>
      </c>
      <c r="B165">
        <v>2011</v>
      </c>
      <c r="C165">
        <v>292513</v>
      </c>
      <c r="D165">
        <v>269757</v>
      </c>
      <c r="E165">
        <v>248537</v>
      </c>
      <c r="F165">
        <v>3334</v>
      </c>
      <c r="G165">
        <v>782</v>
      </c>
      <c r="H165">
        <v>11247</v>
      </c>
      <c r="I165">
        <v>196</v>
      </c>
      <c r="J165">
        <v>5661</v>
      </c>
      <c r="K165">
        <v>22756</v>
      </c>
    </row>
    <row r="166" spans="1:11" x14ac:dyDescent="0.45">
      <c r="A166" t="s">
        <v>38</v>
      </c>
      <c r="B166">
        <v>2012</v>
      </c>
      <c r="C166">
        <v>298698</v>
      </c>
      <c r="D166">
        <v>274876</v>
      </c>
      <c r="E166">
        <v>252678</v>
      </c>
      <c r="F166">
        <v>3376</v>
      </c>
      <c r="G166">
        <v>773</v>
      </c>
      <c r="H166">
        <v>11860</v>
      </c>
      <c r="I166">
        <v>231</v>
      </c>
      <c r="J166">
        <v>5958</v>
      </c>
      <c r="K166">
        <v>23822</v>
      </c>
    </row>
    <row r="167" spans="1:11" x14ac:dyDescent="0.45">
      <c r="A167" t="s">
        <v>38</v>
      </c>
      <c r="B167">
        <v>2013</v>
      </c>
      <c r="C167">
        <v>306232</v>
      </c>
      <c r="D167">
        <v>281627</v>
      </c>
      <c r="E167">
        <v>258331</v>
      </c>
      <c r="F167">
        <v>3519</v>
      </c>
      <c r="G167">
        <v>832</v>
      </c>
      <c r="H167">
        <v>12426</v>
      </c>
      <c r="I167">
        <v>236</v>
      </c>
      <c r="J167">
        <v>6283</v>
      </c>
      <c r="K167">
        <v>24605</v>
      </c>
    </row>
    <row r="168" spans="1:11" x14ac:dyDescent="0.45">
      <c r="A168" t="s">
        <v>38</v>
      </c>
      <c r="B168">
        <v>2014</v>
      </c>
      <c r="C168">
        <v>314574</v>
      </c>
      <c r="D168">
        <v>288987</v>
      </c>
      <c r="E168">
        <v>264225</v>
      </c>
      <c r="F168">
        <v>3641</v>
      </c>
      <c r="G168">
        <v>855</v>
      </c>
      <c r="H168">
        <v>13430</v>
      </c>
      <c r="I168">
        <v>256</v>
      </c>
      <c r="J168">
        <v>6580</v>
      </c>
      <c r="K168">
        <v>25587</v>
      </c>
    </row>
    <row r="169" spans="1:11" x14ac:dyDescent="0.45">
      <c r="A169" t="s">
        <v>38</v>
      </c>
      <c r="B169">
        <v>2015</v>
      </c>
      <c r="C169">
        <v>321964</v>
      </c>
      <c r="D169">
        <v>295293</v>
      </c>
      <c r="E169">
        <v>269187</v>
      </c>
      <c r="F169">
        <v>3744</v>
      </c>
      <c r="G169">
        <v>885</v>
      </c>
      <c r="H169">
        <v>14382</v>
      </c>
      <c r="I169">
        <v>254</v>
      </c>
      <c r="J169">
        <v>6841</v>
      </c>
      <c r="K169">
        <v>26671</v>
      </c>
    </row>
    <row r="170" spans="1:11" x14ac:dyDescent="0.45">
      <c r="A170" t="s">
        <v>38</v>
      </c>
      <c r="B170">
        <v>2016</v>
      </c>
      <c r="C170">
        <v>328088</v>
      </c>
      <c r="D170">
        <v>300318</v>
      </c>
      <c r="E170">
        <v>272819</v>
      </c>
      <c r="F170">
        <v>3978</v>
      </c>
      <c r="G170">
        <v>892</v>
      </c>
      <c r="H170">
        <v>15251</v>
      </c>
      <c r="I170">
        <v>262</v>
      </c>
      <c r="J170">
        <v>7116</v>
      </c>
      <c r="K170">
        <v>27770</v>
      </c>
    </row>
    <row r="171" spans="1:11" x14ac:dyDescent="0.45">
      <c r="A171" t="s">
        <v>38</v>
      </c>
      <c r="B171">
        <v>2017</v>
      </c>
      <c r="C171">
        <v>335668</v>
      </c>
      <c r="D171">
        <v>306469</v>
      </c>
      <c r="E171">
        <v>277175</v>
      </c>
      <c r="F171">
        <v>4348</v>
      </c>
      <c r="G171">
        <v>933</v>
      </c>
      <c r="H171">
        <v>16220</v>
      </c>
      <c r="I171">
        <v>262</v>
      </c>
      <c r="J171">
        <v>7531</v>
      </c>
      <c r="K171">
        <v>29199</v>
      </c>
    </row>
    <row r="172" spans="1:11" x14ac:dyDescent="0.45">
      <c r="A172" t="s">
        <v>38</v>
      </c>
      <c r="B172">
        <v>2018</v>
      </c>
      <c r="C172">
        <v>342776</v>
      </c>
      <c r="D172">
        <v>312013</v>
      </c>
      <c r="E172">
        <v>280777</v>
      </c>
      <c r="F172">
        <v>4660</v>
      </c>
      <c r="G172">
        <v>1035</v>
      </c>
      <c r="H172">
        <v>17387</v>
      </c>
      <c r="I172">
        <v>248</v>
      </c>
      <c r="J172">
        <v>7906</v>
      </c>
      <c r="K172">
        <v>30763</v>
      </c>
    </row>
    <row r="173" spans="1:11" x14ac:dyDescent="0.45">
      <c r="A173" t="s">
        <v>39</v>
      </c>
      <c r="B173">
        <v>2010</v>
      </c>
      <c r="C173">
        <v>52104</v>
      </c>
      <c r="D173">
        <v>36396</v>
      </c>
      <c r="E173">
        <v>35089</v>
      </c>
      <c r="F173">
        <v>240</v>
      </c>
      <c r="G173">
        <v>137</v>
      </c>
      <c r="H173">
        <v>523</v>
      </c>
      <c r="I173">
        <v>16</v>
      </c>
      <c r="J173">
        <v>391</v>
      </c>
      <c r="K173">
        <v>15708</v>
      </c>
    </row>
    <row r="174" spans="1:11" x14ac:dyDescent="0.45">
      <c r="A174" t="s">
        <v>39</v>
      </c>
      <c r="B174">
        <v>2011</v>
      </c>
      <c r="C174">
        <v>52072</v>
      </c>
      <c r="D174">
        <v>36324</v>
      </c>
      <c r="E174">
        <v>34950</v>
      </c>
      <c r="F174">
        <v>291</v>
      </c>
      <c r="G174">
        <v>144</v>
      </c>
      <c r="H174">
        <v>527</v>
      </c>
      <c r="I174">
        <v>17</v>
      </c>
      <c r="J174">
        <v>395</v>
      </c>
      <c r="K174">
        <v>15748</v>
      </c>
    </row>
    <row r="175" spans="1:11" x14ac:dyDescent="0.45">
      <c r="A175" t="s">
        <v>39</v>
      </c>
      <c r="B175">
        <v>2012</v>
      </c>
      <c r="C175">
        <v>52366</v>
      </c>
      <c r="D175">
        <v>36577</v>
      </c>
      <c r="E175">
        <v>35109</v>
      </c>
      <c r="F175">
        <v>341</v>
      </c>
      <c r="G175">
        <v>157</v>
      </c>
      <c r="H175">
        <v>541</v>
      </c>
      <c r="I175">
        <v>16</v>
      </c>
      <c r="J175">
        <v>413</v>
      </c>
      <c r="K175">
        <v>15789</v>
      </c>
    </row>
    <row r="176" spans="1:11" x14ac:dyDescent="0.45">
      <c r="A176" t="s">
        <v>39</v>
      </c>
      <c r="B176">
        <v>2013</v>
      </c>
      <c r="C176">
        <v>52857</v>
      </c>
      <c r="D176">
        <v>37188</v>
      </c>
      <c r="E176">
        <v>35663</v>
      </c>
      <c r="F176">
        <v>385</v>
      </c>
      <c r="G176">
        <v>163</v>
      </c>
      <c r="H176">
        <v>553</v>
      </c>
      <c r="I176">
        <v>20</v>
      </c>
      <c r="J176">
        <v>404</v>
      </c>
      <c r="K176">
        <v>15669</v>
      </c>
    </row>
    <row r="177" spans="1:11" x14ac:dyDescent="0.45">
      <c r="A177" t="s">
        <v>39</v>
      </c>
      <c r="B177">
        <v>2014</v>
      </c>
      <c r="C177">
        <v>53323</v>
      </c>
      <c r="D177">
        <v>37531</v>
      </c>
      <c r="E177">
        <v>35926</v>
      </c>
      <c r="F177">
        <v>417</v>
      </c>
      <c r="G177">
        <v>171</v>
      </c>
      <c r="H177">
        <v>589</v>
      </c>
      <c r="I177">
        <v>22</v>
      </c>
      <c r="J177">
        <v>406</v>
      </c>
      <c r="K177">
        <v>15792</v>
      </c>
    </row>
    <row r="178" spans="1:11" x14ac:dyDescent="0.45">
      <c r="A178" t="s">
        <v>39</v>
      </c>
      <c r="B178">
        <v>2015</v>
      </c>
      <c r="C178">
        <v>53896</v>
      </c>
      <c r="D178">
        <v>37970</v>
      </c>
      <c r="E178">
        <v>36339</v>
      </c>
      <c r="F178">
        <v>440</v>
      </c>
      <c r="G178">
        <v>165</v>
      </c>
      <c r="H178">
        <v>591</v>
      </c>
      <c r="I178">
        <v>21</v>
      </c>
      <c r="J178">
        <v>414</v>
      </c>
      <c r="K178">
        <v>15926</v>
      </c>
    </row>
    <row r="179" spans="1:11" x14ac:dyDescent="0.45">
      <c r="A179" t="s">
        <v>39</v>
      </c>
      <c r="B179">
        <v>2016</v>
      </c>
      <c r="C179">
        <v>54579</v>
      </c>
      <c r="D179">
        <v>38395</v>
      </c>
      <c r="E179">
        <v>36695</v>
      </c>
      <c r="F179">
        <v>484</v>
      </c>
      <c r="G179">
        <v>164</v>
      </c>
      <c r="H179">
        <v>608</v>
      </c>
      <c r="I179">
        <v>22</v>
      </c>
      <c r="J179">
        <v>422</v>
      </c>
      <c r="K179">
        <v>16184</v>
      </c>
    </row>
    <row r="180" spans="1:11" x14ac:dyDescent="0.45">
      <c r="A180" t="s">
        <v>39</v>
      </c>
      <c r="B180">
        <v>2017</v>
      </c>
      <c r="C180">
        <v>54992</v>
      </c>
      <c r="D180">
        <v>38600</v>
      </c>
      <c r="E180">
        <v>36816</v>
      </c>
      <c r="F180">
        <v>523</v>
      </c>
      <c r="G180">
        <v>176</v>
      </c>
      <c r="H180">
        <v>626</v>
      </c>
      <c r="I180">
        <v>22</v>
      </c>
      <c r="J180">
        <v>437</v>
      </c>
      <c r="K180">
        <v>16392</v>
      </c>
    </row>
    <row r="181" spans="1:11" x14ac:dyDescent="0.45">
      <c r="A181" t="s">
        <v>39</v>
      </c>
      <c r="B181">
        <v>2018</v>
      </c>
      <c r="C181">
        <v>54993</v>
      </c>
      <c r="D181">
        <v>38592</v>
      </c>
      <c r="E181">
        <v>36749</v>
      </c>
      <c r="F181">
        <v>546</v>
      </c>
      <c r="G181">
        <v>185</v>
      </c>
      <c r="H181">
        <v>630</v>
      </c>
      <c r="I181">
        <v>21</v>
      </c>
      <c r="J181">
        <v>461</v>
      </c>
      <c r="K181">
        <v>16401</v>
      </c>
    </row>
    <row r="182" spans="1:11" x14ac:dyDescent="0.45">
      <c r="A182" t="s">
        <v>40</v>
      </c>
      <c r="B182">
        <v>2010</v>
      </c>
      <c r="C182">
        <v>23143</v>
      </c>
      <c r="D182">
        <v>21915</v>
      </c>
      <c r="E182">
        <v>21087</v>
      </c>
      <c r="F182">
        <v>163</v>
      </c>
      <c r="G182">
        <v>127</v>
      </c>
      <c r="H182">
        <v>170</v>
      </c>
      <c r="I182">
        <v>23</v>
      </c>
      <c r="J182">
        <v>345</v>
      </c>
      <c r="K182">
        <v>1228</v>
      </c>
    </row>
    <row r="183" spans="1:11" x14ac:dyDescent="0.45">
      <c r="A183" t="s">
        <v>40</v>
      </c>
      <c r="B183">
        <v>2011</v>
      </c>
      <c r="C183">
        <v>23176</v>
      </c>
      <c r="D183">
        <v>21904</v>
      </c>
      <c r="E183">
        <v>21057</v>
      </c>
      <c r="F183">
        <v>176</v>
      </c>
      <c r="G183">
        <v>118</v>
      </c>
      <c r="H183">
        <v>176</v>
      </c>
      <c r="I183">
        <v>26</v>
      </c>
      <c r="J183">
        <v>351</v>
      </c>
      <c r="K183">
        <v>1272</v>
      </c>
    </row>
    <row r="184" spans="1:11" x14ac:dyDescent="0.45">
      <c r="A184" t="s">
        <v>40</v>
      </c>
      <c r="B184">
        <v>2012</v>
      </c>
      <c r="C184">
        <v>23273</v>
      </c>
      <c r="D184">
        <v>21906</v>
      </c>
      <c r="E184">
        <v>21084</v>
      </c>
      <c r="F184">
        <v>152</v>
      </c>
      <c r="G184">
        <v>126</v>
      </c>
      <c r="H184">
        <v>183</v>
      </c>
      <c r="I184">
        <v>28</v>
      </c>
      <c r="J184">
        <v>333</v>
      </c>
      <c r="K184">
        <v>1367</v>
      </c>
    </row>
    <row r="185" spans="1:11" x14ac:dyDescent="0.45">
      <c r="A185" t="s">
        <v>40</v>
      </c>
      <c r="B185">
        <v>2013</v>
      </c>
      <c r="C185">
        <v>23541</v>
      </c>
      <c r="D185">
        <v>22111</v>
      </c>
      <c r="E185">
        <v>21238</v>
      </c>
      <c r="F185">
        <v>155</v>
      </c>
      <c r="G185">
        <v>130</v>
      </c>
      <c r="H185">
        <v>195</v>
      </c>
      <c r="I185">
        <v>29</v>
      </c>
      <c r="J185">
        <v>364</v>
      </c>
      <c r="K185">
        <v>1430</v>
      </c>
    </row>
    <row r="186" spans="1:11" x14ac:dyDescent="0.45">
      <c r="A186" t="s">
        <v>40</v>
      </c>
      <c r="B186">
        <v>2014</v>
      </c>
      <c r="C186">
        <v>24033</v>
      </c>
      <c r="D186">
        <v>22545</v>
      </c>
      <c r="E186">
        <v>21608</v>
      </c>
      <c r="F186">
        <v>187</v>
      </c>
      <c r="G186">
        <v>135</v>
      </c>
      <c r="H186">
        <v>200</v>
      </c>
      <c r="I186">
        <v>29</v>
      </c>
      <c r="J186">
        <v>386</v>
      </c>
      <c r="K186">
        <v>1488</v>
      </c>
    </row>
    <row r="187" spans="1:11" x14ac:dyDescent="0.45">
      <c r="A187" t="s">
        <v>40</v>
      </c>
      <c r="B187">
        <v>2015</v>
      </c>
      <c r="C187">
        <v>24621</v>
      </c>
      <c r="D187">
        <v>23053</v>
      </c>
      <c r="E187">
        <v>22035</v>
      </c>
      <c r="F187">
        <v>226</v>
      </c>
      <c r="G187">
        <v>144</v>
      </c>
      <c r="H187">
        <v>214</v>
      </c>
      <c r="I187">
        <v>28</v>
      </c>
      <c r="J187">
        <v>406</v>
      </c>
      <c r="K187">
        <v>1568</v>
      </c>
    </row>
    <row r="188" spans="1:11" x14ac:dyDescent="0.45">
      <c r="A188" t="s">
        <v>40</v>
      </c>
      <c r="B188">
        <v>2016</v>
      </c>
      <c r="C188">
        <v>25138</v>
      </c>
      <c r="D188">
        <v>23430</v>
      </c>
      <c r="E188">
        <v>22356</v>
      </c>
      <c r="F188">
        <v>273</v>
      </c>
      <c r="G188">
        <v>152</v>
      </c>
      <c r="H188">
        <v>217</v>
      </c>
      <c r="I188">
        <v>28</v>
      </c>
      <c r="J188">
        <v>404</v>
      </c>
      <c r="K188">
        <v>1708</v>
      </c>
    </row>
    <row r="189" spans="1:11" x14ac:dyDescent="0.45">
      <c r="A189" t="s">
        <v>40</v>
      </c>
      <c r="B189">
        <v>2017</v>
      </c>
      <c r="C189">
        <v>25735</v>
      </c>
      <c r="D189">
        <v>23928</v>
      </c>
      <c r="E189">
        <v>22806</v>
      </c>
      <c r="F189">
        <v>302</v>
      </c>
      <c r="G189">
        <v>151</v>
      </c>
      <c r="H189">
        <v>234</v>
      </c>
      <c r="I189">
        <v>34</v>
      </c>
      <c r="J189">
        <v>401</v>
      </c>
      <c r="K189">
        <v>1807</v>
      </c>
    </row>
    <row r="190" spans="1:11" x14ac:dyDescent="0.45">
      <c r="A190" t="s">
        <v>40</v>
      </c>
      <c r="B190">
        <v>2018</v>
      </c>
      <c r="C190">
        <v>26282</v>
      </c>
      <c r="D190">
        <v>24390</v>
      </c>
      <c r="E190">
        <v>23187</v>
      </c>
      <c r="F190">
        <v>331</v>
      </c>
      <c r="G190">
        <v>149</v>
      </c>
      <c r="H190">
        <v>246</v>
      </c>
      <c r="I190">
        <v>38</v>
      </c>
      <c r="J190">
        <v>439</v>
      </c>
      <c r="K190">
        <v>1892</v>
      </c>
    </row>
    <row r="191" spans="1:11" x14ac:dyDescent="0.45">
      <c r="A191" t="s">
        <v>41</v>
      </c>
      <c r="B191">
        <v>2010</v>
      </c>
      <c r="C191">
        <v>626904</v>
      </c>
      <c r="D191">
        <v>531932</v>
      </c>
      <c r="E191">
        <v>451749</v>
      </c>
      <c r="F191">
        <v>36409</v>
      </c>
      <c r="G191">
        <v>3753</v>
      </c>
      <c r="H191">
        <v>16816</v>
      </c>
      <c r="I191">
        <v>1942</v>
      </c>
      <c r="J191">
        <v>21263</v>
      </c>
      <c r="K191">
        <v>94972</v>
      </c>
    </row>
    <row r="192" spans="1:11" x14ac:dyDescent="0.45">
      <c r="A192" t="s">
        <v>41</v>
      </c>
      <c r="B192">
        <v>2011</v>
      </c>
      <c r="C192">
        <v>637120</v>
      </c>
      <c r="D192">
        <v>538671</v>
      </c>
      <c r="E192">
        <v>457044</v>
      </c>
      <c r="F192">
        <v>37061</v>
      </c>
      <c r="G192">
        <v>3847</v>
      </c>
      <c r="H192">
        <v>16967</v>
      </c>
      <c r="I192">
        <v>1965</v>
      </c>
      <c r="J192">
        <v>21787</v>
      </c>
      <c r="K192">
        <v>98449</v>
      </c>
    </row>
    <row r="193" spans="1:11" x14ac:dyDescent="0.45">
      <c r="A193" t="s">
        <v>41</v>
      </c>
      <c r="B193">
        <v>2012</v>
      </c>
      <c r="C193">
        <v>645879</v>
      </c>
      <c r="D193">
        <v>544580</v>
      </c>
      <c r="E193">
        <v>460729</v>
      </c>
      <c r="F193">
        <v>38064</v>
      </c>
      <c r="G193">
        <v>3952</v>
      </c>
      <c r="H193">
        <v>17385</v>
      </c>
      <c r="I193">
        <v>2043</v>
      </c>
      <c r="J193">
        <v>22407</v>
      </c>
      <c r="K193">
        <v>101299</v>
      </c>
    </row>
    <row r="194" spans="1:11" x14ac:dyDescent="0.45">
      <c r="A194" t="s">
        <v>41</v>
      </c>
      <c r="B194">
        <v>2013</v>
      </c>
      <c r="C194">
        <v>655320</v>
      </c>
      <c r="D194">
        <v>550905</v>
      </c>
      <c r="E194">
        <v>464976</v>
      </c>
      <c r="F194">
        <v>38913</v>
      </c>
      <c r="G194">
        <v>4078</v>
      </c>
      <c r="H194">
        <v>17859</v>
      </c>
      <c r="I194">
        <v>2077</v>
      </c>
      <c r="J194">
        <v>23002</v>
      </c>
      <c r="K194">
        <v>104415</v>
      </c>
    </row>
    <row r="195" spans="1:11" x14ac:dyDescent="0.45">
      <c r="A195" t="s">
        <v>41</v>
      </c>
      <c r="B195">
        <v>2014</v>
      </c>
      <c r="C195">
        <v>663266</v>
      </c>
      <c r="D195">
        <v>555809</v>
      </c>
      <c r="E195">
        <v>467906</v>
      </c>
      <c r="F195">
        <v>39867</v>
      </c>
      <c r="G195">
        <v>4159</v>
      </c>
      <c r="H195">
        <v>18131</v>
      </c>
      <c r="I195">
        <v>2074</v>
      </c>
      <c r="J195">
        <v>23672</v>
      </c>
      <c r="K195">
        <v>107457</v>
      </c>
    </row>
    <row r="196" spans="1:11" x14ac:dyDescent="0.45">
      <c r="A196" t="s">
        <v>41</v>
      </c>
      <c r="B196">
        <v>2015</v>
      </c>
      <c r="C196">
        <v>674156</v>
      </c>
      <c r="D196">
        <v>562811</v>
      </c>
      <c r="E196">
        <v>472610</v>
      </c>
      <c r="F196">
        <v>40794</v>
      </c>
      <c r="G196">
        <v>4179</v>
      </c>
      <c r="H196">
        <v>18745</v>
      </c>
      <c r="I196">
        <v>2137</v>
      </c>
      <c r="J196">
        <v>24346</v>
      </c>
      <c r="K196">
        <v>111345</v>
      </c>
    </row>
    <row r="197" spans="1:11" x14ac:dyDescent="0.45">
      <c r="A197" t="s">
        <v>41</v>
      </c>
      <c r="B197">
        <v>2016</v>
      </c>
      <c r="C197">
        <v>688687</v>
      </c>
      <c r="D197">
        <v>573430</v>
      </c>
      <c r="E197">
        <v>480521</v>
      </c>
      <c r="F197">
        <v>41977</v>
      </c>
      <c r="G197">
        <v>4312</v>
      </c>
      <c r="H197">
        <v>19333</v>
      </c>
      <c r="I197">
        <v>2124</v>
      </c>
      <c r="J197">
        <v>25163</v>
      </c>
      <c r="K197">
        <v>115257</v>
      </c>
    </row>
    <row r="198" spans="1:11" x14ac:dyDescent="0.45">
      <c r="A198" t="s">
        <v>41</v>
      </c>
      <c r="B198">
        <v>2017</v>
      </c>
      <c r="C198">
        <v>700800</v>
      </c>
      <c r="D198">
        <v>581160</v>
      </c>
      <c r="E198">
        <v>485813</v>
      </c>
      <c r="F198">
        <v>42742</v>
      </c>
      <c r="G198">
        <v>4415</v>
      </c>
      <c r="H198">
        <v>20103</v>
      </c>
      <c r="I198">
        <v>2100</v>
      </c>
      <c r="J198">
        <v>25987</v>
      </c>
      <c r="K198">
        <v>119640</v>
      </c>
    </row>
    <row r="199" spans="1:11" x14ac:dyDescent="0.45">
      <c r="A199" t="s">
        <v>41</v>
      </c>
      <c r="B199">
        <v>2018</v>
      </c>
      <c r="C199">
        <v>713856</v>
      </c>
      <c r="D199">
        <v>589234</v>
      </c>
      <c r="E199">
        <v>491494</v>
      </c>
      <c r="F199">
        <v>43321</v>
      </c>
      <c r="G199">
        <v>4465</v>
      </c>
      <c r="H199">
        <v>20872</v>
      </c>
      <c r="I199">
        <v>2116</v>
      </c>
      <c r="J199">
        <v>26966</v>
      </c>
      <c r="K199">
        <v>124622</v>
      </c>
    </row>
    <row r="200" spans="1:11" x14ac:dyDescent="0.45">
      <c r="A200" t="s">
        <v>42</v>
      </c>
      <c r="B200">
        <v>2010</v>
      </c>
      <c r="C200">
        <v>46835</v>
      </c>
      <c r="D200">
        <v>41032</v>
      </c>
      <c r="E200">
        <v>37633</v>
      </c>
      <c r="F200">
        <v>1811</v>
      </c>
      <c r="G200">
        <v>688</v>
      </c>
      <c r="H200">
        <v>287</v>
      </c>
      <c r="I200">
        <v>16</v>
      </c>
      <c r="J200">
        <v>597</v>
      </c>
      <c r="K200">
        <v>5803</v>
      </c>
    </row>
    <row r="201" spans="1:11" x14ac:dyDescent="0.45">
      <c r="A201" t="s">
        <v>42</v>
      </c>
      <c r="B201">
        <v>2011</v>
      </c>
      <c r="C201">
        <v>47379</v>
      </c>
      <c r="D201">
        <v>41273</v>
      </c>
      <c r="E201">
        <v>37733</v>
      </c>
      <c r="F201">
        <v>1890</v>
      </c>
      <c r="G201">
        <v>697</v>
      </c>
      <c r="H201">
        <v>311</v>
      </c>
      <c r="I201">
        <v>20</v>
      </c>
      <c r="J201">
        <v>622</v>
      </c>
      <c r="K201">
        <v>6106</v>
      </c>
    </row>
    <row r="202" spans="1:11" x14ac:dyDescent="0.45">
      <c r="A202" t="s">
        <v>42</v>
      </c>
      <c r="B202">
        <v>2012</v>
      </c>
      <c r="C202">
        <v>47060</v>
      </c>
      <c r="D202">
        <v>41010</v>
      </c>
      <c r="E202">
        <v>37494</v>
      </c>
      <c r="F202">
        <v>1839</v>
      </c>
      <c r="G202">
        <v>689</v>
      </c>
      <c r="H202">
        <v>356</v>
      </c>
      <c r="I202">
        <v>21</v>
      </c>
      <c r="J202">
        <v>611</v>
      </c>
      <c r="K202">
        <v>6050</v>
      </c>
    </row>
    <row r="203" spans="1:11" x14ac:dyDescent="0.45">
      <c r="A203" t="s">
        <v>42</v>
      </c>
      <c r="B203">
        <v>2013</v>
      </c>
      <c r="C203">
        <v>46310</v>
      </c>
      <c r="D203">
        <v>40341</v>
      </c>
      <c r="E203">
        <v>36895</v>
      </c>
      <c r="F203">
        <v>1775</v>
      </c>
      <c r="G203">
        <v>662</v>
      </c>
      <c r="H203">
        <v>364</v>
      </c>
      <c r="I203">
        <v>20</v>
      </c>
      <c r="J203">
        <v>625</v>
      </c>
      <c r="K203">
        <v>5969</v>
      </c>
    </row>
    <row r="204" spans="1:11" x14ac:dyDescent="0.45">
      <c r="A204" t="s">
        <v>42</v>
      </c>
      <c r="B204">
        <v>2014</v>
      </c>
      <c r="C204">
        <v>46133</v>
      </c>
      <c r="D204">
        <v>40198</v>
      </c>
      <c r="E204">
        <v>36742</v>
      </c>
      <c r="F204">
        <v>1763</v>
      </c>
      <c r="G204">
        <v>644</v>
      </c>
      <c r="H204">
        <v>393</v>
      </c>
      <c r="I204">
        <v>20</v>
      </c>
      <c r="J204">
        <v>636</v>
      </c>
      <c r="K204">
        <v>5935</v>
      </c>
    </row>
    <row r="205" spans="1:11" x14ac:dyDescent="0.45">
      <c r="A205" t="s">
        <v>42</v>
      </c>
      <c r="B205">
        <v>2015</v>
      </c>
      <c r="C205">
        <v>46267</v>
      </c>
      <c r="D205">
        <v>40278</v>
      </c>
      <c r="E205">
        <v>36808</v>
      </c>
      <c r="F205">
        <v>1768</v>
      </c>
      <c r="G205">
        <v>625</v>
      </c>
      <c r="H205">
        <v>413</v>
      </c>
      <c r="I205">
        <v>18</v>
      </c>
      <c r="J205">
        <v>646</v>
      </c>
      <c r="K205">
        <v>5989</v>
      </c>
    </row>
    <row r="206" spans="1:11" x14ac:dyDescent="0.45">
      <c r="A206" t="s">
        <v>42</v>
      </c>
      <c r="B206">
        <v>2016</v>
      </c>
      <c r="C206">
        <v>46982</v>
      </c>
      <c r="D206">
        <v>40832</v>
      </c>
      <c r="E206">
        <v>37223</v>
      </c>
      <c r="F206">
        <v>1813</v>
      </c>
      <c r="G206">
        <v>651</v>
      </c>
      <c r="H206">
        <v>434</v>
      </c>
      <c r="I206">
        <v>19</v>
      </c>
      <c r="J206">
        <v>692</v>
      </c>
      <c r="K206">
        <v>6150</v>
      </c>
    </row>
    <row r="207" spans="1:11" x14ac:dyDescent="0.45">
      <c r="A207" t="s">
        <v>42</v>
      </c>
      <c r="B207">
        <v>2017</v>
      </c>
      <c r="C207">
        <v>47607</v>
      </c>
      <c r="D207">
        <v>41255</v>
      </c>
      <c r="E207">
        <v>37618</v>
      </c>
      <c r="F207">
        <v>1829</v>
      </c>
      <c r="G207">
        <v>641</v>
      </c>
      <c r="H207">
        <v>428</v>
      </c>
      <c r="I207">
        <v>18</v>
      </c>
      <c r="J207">
        <v>721</v>
      </c>
      <c r="K207">
        <v>6352</v>
      </c>
    </row>
    <row r="208" spans="1:11" x14ac:dyDescent="0.45">
      <c r="A208" t="s">
        <v>42</v>
      </c>
      <c r="B208">
        <v>2018</v>
      </c>
      <c r="C208">
        <v>48021</v>
      </c>
      <c r="D208">
        <v>41520</v>
      </c>
      <c r="E208">
        <v>37854</v>
      </c>
      <c r="F208">
        <v>1824</v>
      </c>
      <c r="G208">
        <v>641</v>
      </c>
      <c r="H208">
        <v>437</v>
      </c>
      <c r="I208">
        <v>17</v>
      </c>
      <c r="J208">
        <v>747</v>
      </c>
      <c r="K208">
        <v>6501</v>
      </c>
    </row>
    <row r="209" spans="1:11" x14ac:dyDescent="0.45">
      <c r="A209" t="s">
        <v>43</v>
      </c>
      <c r="B209">
        <v>2010</v>
      </c>
      <c r="C209">
        <v>56092</v>
      </c>
      <c r="D209">
        <v>40212</v>
      </c>
      <c r="E209">
        <v>38704</v>
      </c>
      <c r="F209">
        <v>230</v>
      </c>
      <c r="G209">
        <v>297</v>
      </c>
      <c r="H209">
        <v>345</v>
      </c>
      <c r="I209">
        <v>31</v>
      </c>
      <c r="J209">
        <v>605</v>
      </c>
      <c r="K209">
        <v>15880</v>
      </c>
    </row>
    <row r="210" spans="1:11" x14ac:dyDescent="0.45">
      <c r="A210" t="s">
        <v>43</v>
      </c>
      <c r="B210">
        <v>2011</v>
      </c>
      <c r="C210">
        <v>56065</v>
      </c>
      <c r="D210">
        <v>40218</v>
      </c>
      <c r="E210">
        <v>38692</v>
      </c>
      <c r="F210">
        <v>255</v>
      </c>
      <c r="G210">
        <v>279</v>
      </c>
      <c r="H210">
        <v>357</v>
      </c>
      <c r="I210">
        <v>32</v>
      </c>
      <c r="J210">
        <v>603</v>
      </c>
      <c r="K210">
        <v>15847</v>
      </c>
    </row>
    <row r="211" spans="1:11" x14ac:dyDescent="0.45">
      <c r="A211" t="s">
        <v>43</v>
      </c>
      <c r="B211">
        <v>2012</v>
      </c>
      <c r="C211">
        <v>56788</v>
      </c>
      <c r="D211">
        <v>40798</v>
      </c>
      <c r="E211">
        <v>39152</v>
      </c>
      <c r="F211">
        <v>297</v>
      </c>
      <c r="G211">
        <v>279</v>
      </c>
      <c r="H211">
        <v>387</v>
      </c>
      <c r="I211">
        <v>35</v>
      </c>
      <c r="J211">
        <v>648</v>
      </c>
      <c r="K211">
        <v>15990</v>
      </c>
    </row>
    <row r="212" spans="1:11" x14ac:dyDescent="0.45">
      <c r="A212" t="s">
        <v>43</v>
      </c>
      <c r="B212">
        <v>2013</v>
      </c>
      <c r="C212">
        <v>56971</v>
      </c>
      <c r="D212">
        <v>41041</v>
      </c>
      <c r="E212">
        <v>39367</v>
      </c>
      <c r="F212">
        <v>304</v>
      </c>
      <c r="G212">
        <v>269</v>
      </c>
      <c r="H212">
        <v>392</v>
      </c>
      <c r="I212">
        <v>31</v>
      </c>
      <c r="J212">
        <v>678</v>
      </c>
      <c r="K212">
        <v>15930</v>
      </c>
    </row>
    <row r="213" spans="1:11" x14ac:dyDescent="0.45">
      <c r="A213" t="s">
        <v>43</v>
      </c>
      <c r="B213">
        <v>2014</v>
      </c>
      <c r="C213">
        <v>57201</v>
      </c>
      <c r="D213">
        <v>41244</v>
      </c>
      <c r="E213">
        <v>39500</v>
      </c>
      <c r="F213">
        <v>316</v>
      </c>
      <c r="G213">
        <v>277</v>
      </c>
      <c r="H213">
        <v>422</v>
      </c>
      <c r="I213">
        <v>35</v>
      </c>
      <c r="J213">
        <v>694</v>
      </c>
      <c r="K213">
        <v>15957</v>
      </c>
    </row>
    <row r="214" spans="1:11" x14ac:dyDescent="0.45">
      <c r="A214" t="s">
        <v>43</v>
      </c>
      <c r="B214">
        <v>2015</v>
      </c>
      <c r="C214">
        <v>57760</v>
      </c>
      <c r="D214">
        <v>41732</v>
      </c>
      <c r="E214">
        <v>39944</v>
      </c>
      <c r="F214">
        <v>318</v>
      </c>
      <c r="G214">
        <v>277</v>
      </c>
      <c r="H214">
        <v>439</v>
      </c>
      <c r="I214">
        <v>34</v>
      </c>
      <c r="J214">
        <v>720</v>
      </c>
      <c r="K214">
        <v>16028</v>
      </c>
    </row>
    <row r="215" spans="1:11" x14ac:dyDescent="0.45">
      <c r="A215" t="s">
        <v>43</v>
      </c>
      <c r="B215">
        <v>2016</v>
      </c>
      <c r="C215">
        <v>58847</v>
      </c>
      <c r="D215">
        <v>42362</v>
      </c>
      <c r="E215">
        <v>40464</v>
      </c>
      <c r="F215">
        <v>352</v>
      </c>
      <c r="G215">
        <v>269</v>
      </c>
      <c r="H215">
        <v>471</v>
      </c>
      <c r="I215">
        <v>38</v>
      </c>
      <c r="J215">
        <v>768</v>
      </c>
      <c r="K215">
        <v>16485</v>
      </c>
    </row>
    <row r="216" spans="1:11" x14ac:dyDescent="0.45">
      <c r="A216" t="s">
        <v>43</v>
      </c>
      <c r="B216">
        <v>2017</v>
      </c>
      <c r="C216">
        <v>59113</v>
      </c>
      <c r="D216">
        <v>42331</v>
      </c>
      <c r="E216">
        <v>40381</v>
      </c>
      <c r="F216">
        <v>380</v>
      </c>
      <c r="G216">
        <v>265</v>
      </c>
      <c r="H216">
        <v>467</v>
      </c>
      <c r="I216">
        <v>40</v>
      </c>
      <c r="J216">
        <v>798</v>
      </c>
      <c r="K216">
        <v>16782</v>
      </c>
    </row>
    <row r="217" spans="1:11" x14ac:dyDescent="0.45">
      <c r="A217" t="s">
        <v>43</v>
      </c>
      <c r="B217">
        <v>2018</v>
      </c>
      <c r="C217">
        <v>59770</v>
      </c>
      <c r="D217">
        <v>42586</v>
      </c>
      <c r="E217">
        <v>40595</v>
      </c>
      <c r="F217">
        <v>365</v>
      </c>
      <c r="G217">
        <v>278</v>
      </c>
      <c r="H217">
        <v>471</v>
      </c>
      <c r="I217">
        <v>49</v>
      </c>
      <c r="J217">
        <v>828</v>
      </c>
      <c r="K217">
        <v>17184</v>
      </c>
    </row>
    <row r="218" spans="1:11" x14ac:dyDescent="0.45">
      <c r="A218" t="s">
        <v>44</v>
      </c>
      <c r="B218">
        <v>2010</v>
      </c>
      <c r="C218">
        <v>5475</v>
      </c>
      <c r="D218">
        <v>5190</v>
      </c>
      <c r="E218">
        <v>4955</v>
      </c>
      <c r="F218">
        <v>28</v>
      </c>
      <c r="G218">
        <v>37</v>
      </c>
      <c r="H218">
        <v>81</v>
      </c>
      <c r="I218">
        <v>9</v>
      </c>
      <c r="J218">
        <v>80</v>
      </c>
      <c r="K218">
        <v>285</v>
      </c>
    </row>
    <row r="219" spans="1:11" x14ac:dyDescent="0.45">
      <c r="A219" t="s">
        <v>44</v>
      </c>
      <c r="B219">
        <v>2011</v>
      </c>
      <c r="C219">
        <v>5431</v>
      </c>
      <c r="D219">
        <v>5149</v>
      </c>
      <c r="E219">
        <v>4909</v>
      </c>
      <c r="F219">
        <v>30</v>
      </c>
      <c r="G219">
        <v>38</v>
      </c>
      <c r="H219">
        <v>76</v>
      </c>
      <c r="I219">
        <v>10</v>
      </c>
      <c r="J219">
        <v>86</v>
      </c>
      <c r="K219">
        <v>282</v>
      </c>
    </row>
    <row r="220" spans="1:11" x14ac:dyDescent="0.45">
      <c r="A220" t="s">
        <v>44</v>
      </c>
      <c r="B220">
        <v>2012</v>
      </c>
      <c r="C220">
        <v>5434</v>
      </c>
      <c r="D220">
        <v>5117</v>
      </c>
      <c r="E220">
        <v>4857</v>
      </c>
      <c r="F220">
        <v>37</v>
      </c>
      <c r="G220">
        <v>48</v>
      </c>
      <c r="H220">
        <v>78</v>
      </c>
      <c r="I220">
        <v>10</v>
      </c>
      <c r="J220">
        <v>87</v>
      </c>
      <c r="K220">
        <v>317</v>
      </c>
    </row>
    <row r="221" spans="1:11" x14ac:dyDescent="0.45">
      <c r="A221" t="s">
        <v>44</v>
      </c>
      <c r="B221">
        <v>2013</v>
      </c>
      <c r="C221">
        <v>5534</v>
      </c>
      <c r="D221">
        <v>5201</v>
      </c>
      <c r="E221">
        <v>4914</v>
      </c>
      <c r="F221">
        <v>55</v>
      </c>
      <c r="G221">
        <v>46</v>
      </c>
      <c r="H221">
        <v>80</v>
      </c>
      <c r="I221">
        <v>11</v>
      </c>
      <c r="J221">
        <v>95</v>
      </c>
      <c r="K221">
        <v>333</v>
      </c>
    </row>
    <row r="222" spans="1:11" x14ac:dyDescent="0.45">
      <c r="A222" t="s">
        <v>44</v>
      </c>
      <c r="B222">
        <v>2014</v>
      </c>
      <c r="C222">
        <v>5751</v>
      </c>
      <c r="D222">
        <v>5400</v>
      </c>
      <c r="E222">
        <v>5086</v>
      </c>
      <c r="F222">
        <v>58</v>
      </c>
      <c r="G222">
        <v>55</v>
      </c>
      <c r="H222">
        <v>85</v>
      </c>
      <c r="I222">
        <v>12</v>
      </c>
      <c r="J222">
        <v>104</v>
      </c>
      <c r="K222">
        <v>351</v>
      </c>
    </row>
    <row r="223" spans="1:11" x14ac:dyDescent="0.45">
      <c r="A223" t="s">
        <v>44</v>
      </c>
      <c r="B223">
        <v>2015</v>
      </c>
      <c r="C223">
        <v>5807</v>
      </c>
      <c r="D223">
        <v>5456</v>
      </c>
      <c r="E223">
        <v>5129</v>
      </c>
      <c r="F223">
        <v>58</v>
      </c>
      <c r="G223">
        <v>58</v>
      </c>
      <c r="H223">
        <v>90</v>
      </c>
      <c r="I223">
        <v>12</v>
      </c>
      <c r="J223">
        <v>109</v>
      </c>
      <c r="K223">
        <v>351</v>
      </c>
    </row>
    <row r="224" spans="1:11" x14ac:dyDescent="0.45">
      <c r="A224" t="s">
        <v>44</v>
      </c>
      <c r="B224">
        <v>2016</v>
      </c>
      <c r="C224">
        <v>5914</v>
      </c>
      <c r="D224">
        <v>5514</v>
      </c>
      <c r="E224">
        <v>5185</v>
      </c>
      <c r="F224">
        <v>55</v>
      </c>
      <c r="G224">
        <v>58</v>
      </c>
      <c r="H224">
        <v>93</v>
      </c>
      <c r="I224">
        <v>12</v>
      </c>
      <c r="J224">
        <v>111</v>
      </c>
      <c r="K224">
        <v>400</v>
      </c>
    </row>
    <row r="225" spans="1:11" x14ac:dyDescent="0.45">
      <c r="A225" t="s">
        <v>44</v>
      </c>
      <c r="B225">
        <v>2017</v>
      </c>
      <c r="C225">
        <v>6026</v>
      </c>
      <c r="D225">
        <v>5602</v>
      </c>
      <c r="E225">
        <v>5283</v>
      </c>
      <c r="F225">
        <v>52</v>
      </c>
      <c r="G225">
        <v>53</v>
      </c>
      <c r="H225">
        <v>90</v>
      </c>
      <c r="I225">
        <v>16</v>
      </c>
      <c r="J225">
        <v>108</v>
      </c>
      <c r="K225">
        <v>424</v>
      </c>
    </row>
    <row r="226" spans="1:11" x14ac:dyDescent="0.45">
      <c r="A226" t="s">
        <v>44</v>
      </c>
      <c r="B226">
        <v>2018</v>
      </c>
      <c r="C226">
        <v>6121</v>
      </c>
      <c r="D226">
        <v>5674</v>
      </c>
      <c r="E226">
        <v>5346</v>
      </c>
      <c r="F226">
        <v>61</v>
      </c>
      <c r="G226">
        <v>52</v>
      </c>
      <c r="H226">
        <v>89</v>
      </c>
      <c r="I226">
        <v>14</v>
      </c>
      <c r="J226">
        <v>112</v>
      </c>
      <c r="K226">
        <v>447</v>
      </c>
    </row>
    <row r="227" spans="1:11" x14ac:dyDescent="0.45">
      <c r="A227" t="s">
        <v>45</v>
      </c>
      <c r="B227">
        <v>2010</v>
      </c>
      <c r="C227">
        <v>14796</v>
      </c>
      <c r="D227">
        <v>13695</v>
      </c>
      <c r="E227">
        <v>13297</v>
      </c>
      <c r="F227">
        <v>48</v>
      </c>
      <c r="G227">
        <v>53</v>
      </c>
      <c r="H227">
        <v>124</v>
      </c>
      <c r="I227">
        <v>7</v>
      </c>
      <c r="J227">
        <v>166</v>
      </c>
      <c r="K227">
        <v>1101</v>
      </c>
    </row>
    <row r="228" spans="1:11" x14ac:dyDescent="0.45">
      <c r="A228" t="s">
        <v>45</v>
      </c>
      <c r="B228">
        <v>2011</v>
      </c>
      <c r="C228">
        <v>14562</v>
      </c>
      <c r="D228">
        <v>13459</v>
      </c>
      <c r="E228">
        <v>13034</v>
      </c>
      <c r="F228">
        <v>54</v>
      </c>
      <c r="G228">
        <v>53</v>
      </c>
      <c r="H228">
        <v>130</v>
      </c>
      <c r="I228">
        <v>14</v>
      </c>
      <c r="J228">
        <v>174</v>
      </c>
      <c r="K228">
        <v>1103</v>
      </c>
    </row>
    <row r="229" spans="1:11" x14ac:dyDescent="0.45">
      <c r="A229" t="s">
        <v>45</v>
      </c>
      <c r="B229">
        <v>2012</v>
      </c>
      <c r="C229">
        <v>14220</v>
      </c>
      <c r="D229">
        <v>13147</v>
      </c>
      <c r="E229">
        <v>12721</v>
      </c>
      <c r="F229">
        <v>58</v>
      </c>
      <c r="G229">
        <v>54</v>
      </c>
      <c r="H229">
        <v>124</v>
      </c>
      <c r="I229">
        <v>12</v>
      </c>
      <c r="J229">
        <v>178</v>
      </c>
      <c r="K229">
        <v>1073</v>
      </c>
    </row>
    <row r="230" spans="1:11" x14ac:dyDescent="0.45">
      <c r="A230" t="s">
        <v>45</v>
      </c>
      <c r="B230">
        <v>2013</v>
      </c>
      <c r="C230">
        <v>14311</v>
      </c>
      <c r="D230">
        <v>13207</v>
      </c>
      <c r="E230">
        <v>12765</v>
      </c>
      <c r="F230">
        <v>61</v>
      </c>
      <c r="G230">
        <v>52</v>
      </c>
      <c r="H230">
        <v>130</v>
      </c>
      <c r="I230">
        <v>13</v>
      </c>
      <c r="J230">
        <v>186</v>
      </c>
      <c r="K230">
        <v>1104</v>
      </c>
    </row>
    <row r="231" spans="1:11" x14ac:dyDescent="0.45">
      <c r="A231" t="s">
        <v>45</v>
      </c>
      <c r="B231">
        <v>2014</v>
      </c>
      <c r="C231">
        <v>14559</v>
      </c>
      <c r="D231">
        <v>13414</v>
      </c>
      <c r="E231">
        <v>12964</v>
      </c>
      <c r="F231">
        <v>63</v>
      </c>
      <c r="G231">
        <v>56</v>
      </c>
      <c r="H231">
        <v>130</v>
      </c>
      <c r="I231">
        <v>14</v>
      </c>
      <c r="J231">
        <v>187</v>
      </c>
      <c r="K231">
        <v>1145</v>
      </c>
    </row>
    <row r="232" spans="1:11" x14ac:dyDescent="0.45">
      <c r="A232" t="s">
        <v>45</v>
      </c>
      <c r="B232">
        <v>2015</v>
      </c>
      <c r="C232">
        <v>14721</v>
      </c>
      <c r="D232">
        <v>13514</v>
      </c>
      <c r="E232">
        <v>13050</v>
      </c>
      <c r="F232">
        <v>77</v>
      </c>
      <c r="G232">
        <v>56</v>
      </c>
      <c r="H232">
        <v>125</v>
      </c>
      <c r="I232">
        <v>13</v>
      </c>
      <c r="J232">
        <v>193</v>
      </c>
      <c r="K232">
        <v>1207</v>
      </c>
    </row>
    <row r="233" spans="1:11" x14ac:dyDescent="0.45">
      <c r="A233" t="s">
        <v>45</v>
      </c>
      <c r="B233">
        <v>2016</v>
      </c>
      <c r="C233">
        <v>15170</v>
      </c>
      <c r="D233">
        <v>13885</v>
      </c>
      <c r="E233">
        <v>13369</v>
      </c>
      <c r="F233">
        <v>98</v>
      </c>
      <c r="G233">
        <v>64</v>
      </c>
      <c r="H233">
        <v>128</v>
      </c>
      <c r="I233">
        <v>16</v>
      </c>
      <c r="J233">
        <v>210</v>
      </c>
      <c r="K233">
        <v>1285</v>
      </c>
    </row>
    <row r="234" spans="1:11" x14ac:dyDescent="0.45">
      <c r="A234" t="s">
        <v>45</v>
      </c>
      <c r="B234">
        <v>2017</v>
      </c>
      <c r="C234">
        <v>15356</v>
      </c>
      <c r="D234">
        <v>14036</v>
      </c>
      <c r="E234">
        <v>13473</v>
      </c>
      <c r="F234">
        <v>117</v>
      </c>
      <c r="G234">
        <v>79</v>
      </c>
      <c r="H234">
        <v>135</v>
      </c>
      <c r="I234">
        <v>15</v>
      </c>
      <c r="J234">
        <v>217</v>
      </c>
      <c r="K234">
        <v>1320</v>
      </c>
    </row>
    <row r="235" spans="1:11" x14ac:dyDescent="0.45">
      <c r="A235" t="s">
        <v>45</v>
      </c>
      <c r="B235">
        <v>2018</v>
      </c>
      <c r="C235">
        <v>15525</v>
      </c>
      <c r="D235">
        <v>14120</v>
      </c>
      <c r="E235">
        <v>13525</v>
      </c>
      <c r="F235">
        <v>136</v>
      </c>
      <c r="G235">
        <v>97</v>
      </c>
      <c r="H235">
        <v>125</v>
      </c>
      <c r="I235">
        <v>16</v>
      </c>
      <c r="J235">
        <v>221</v>
      </c>
      <c r="K235">
        <v>1405</v>
      </c>
    </row>
    <row r="236" spans="1:11" x14ac:dyDescent="0.45">
      <c r="A236" t="s">
        <v>46</v>
      </c>
      <c r="B236">
        <v>2010</v>
      </c>
      <c r="C236">
        <v>15355</v>
      </c>
      <c r="D236">
        <v>14098</v>
      </c>
      <c r="E236">
        <v>13668</v>
      </c>
      <c r="F236">
        <v>55</v>
      </c>
      <c r="G236">
        <v>81</v>
      </c>
      <c r="H236">
        <v>101</v>
      </c>
      <c r="I236">
        <v>4</v>
      </c>
      <c r="J236">
        <v>189</v>
      </c>
      <c r="K236">
        <v>1257</v>
      </c>
    </row>
    <row r="237" spans="1:11" x14ac:dyDescent="0.45">
      <c r="A237" t="s">
        <v>46</v>
      </c>
      <c r="B237">
        <v>2011</v>
      </c>
      <c r="C237">
        <v>15322</v>
      </c>
      <c r="D237">
        <v>14030</v>
      </c>
      <c r="E237">
        <v>13579</v>
      </c>
      <c r="F237">
        <v>58</v>
      </c>
      <c r="G237">
        <v>87</v>
      </c>
      <c r="H237">
        <v>96</v>
      </c>
      <c r="I237">
        <v>4</v>
      </c>
      <c r="J237">
        <v>206</v>
      </c>
      <c r="K237">
        <v>1292</v>
      </c>
    </row>
    <row r="238" spans="1:11" x14ac:dyDescent="0.45">
      <c r="A238" t="s">
        <v>46</v>
      </c>
      <c r="B238">
        <v>2012</v>
      </c>
      <c r="C238">
        <v>15436</v>
      </c>
      <c r="D238">
        <v>14093</v>
      </c>
      <c r="E238">
        <v>13628</v>
      </c>
      <c r="F238">
        <v>64</v>
      </c>
      <c r="G238">
        <v>97</v>
      </c>
      <c r="H238">
        <v>90</v>
      </c>
      <c r="I238">
        <v>4</v>
      </c>
      <c r="J238">
        <v>210</v>
      </c>
      <c r="K238">
        <v>1343</v>
      </c>
    </row>
    <row r="239" spans="1:11" x14ac:dyDescent="0.45">
      <c r="A239" t="s">
        <v>46</v>
      </c>
      <c r="B239">
        <v>2013</v>
      </c>
      <c r="C239">
        <v>15653</v>
      </c>
      <c r="D239">
        <v>14243</v>
      </c>
      <c r="E239">
        <v>13773</v>
      </c>
      <c r="F239">
        <v>63</v>
      </c>
      <c r="G239">
        <v>101</v>
      </c>
      <c r="H239">
        <v>89</v>
      </c>
      <c r="I239">
        <v>5</v>
      </c>
      <c r="J239">
        <v>212</v>
      </c>
      <c r="K239">
        <v>1410</v>
      </c>
    </row>
    <row r="240" spans="1:11" x14ac:dyDescent="0.45">
      <c r="A240" t="s">
        <v>46</v>
      </c>
      <c r="B240">
        <v>2014</v>
      </c>
      <c r="C240">
        <v>15842</v>
      </c>
      <c r="D240">
        <v>14407</v>
      </c>
      <c r="E240">
        <v>13916</v>
      </c>
      <c r="F240">
        <v>72</v>
      </c>
      <c r="G240">
        <v>102</v>
      </c>
      <c r="H240">
        <v>94</v>
      </c>
      <c r="I240">
        <v>5</v>
      </c>
      <c r="J240">
        <v>218</v>
      </c>
      <c r="K240">
        <v>1435</v>
      </c>
    </row>
    <row r="241" spans="1:11" x14ac:dyDescent="0.45">
      <c r="A241" t="s">
        <v>46</v>
      </c>
      <c r="B241">
        <v>2015</v>
      </c>
      <c r="C241">
        <v>16178</v>
      </c>
      <c r="D241">
        <v>14680</v>
      </c>
      <c r="E241">
        <v>14153</v>
      </c>
      <c r="F241">
        <v>80</v>
      </c>
      <c r="G241">
        <v>111</v>
      </c>
      <c r="H241">
        <v>106</v>
      </c>
      <c r="I241">
        <v>7</v>
      </c>
      <c r="J241">
        <v>223</v>
      </c>
      <c r="K241">
        <v>1498</v>
      </c>
    </row>
    <row r="242" spans="1:11" x14ac:dyDescent="0.45">
      <c r="A242" t="s">
        <v>46</v>
      </c>
      <c r="B242">
        <v>2016</v>
      </c>
      <c r="C242">
        <v>16489</v>
      </c>
      <c r="D242">
        <v>14964</v>
      </c>
      <c r="E242">
        <v>14406</v>
      </c>
      <c r="F242">
        <v>96</v>
      </c>
      <c r="G242">
        <v>115</v>
      </c>
      <c r="H242">
        <v>106</v>
      </c>
      <c r="I242">
        <v>8</v>
      </c>
      <c r="J242">
        <v>233</v>
      </c>
      <c r="K242">
        <v>1525</v>
      </c>
    </row>
    <row r="243" spans="1:11" x14ac:dyDescent="0.45">
      <c r="A243" t="s">
        <v>46</v>
      </c>
      <c r="B243">
        <v>2017</v>
      </c>
      <c r="C243">
        <v>16931</v>
      </c>
      <c r="D243">
        <v>15341</v>
      </c>
      <c r="E243">
        <v>14743</v>
      </c>
      <c r="F243">
        <v>99</v>
      </c>
      <c r="G243">
        <v>130</v>
      </c>
      <c r="H243">
        <v>118</v>
      </c>
      <c r="I243">
        <v>7</v>
      </c>
      <c r="J243">
        <v>244</v>
      </c>
      <c r="K243">
        <v>1590</v>
      </c>
    </row>
    <row r="244" spans="1:11" x14ac:dyDescent="0.45">
      <c r="A244" t="s">
        <v>46</v>
      </c>
      <c r="B244">
        <v>2018</v>
      </c>
      <c r="C244">
        <v>17246</v>
      </c>
      <c r="D244">
        <v>15633</v>
      </c>
      <c r="E244">
        <v>15026</v>
      </c>
      <c r="F244">
        <v>111</v>
      </c>
      <c r="G244">
        <v>131</v>
      </c>
      <c r="H244">
        <v>120</v>
      </c>
      <c r="I244">
        <v>4</v>
      </c>
      <c r="J244">
        <v>241</v>
      </c>
      <c r="K244">
        <v>1613</v>
      </c>
    </row>
    <row r="245" spans="1:11" x14ac:dyDescent="0.45">
      <c r="A245" t="s">
        <v>47</v>
      </c>
      <c r="B245">
        <v>2010</v>
      </c>
      <c r="C245">
        <v>844</v>
      </c>
      <c r="D245">
        <v>819</v>
      </c>
      <c r="E245">
        <v>791</v>
      </c>
      <c r="F245">
        <v>3</v>
      </c>
      <c r="G245">
        <v>8</v>
      </c>
      <c r="H245">
        <v>3</v>
      </c>
      <c r="I245">
        <v>0</v>
      </c>
      <c r="J245">
        <v>14</v>
      </c>
      <c r="K245">
        <v>25</v>
      </c>
    </row>
    <row r="246" spans="1:11" x14ac:dyDescent="0.45">
      <c r="A246" t="s">
        <v>47</v>
      </c>
      <c r="B246">
        <v>2011</v>
      </c>
      <c r="C246">
        <v>825</v>
      </c>
      <c r="D246">
        <v>790</v>
      </c>
      <c r="E246">
        <v>765</v>
      </c>
      <c r="F246">
        <v>3</v>
      </c>
      <c r="G246">
        <v>5</v>
      </c>
      <c r="H246">
        <v>4</v>
      </c>
      <c r="I246">
        <v>0</v>
      </c>
      <c r="J246">
        <v>13</v>
      </c>
      <c r="K246">
        <v>35</v>
      </c>
    </row>
    <row r="247" spans="1:11" x14ac:dyDescent="0.45">
      <c r="A247" t="s">
        <v>47</v>
      </c>
      <c r="B247">
        <v>2012</v>
      </c>
      <c r="C247">
        <v>802</v>
      </c>
      <c r="D247">
        <v>769</v>
      </c>
      <c r="E247">
        <v>740</v>
      </c>
      <c r="F247">
        <v>5</v>
      </c>
      <c r="G247">
        <v>8</v>
      </c>
      <c r="H247">
        <v>4</v>
      </c>
      <c r="I247">
        <v>0</v>
      </c>
      <c r="J247">
        <v>12</v>
      </c>
      <c r="K247">
        <v>33</v>
      </c>
    </row>
    <row r="248" spans="1:11" x14ac:dyDescent="0.45">
      <c r="A248" t="s">
        <v>47</v>
      </c>
      <c r="B248">
        <v>2013</v>
      </c>
      <c r="C248">
        <v>804</v>
      </c>
      <c r="D248">
        <v>771</v>
      </c>
      <c r="E248">
        <v>740</v>
      </c>
      <c r="F248">
        <v>5</v>
      </c>
      <c r="G248">
        <v>6</v>
      </c>
      <c r="H248">
        <v>4</v>
      </c>
      <c r="I248">
        <v>0</v>
      </c>
      <c r="J248">
        <v>16</v>
      </c>
      <c r="K248">
        <v>33</v>
      </c>
    </row>
    <row r="249" spans="1:11" x14ac:dyDescent="0.45">
      <c r="A249" t="s">
        <v>47</v>
      </c>
      <c r="B249">
        <v>2014</v>
      </c>
      <c r="C249">
        <v>773</v>
      </c>
      <c r="D249">
        <v>744</v>
      </c>
      <c r="E249">
        <v>715</v>
      </c>
      <c r="F249">
        <v>5</v>
      </c>
      <c r="G249">
        <v>6</v>
      </c>
      <c r="H249">
        <v>4</v>
      </c>
      <c r="I249">
        <v>0</v>
      </c>
      <c r="J249">
        <v>14</v>
      </c>
      <c r="K249">
        <v>29</v>
      </c>
    </row>
    <row r="250" spans="1:11" x14ac:dyDescent="0.45">
      <c r="A250" t="s">
        <v>47</v>
      </c>
      <c r="B250">
        <v>2015</v>
      </c>
      <c r="C250">
        <v>764</v>
      </c>
      <c r="D250">
        <v>734</v>
      </c>
      <c r="E250">
        <v>702</v>
      </c>
      <c r="F250">
        <v>5</v>
      </c>
      <c r="G250">
        <v>8</v>
      </c>
      <c r="H250">
        <v>4</v>
      </c>
      <c r="I250">
        <v>0</v>
      </c>
      <c r="J250">
        <v>15</v>
      </c>
      <c r="K250">
        <v>30</v>
      </c>
    </row>
    <row r="251" spans="1:11" x14ac:dyDescent="0.45">
      <c r="A251" t="s">
        <v>47</v>
      </c>
      <c r="B251">
        <v>2016</v>
      </c>
      <c r="C251">
        <v>788</v>
      </c>
      <c r="D251">
        <v>752</v>
      </c>
      <c r="E251">
        <v>712</v>
      </c>
      <c r="F251">
        <v>5</v>
      </c>
      <c r="G251">
        <v>7</v>
      </c>
      <c r="H251">
        <v>6</v>
      </c>
      <c r="I251">
        <v>0</v>
      </c>
      <c r="J251">
        <v>22</v>
      </c>
      <c r="K251">
        <v>36</v>
      </c>
    </row>
    <row r="252" spans="1:11" x14ac:dyDescent="0.45">
      <c r="A252" t="s">
        <v>47</v>
      </c>
      <c r="B252">
        <v>2017</v>
      </c>
      <c r="C252">
        <v>791</v>
      </c>
      <c r="D252">
        <v>755</v>
      </c>
      <c r="E252">
        <v>712</v>
      </c>
      <c r="F252">
        <v>5</v>
      </c>
      <c r="G252">
        <v>9</v>
      </c>
      <c r="H252">
        <v>6</v>
      </c>
      <c r="I252">
        <v>0</v>
      </c>
      <c r="J252">
        <v>23</v>
      </c>
      <c r="K252">
        <v>36</v>
      </c>
    </row>
    <row r="253" spans="1:11" x14ac:dyDescent="0.45">
      <c r="A253" t="s">
        <v>47</v>
      </c>
      <c r="B253">
        <v>2018</v>
      </c>
      <c r="C253">
        <v>811</v>
      </c>
      <c r="D253">
        <v>762</v>
      </c>
      <c r="E253">
        <v>722</v>
      </c>
      <c r="F253">
        <v>5</v>
      </c>
      <c r="G253">
        <v>9</v>
      </c>
      <c r="H253">
        <v>5</v>
      </c>
      <c r="I253">
        <v>0</v>
      </c>
      <c r="J253">
        <v>21</v>
      </c>
      <c r="K253">
        <v>49</v>
      </c>
    </row>
    <row r="254" spans="1:11" x14ac:dyDescent="0.45">
      <c r="A254" t="s">
        <v>48</v>
      </c>
      <c r="B254">
        <v>2010</v>
      </c>
      <c r="C254">
        <v>6680</v>
      </c>
      <c r="D254">
        <v>4318</v>
      </c>
      <c r="E254">
        <v>4129</v>
      </c>
      <c r="F254">
        <v>23</v>
      </c>
      <c r="G254">
        <v>55</v>
      </c>
      <c r="H254">
        <v>25</v>
      </c>
      <c r="I254">
        <v>10</v>
      </c>
      <c r="J254">
        <v>76</v>
      </c>
      <c r="K254">
        <v>2362</v>
      </c>
    </row>
    <row r="255" spans="1:11" x14ac:dyDescent="0.45">
      <c r="A255" t="s">
        <v>48</v>
      </c>
      <c r="B255">
        <v>2011</v>
      </c>
      <c r="C255">
        <v>6527</v>
      </c>
      <c r="D255">
        <v>4216</v>
      </c>
      <c r="E255">
        <v>4008</v>
      </c>
      <c r="F255">
        <v>27</v>
      </c>
      <c r="G255">
        <v>56</v>
      </c>
      <c r="H255">
        <v>36</v>
      </c>
      <c r="I255">
        <v>10</v>
      </c>
      <c r="J255">
        <v>79</v>
      </c>
      <c r="K255">
        <v>2311</v>
      </c>
    </row>
    <row r="256" spans="1:11" x14ac:dyDescent="0.45">
      <c r="A256" t="s">
        <v>48</v>
      </c>
      <c r="B256">
        <v>2012</v>
      </c>
      <c r="C256">
        <v>6565</v>
      </c>
      <c r="D256">
        <v>4239</v>
      </c>
      <c r="E256">
        <v>4005</v>
      </c>
      <c r="F256">
        <v>29</v>
      </c>
      <c r="G256">
        <v>64</v>
      </c>
      <c r="H256">
        <v>39</v>
      </c>
      <c r="I256">
        <v>10</v>
      </c>
      <c r="J256">
        <v>92</v>
      </c>
      <c r="K256">
        <v>2326</v>
      </c>
    </row>
    <row r="257" spans="1:11" x14ac:dyDescent="0.45">
      <c r="A257" t="s">
        <v>48</v>
      </c>
      <c r="B257">
        <v>2013</v>
      </c>
      <c r="C257">
        <v>6463</v>
      </c>
      <c r="D257">
        <v>4203</v>
      </c>
      <c r="E257">
        <v>3963</v>
      </c>
      <c r="F257">
        <v>29</v>
      </c>
      <c r="G257">
        <v>66</v>
      </c>
      <c r="H257">
        <v>40</v>
      </c>
      <c r="I257">
        <v>10</v>
      </c>
      <c r="J257">
        <v>95</v>
      </c>
      <c r="K257">
        <v>2260</v>
      </c>
    </row>
    <row r="258" spans="1:11" x14ac:dyDescent="0.45">
      <c r="A258" t="s">
        <v>48</v>
      </c>
      <c r="B258">
        <v>2014</v>
      </c>
      <c r="C258">
        <v>6396</v>
      </c>
      <c r="D258">
        <v>4162</v>
      </c>
      <c r="E258">
        <v>3931</v>
      </c>
      <c r="F258">
        <v>31</v>
      </c>
      <c r="G258">
        <v>59</v>
      </c>
      <c r="H258">
        <v>42</v>
      </c>
      <c r="I258">
        <v>10</v>
      </c>
      <c r="J258">
        <v>89</v>
      </c>
      <c r="K258">
        <v>2234</v>
      </c>
    </row>
    <row r="259" spans="1:11" x14ac:dyDescent="0.45">
      <c r="A259" t="s">
        <v>48</v>
      </c>
      <c r="B259">
        <v>2015</v>
      </c>
      <c r="C259">
        <v>6407</v>
      </c>
      <c r="D259">
        <v>4159</v>
      </c>
      <c r="E259">
        <v>3903</v>
      </c>
      <c r="F259">
        <v>33</v>
      </c>
      <c r="G259">
        <v>69</v>
      </c>
      <c r="H259">
        <v>44</v>
      </c>
      <c r="I259">
        <v>11</v>
      </c>
      <c r="J259">
        <v>99</v>
      </c>
      <c r="K259">
        <v>2248</v>
      </c>
    </row>
    <row r="260" spans="1:11" x14ac:dyDescent="0.45">
      <c r="A260" t="s">
        <v>48</v>
      </c>
      <c r="B260">
        <v>2016</v>
      </c>
      <c r="C260">
        <v>6579</v>
      </c>
      <c r="D260">
        <v>4315</v>
      </c>
      <c r="E260">
        <v>4039</v>
      </c>
      <c r="F260">
        <v>41</v>
      </c>
      <c r="G260">
        <v>67</v>
      </c>
      <c r="H260">
        <v>37</v>
      </c>
      <c r="I260">
        <v>11</v>
      </c>
      <c r="J260">
        <v>120</v>
      </c>
      <c r="K260">
        <v>2264</v>
      </c>
    </row>
    <row r="261" spans="1:11" x14ac:dyDescent="0.45">
      <c r="A261" t="s">
        <v>48</v>
      </c>
      <c r="B261">
        <v>2017</v>
      </c>
      <c r="C261">
        <v>6645</v>
      </c>
      <c r="D261">
        <v>4358</v>
      </c>
      <c r="E261">
        <v>4082</v>
      </c>
      <c r="F261">
        <v>39</v>
      </c>
      <c r="G261">
        <v>68</v>
      </c>
      <c r="H261">
        <v>36</v>
      </c>
      <c r="I261">
        <v>13</v>
      </c>
      <c r="J261">
        <v>120</v>
      </c>
      <c r="K261">
        <v>2287</v>
      </c>
    </row>
    <row r="262" spans="1:11" x14ac:dyDescent="0.45">
      <c r="A262" t="s">
        <v>48</v>
      </c>
      <c r="B262">
        <v>2018</v>
      </c>
      <c r="C262">
        <v>6889</v>
      </c>
      <c r="D262">
        <v>4550</v>
      </c>
      <c r="E262">
        <v>4245</v>
      </c>
      <c r="F262">
        <v>54</v>
      </c>
      <c r="G262">
        <v>77</v>
      </c>
      <c r="H262">
        <v>40</v>
      </c>
      <c r="I262">
        <v>14</v>
      </c>
      <c r="J262">
        <v>120</v>
      </c>
      <c r="K262">
        <v>2339</v>
      </c>
    </row>
    <row r="263" spans="1:11" x14ac:dyDescent="0.45">
      <c r="A263" t="s">
        <v>49</v>
      </c>
      <c r="B263">
        <v>2010</v>
      </c>
      <c r="C263">
        <v>1389</v>
      </c>
      <c r="D263">
        <v>1230</v>
      </c>
      <c r="E263">
        <v>1205</v>
      </c>
      <c r="F263">
        <v>0</v>
      </c>
      <c r="G263">
        <v>13</v>
      </c>
      <c r="H263">
        <v>1</v>
      </c>
      <c r="I263">
        <v>0</v>
      </c>
      <c r="J263">
        <v>11</v>
      </c>
      <c r="K263">
        <v>159</v>
      </c>
    </row>
    <row r="264" spans="1:11" x14ac:dyDescent="0.45">
      <c r="A264" t="s">
        <v>49</v>
      </c>
      <c r="B264">
        <v>2011</v>
      </c>
      <c r="C264">
        <v>1357</v>
      </c>
      <c r="D264">
        <v>1205</v>
      </c>
      <c r="E264">
        <v>1179</v>
      </c>
      <c r="F264">
        <v>1</v>
      </c>
      <c r="G264">
        <v>13</v>
      </c>
      <c r="H264">
        <v>2</v>
      </c>
      <c r="I264">
        <v>0</v>
      </c>
      <c r="J264">
        <v>10</v>
      </c>
      <c r="K264">
        <v>152</v>
      </c>
    </row>
    <row r="265" spans="1:11" x14ac:dyDescent="0.45">
      <c r="A265" t="s">
        <v>49</v>
      </c>
      <c r="B265">
        <v>2012</v>
      </c>
      <c r="C265">
        <v>1325</v>
      </c>
      <c r="D265">
        <v>1165</v>
      </c>
      <c r="E265">
        <v>1136</v>
      </c>
      <c r="F265">
        <v>1</v>
      </c>
      <c r="G265">
        <v>13</v>
      </c>
      <c r="H265">
        <v>4</v>
      </c>
      <c r="I265">
        <v>0</v>
      </c>
      <c r="J265">
        <v>11</v>
      </c>
      <c r="K265">
        <v>160</v>
      </c>
    </row>
    <row r="266" spans="1:11" x14ac:dyDescent="0.45">
      <c r="A266" t="s">
        <v>49</v>
      </c>
      <c r="B266">
        <v>2013</v>
      </c>
      <c r="C266">
        <v>1336</v>
      </c>
      <c r="D266">
        <v>1171</v>
      </c>
      <c r="E266">
        <v>1140</v>
      </c>
      <c r="F266">
        <v>1</v>
      </c>
      <c r="G266">
        <v>13</v>
      </c>
      <c r="H266">
        <v>3</v>
      </c>
      <c r="I266">
        <v>0</v>
      </c>
      <c r="J266">
        <v>14</v>
      </c>
      <c r="K266">
        <v>165</v>
      </c>
    </row>
    <row r="267" spans="1:11" x14ac:dyDescent="0.45">
      <c r="A267" t="s">
        <v>49</v>
      </c>
      <c r="B267">
        <v>2014</v>
      </c>
      <c r="C267">
        <v>1385</v>
      </c>
      <c r="D267">
        <v>1224</v>
      </c>
      <c r="E267">
        <v>1191</v>
      </c>
      <c r="F267">
        <v>1</v>
      </c>
      <c r="G267">
        <v>13</v>
      </c>
      <c r="H267">
        <v>3</v>
      </c>
      <c r="I267">
        <v>0</v>
      </c>
      <c r="J267">
        <v>16</v>
      </c>
      <c r="K267">
        <v>161</v>
      </c>
    </row>
    <row r="268" spans="1:11" x14ac:dyDescent="0.45">
      <c r="A268" t="s">
        <v>49</v>
      </c>
      <c r="B268">
        <v>2015</v>
      </c>
      <c r="C268">
        <v>1352</v>
      </c>
      <c r="D268">
        <v>1189</v>
      </c>
      <c r="E268">
        <v>1156</v>
      </c>
      <c r="F268">
        <v>1</v>
      </c>
      <c r="G268">
        <v>13</v>
      </c>
      <c r="H268">
        <v>4</v>
      </c>
      <c r="I268">
        <v>0</v>
      </c>
      <c r="J268">
        <v>15</v>
      </c>
      <c r="K268">
        <v>163</v>
      </c>
    </row>
    <row r="269" spans="1:11" x14ac:dyDescent="0.45">
      <c r="A269" t="s">
        <v>49</v>
      </c>
      <c r="B269">
        <v>2016</v>
      </c>
      <c r="C269">
        <v>1357</v>
      </c>
      <c r="D269">
        <v>1187</v>
      </c>
      <c r="E269">
        <v>1156</v>
      </c>
      <c r="F269">
        <v>1</v>
      </c>
      <c r="G269">
        <v>13</v>
      </c>
      <c r="H269">
        <v>4</v>
      </c>
      <c r="I269">
        <v>0</v>
      </c>
      <c r="J269">
        <v>13</v>
      </c>
      <c r="K269">
        <v>170</v>
      </c>
    </row>
    <row r="270" spans="1:11" x14ac:dyDescent="0.45">
      <c r="A270" t="s">
        <v>49</v>
      </c>
      <c r="B270">
        <v>2017</v>
      </c>
      <c r="C270">
        <v>1379</v>
      </c>
      <c r="D270">
        <v>1198</v>
      </c>
      <c r="E270">
        <v>1159</v>
      </c>
      <c r="F270">
        <v>1</v>
      </c>
      <c r="G270">
        <v>12</v>
      </c>
      <c r="H270">
        <v>10</v>
      </c>
      <c r="I270">
        <v>0</v>
      </c>
      <c r="J270">
        <v>16</v>
      </c>
      <c r="K270">
        <v>181</v>
      </c>
    </row>
    <row r="271" spans="1:11" x14ac:dyDescent="0.45">
      <c r="A271" t="s">
        <v>49</v>
      </c>
      <c r="B271">
        <v>2018</v>
      </c>
      <c r="C271">
        <v>1399</v>
      </c>
      <c r="D271">
        <v>1223</v>
      </c>
      <c r="E271">
        <v>1185</v>
      </c>
      <c r="F271">
        <v>1</v>
      </c>
      <c r="G271">
        <v>12</v>
      </c>
      <c r="H271">
        <v>10</v>
      </c>
      <c r="I271">
        <v>0</v>
      </c>
      <c r="J271">
        <v>15</v>
      </c>
      <c r="K271">
        <v>176</v>
      </c>
    </row>
    <row r="272" spans="1:11" x14ac:dyDescent="0.45">
      <c r="A272" t="s">
        <v>50</v>
      </c>
      <c r="B272">
        <v>2010</v>
      </c>
      <c r="C272">
        <v>535833</v>
      </c>
      <c r="D272">
        <v>458831</v>
      </c>
      <c r="E272">
        <v>428714</v>
      </c>
      <c r="F272">
        <v>5045</v>
      </c>
      <c r="G272">
        <v>2653</v>
      </c>
      <c r="H272">
        <v>13852</v>
      </c>
      <c r="I272">
        <v>402</v>
      </c>
      <c r="J272">
        <v>8165</v>
      </c>
      <c r="K272">
        <v>77002</v>
      </c>
    </row>
    <row r="273" spans="1:11" x14ac:dyDescent="0.45">
      <c r="A273" t="s">
        <v>50</v>
      </c>
      <c r="B273">
        <v>2011</v>
      </c>
      <c r="C273">
        <v>540755</v>
      </c>
      <c r="D273">
        <v>461550</v>
      </c>
      <c r="E273">
        <v>430470</v>
      </c>
      <c r="F273">
        <v>5254</v>
      </c>
      <c r="G273">
        <v>2751</v>
      </c>
      <c r="H273">
        <v>14183</v>
      </c>
      <c r="I273">
        <v>440</v>
      </c>
      <c r="J273">
        <v>8452</v>
      </c>
      <c r="K273">
        <v>79205</v>
      </c>
    </row>
    <row r="274" spans="1:11" x14ac:dyDescent="0.45">
      <c r="A274" t="s">
        <v>50</v>
      </c>
      <c r="B274">
        <v>2012</v>
      </c>
      <c r="C274">
        <v>546764</v>
      </c>
      <c r="D274">
        <v>465249</v>
      </c>
      <c r="E274">
        <v>433294</v>
      </c>
      <c r="F274">
        <v>5371</v>
      </c>
      <c r="G274">
        <v>2819</v>
      </c>
      <c r="H274">
        <v>14536</v>
      </c>
      <c r="I274">
        <v>437</v>
      </c>
      <c r="J274">
        <v>8792</v>
      </c>
      <c r="K274">
        <v>81515</v>
      </c>
    </row>
    <row r="275" spans="1:11" x14ac:dyDescent="0.45">
      <c r="A275" t="s">
        <v>50</v>
      </c>
      <c r="B275">
        <v>2013</v>
      </c>
      <c r="C275">
        <v>552254</v>
      </c>
      <c r="D275">
        <v>469227</v>
      </c>
      <c r="E275">
        <v>436886</v>
      </c>
      <c r="F275">
        <v>5450</v>
      </c>
      <c r="G275">
        <v>2820</v>
      </c>
      <c r="H275">
        <v>14611</v>
      </c>
      <c r="I275">
        <v>431</v>
      </c>
      <c r="J275">
        <v>9029</v>
      </c>
      <c r="K275">
        <v>83027</v>
      </c>
    </row>
    <row r="276" spans="1:11" x14ac:dyDescent="0.45">
      <c r="A276" t="s">
        <v>50</v>
      </c>
      <c r="B276">
        <v>2014</v>
      </c>
      <c r="C276">
        <v>559085</v>
      </c>
      <c r="D276">
        <v>474973</v>
      </c>
      <c r="E276">
        <v>441700</v>
      </c>
      <c r="F276">
        <v>5612</v>
      </c>
      <c r="G276">
        <v>2848</v>
      </c>
      <c r="H276">
        <v>14950</v>
      </c>
      <c r="I276">
        <v>439</v>
      </c>
      <c r="J276">
        <v>9424</v>
      </c>
      <c r="K276">
        <v>84112</v>
      </c>
    </row>
    <row r="277" spans="1:11" x14ac:dyDescent="0.45">
      <c r="A277" t="s">
        <v>50</v>
      </c>
      <c r="B277">
        <v>2015</v>
      </c>
      <c r="C277">
        <v>565223</v>
      </c>
      <c r="D277">
        <v>479627</v>
      </c>
      <c r="E277">
        <v>445311</v>
      </c>
      <c r="F277">
        <v>5689</v>
      </c>
      <c r="G277">
        <v>2949</v>
      </c>
      <c r="H277">
        <v>15530</v>
      </c>
      <c r="I277">
        <v>456</v>
      </c>
      <c r="J277">
        <v>9692</v>
      </c>
      <c r="K277">
        <v>85596</v>
      </c>
    </row>
    <row r="278" spans="1:11" x14ac:dyDescent="0.45">
      <c r="A278" t="s">
        <v>50</v>
      </c>
      <c r="B278">
        <v>2016</v>
      </c>
      <c r="C278">
        <v>571779</v>
      </c>
      <c r="D278">
        <v>484477</v>
      </c>
      <c r="E278">
        <v>449087</v>
      </c>
      <c r="F278">
        <v>6026</v>
      </c>
      <c r="G278">
        <v>2906</v>
      </c>
      <c r="H278">
        <v>16030</v>
      </c>
      <c r="I278">
        <v>467</v>
      </c>
      <c r="J278">
        <v>9961</v>
      </c>
      <c r="K278">
        <v>87302</v>
      </c>
    </row>
    <row r="279" spans="1:11" x14ac:dyDescent="0.45">
      <c r="A279" t="s">
        <v>50</v>
      </c>
      <c r="B279">
        <v>2017</v>
      </c>
      <c r="C279">
        <v>575817</v>
      </c>
      <c r="D279">
        <v>486950</v>
      </c>
      <c r="E279">
        <v>450603</v>
      </c>
      <c r="F279">
        <v>6304</v>
      </c>
      <c r="G279">
        <v>2903</v>
      </c>
      <c r="H279">
        <v>16378</v>
      </c>
      <c r="I279">
        <v>477</v>
      </c>
      <c r="J279">
        <v>10285</v>
      </c>
      <c r="K279">
        <v>88867</v>
      </c>
    </row>
    <row r="280" spans="1:11" x14ac:dyDescent="0.45">
      <c r="A280" t="s">
        <v>50</v>
      </c>
      <c r="B280">
        <v>2018</v>
      </c>
      <c r="C280">
        <v>580233</v>
      </c>
      <c r="D280">
        <v>490344</v>
      </c>
      <c r="E280">
        <v>452555</v>
      </c>
      <c r="F280">
        <v>6637</v>
      </c>
      <c r="G280">
        <v>2989</v>
      </c>
      <c r="H280">
        <v>16896</v>
      </c>
      <c r="I280">
        <v>473</v>
      </c>
      <c r="J280">
        <v>10794</v>
      </c>
      <c r="K280">
        <v>89889</v>
      </c>
    </row>
    <row r="281" spans="1:11" x14ac:dyDescent="0.45">
      <c r="A281" t="s">
        <v>51</v>
      </c>
      <c r="B281">
        <v>2010</v>
      </c>
      <c r="C281">
        <v>1404</v>
      </c>
      <c r="D281">
        <v>1325</v>
      </c>
      <c r="E281">
        <v>1310</v>
      </c>
      <c r="F281">
        <v>3</v>
      </c>
      <c r="G281">
        <v>3</v>
      </c>
      <c r="H281">
        <v>0</v>
      </c>
      <c r="I281">
        <v>0</v>
      </c>
      <c r="J281">
        <v>9</v>
      </c>
      <c r="K281">
        <v>79</v>
      </c>
    </row>
    <row r="282" spans="1:11" x14ac:dyDescent="0.45">
      <c r="A282" t="s">
        <v>51</v>
      </c>
      <c r="B282">
        <v>2011</v>
      </c>
      <c r="C282">
        <v>1431</v>
      </c>
      <c r="D282">
        <v>1350</v>
      </c>
      <c r="E282">
        <v>1335</v>
      </c>
      <c r="F282">
        <v>3</v>
      </c>
      <c r="G282">
        <v>3</v>
      </c>
      <c r="H282">
        <v>0</v>
      </c>
      <c r="I282">
        <v>0</v>
      </c>
      <c r="J282">
        <v>9</v>
      </c>
      <c r="K282">
        <v>81</v>
      </c>
    </row>
    <row r="283" spans="1:11" x14ac:dyDescent="0.45">
      <c r="A283" t="s">
        <v>51</v>
      </c>
      <c r="B283">
        <v>2012</v>
      </c>
      <c r="C283">
        <v>1409</v>
      </c>
      <c r="D283">
        <v>1320</v>
      </c>
      <c r="E283">
        <v>1294</v>
      </c>
      <c r="F283">
        <v>5</v>
      </c>
      <c r="G283">
        <v>5</v>
      </c>
      <c r="H283">
        <v>0</v>
      </c>
      <c r="I283">
        <v>0</v>
      </c>
      <c r="J283">
        <v>16</v>
      </c>
      <c r="K283">
        <v>89</v>
      </c>
    </row>
    <row r="284" spans="1:11" x14ac:dyDescent="0.45">
      <c r="A284" t="s">
        <v>51</v>
      </c>
      <c r="B284">
        <v>2013</v>
      </c>
      <c r="C284">
        <v>1392</v>
      </c>
      <c r="D284">
        <v>1303</v>
      </c>
      <c r="E284">
        <v>1276</v>
      </c>
      <c r="F284">
        <v>6</v>
      </c>
      <c r="G284">
        <v>6</v>
      </c>
      <c r="H284">
        <v>1</v>
      </c>
      <c r="I284">
        <v>0</v>
      </c>
      <c r="J284">
        <v>14</v>
      </c>
      <c r="K284">
        <v>89</v>
      </c>
    </row>
    <row r="285" spans="1:11" x14ac:dyDescent="0.45">
      <c r="A285" t="s">
        <v>51</v>
      </c>
      <c r="B285">
        <v>2014</v>
      </c>
      <c r="C285">
        <v>1380</v>
      </c>
      <c r="D285">
        <v>1281</v>
      </c>
      <c r="E285">
        <v>1250</v>
      </c>
      <c r="F285">
        <v>6</v>
      </c>
      <c r="G285">
        <v>7</v>
      </c>
      <c r="H285">
        <v>0</v>
      </c>
      <c r="I285">
        <v>1</v>
      </c>
      <c r="J285">
        <v>17</v>
      </c>
      <c r="K285">
        <v>99</v>
      </c>
    </row>
    <row r="286" spans="1:11" x14ac:dyDescent="0.45">
      <c r="A286" t="s">
        <v>51</v>
      </c>
      <c r="B286">
        <v>2015</v>
      </c>
      <c r="C286">
        <v>1384</v>
      </c>
      <c r="D286">
        <v>1284</v>
      </c>
      <c r="E286">
        <v>1250</v>
      </c>
      <c r="F286">
        <v>8</v>
      </c>
      <c r="G286">
        <v>7</v>
      </c>
      <c r="H286">
        <v>0</v>
      </c>
      <c r="I286">
        <v>1</v>
      </c>
      <c r="J286">
        <v>18</v>
      </c>
      <c r="K286">
        <v>100</v>
      </c>
    </row>
    <row r="287" spans="1:11" x14ac:dyDescent="0.45">
      <c r="A287" t="s">
        <v>51</v>
      </c>
      <c r="B287">
        <v>2016</v>
      </c>
      <c r="C287">
        <v>1342</v>
      </c>
      <c r="D287">
        <v>1242</v>
      </c>
      <c r="E287">
        <v>1216</v>
      </c>
      <c r="F287">
        <v>8</v>
      </c>
      <c r="G287">
        <v>5</v>
      </c>
      <c r="H287">
        <v>0</v>
      </c>
      <c r="I287">
        <v>1</v>
      </c>
      <c r="J287">
        <v>12</v>
      </c>
      <c r="K287">
        <v>100</v>
      </c>
    </row>
    <row r="288" spans="1:11" x14ac:dyDescent="0.45">
      <c r="A288" t="s">
        <v>51</v>
      </c>
      <c r="B288">
        <v>2017</v>
      </c>
      <c r="C288">
        <v>1367</v>
      </c>
      <c r="D288">
        <v>1247</v>
      </c>
      <c r="E288">
        <v>1219</v>
      </c>
      <c r="F288">
        <v>6</v>
      </c>
      <c r="G288">
        <v>6</v>
      </c>
      <c r="H288">
        <v>1</v>
      </c>
      <c r="I288">
        <v>1</v>
      </c>
      <c r="J288">
        <v>14</v>
      </c>
      <c r="K288">
        <v>120</v>
      </c>
    </row>
    <row r="289" spans="1:11" x14ac:dyDescent="0.45">
      <c r="A289" t="s">
        <v>51</v>
      </c>
      <c r="B289">
        <v>2018</v>
      </c>
      <c r="C289">
        <v>1383</v>
      </c>
      <c r="D289">
        <v>1260</v>
      </c>
      <c r="E289">
        <v>1229</v>
      </c>
      <c r="F289">
        <v>6</v>
      </c>
      <c r="G289">
        <v>7</v>
      </c>
      <c r="H289">
        <v>3</v>
      </c>
      <c r="I289">
        <v>1</v>
      </c>
      <c r="J289">
        <v>14</v>
      </c>
      <c r="K289">
        <v>123</v>
      </c>
    </row>
    <row r="290" spans="1:11" x14ac:dyDescent="0.45">
      <c r="A290" t="s">
        <v>52</v>
      </c>
      <c r="B290">
        <v>2010</v>
      </c>
      <c r="C290">
        <v>8263</v>
      </c>
      <c r="D290">
        <v>6678</v>
      </c>
      <c r="E290">
        <v>6296</v>
      </c>
      <c r="F290">
        <v>218</v>
      </c>
      <c r="G290">
        <v>51</v>
      </c>
      <c r="H290">
        <v>36</v>
      </c>
      <c r="I290">
        <v>6</v>
      </c>
      <c r="J290">
        <v>71</v>
      </c>
      <c r="K290">
        <v>1585</v>
      </c>
    </row>
    <row r="291" spans="1:11" x14ac:dyDescent="0.45">
      <c r="A291" t="s">
        <v>52</v>
      </c>
      <c r="B291">
        <v>2011</v>
      </c>
      <c r="C291">
        <v>8170</v>
      </c>
      <c r="D291">
        <v>6585</v>
      </c>
      <c r="E291">
        <v>6233</v>
      </c>
      <c r="F291">
        <v>183</v>
      </c>
      <c r="G291">
        <v>44</v>
      </c>
      <c r="H291">
        <v>42</v>
      </c>
      <c r="I291">
        <v>7</v>
      </c>
      <c r="J291">
        <v>76</v>
      </c>
      <c r="K291">
        <v>1585</v>
      </c>
    </row>
    <row r="292" spans="1:11" x14ac:dyDescent="0.45">
      <c r="A292" t="s">
        <v>52</v>
      </c>
      <c r="B292">
        <v>2012</v>
      </c>
      <c r="C292">
        <v>8074</v>
      </c>
      <c r="D292">
        <v>6520</v>
      </c>
      <c r="E292">
        <v>6176</v>
      </c>
      <c r="F292">
        <v>172</v>
      </c>
      <c r="G292">
        <v>44</v>
      </c>
      <c r="H292">
        <v>44</v>
      </c>
      <c r="I292">
        <v>8</v>
      </c>
      <c r="J292">
        <v>76</v>
      </c>
      <c r="K292">
        <v>1554</v>
      </c>
    </row>
    <row r="293" spans="1:11" x14ac:dyDescent="0.45">
      <c r="A293" t="s">
        <v>52</v>
      </c>
      <c r="B293">
        <v>2013</v>
      </c>
      <c r="C293">
        <v>8247</v>
      </c>
      <c r="D293">
        <v>6645</v>
      </c>
      <c r="E293">
        <v>6228</v>
      </c>
      <c r="F293">
        <v>233</v>
      </c>
      <c r="G293">
        <v>49</v>
      </c>
      <c r="H293">
        <v>52</v>
      </c>
      <c r="I293">
        <v>7</v>
      </c>
      <c r="J293">
        <v>76</v>
      </c>
      <c r="K293">
        <v>1602</v>
      </c>
    </row>
    <row r="294" spans="1:11" x14ac:dyDescent="0.45">
      <c r="A294" t="s">
        <v>52</v>
      </c>
      <c r="B294">
        <v>2014</v>
      </c>
      <c r="C294">
        <v>8020</v>
      </c>
      <c r="D294">
        <v>6456</v>
      </c>
      <c r="E294">
        <v>6088</v>
      </c>
      <c r="F294">
        <v>183</v>
      </c>
      <c r="G294">
        <v>46</v>
      </c>
      <c r="H294">
        <v>50</v>
      </c>
      <c r="I294">
        <v>7</v>
      </c>
      <c r="J294">
        <v>82</v>
      </c>
      <c r="K294">
        <v>1564</v>
      </c>
    </row>
    <row r="295" spans="1:11" x14ac:dyDescent="0.45">
      <c r="A295" t="s">
        <v>52</v>
      </c>
      <c r="B295">
        <v>2015</v>
      </c>
      <c r="C295">
        <v>8215</v>
      </c>
      <c r="D295">
        <v>6587</v>
      </c>
      <c r="E295">
        <v>6145</v>
      </c>
      <c r="F295">
        <v>242</v>
      </c>
      <c r="G295">
        <v>52</v>
      </c>
      <c r="H295">
        <v>52</v>
      </c>
      <c r="I295">
        <v>7</v>
      </c>
      <c r="J295">
        <v>89</v>
      </c>
      <c r="K295">
        <v>1628</v>
      </c>
    </row>
    <row r="296" spans="1:11" x14ac:dyDescent="0.45">
      <c r="A296" t="s">
        <v>52</v>
      </c>
      <c r="B296">
        <v>2016</v>
      </c>
      <c r="C296">
        <v>7625</v>
      </c>
      <c r="D296">
        <v>6153</v>
      </c>
      <c r="E296">
        <v>5830</v>
      </c>
      <c r="F296">
        <v>132</v>
      </c>
      <c r="G296">
        <v>42</v>
      </c>
      <c r="H296">
        <v>51</v>
      </c>
      <c r="I296">
        <v>7</v>
      </c>
      <c r="J296">
        <v>91</v>
      </c>
      <c r="K296">
        <v>1472</v>
      </c>
    </row>
    <row r="297" spans="1:11" x14ac:dyDescent="0.45">
      <c r="A297" t="s">
        <v>52</v>
      </c>
      <c r="B297">
        <v>2017</v>
      </c>
      <c r="C297">
        <v>7152</v>
      </c>
      <c r="D297">
        <v>5844</v>
      </c>
      <c r="E297">
        <v>5627</v>
      </c>
      <c r="F297">
        <v>48</v>
      </c>
      <c r="G297">
        <v>33</v>
      </c>
      <c r="H297">
        <v>45</v>
      </c>
      <c r="I297">
        <v>6</v>
      </c>
      <c r="J297">
        <v>85</v>
      </c>
      <c r="K297">
        <v>1308</v>
      </c>
    </row>
    <row r="298" spans="1:11" x14ac:dyDescent="0.45">
      <c r="A298" t="s">
        <v>52</v>
      </c>
      <c r="B298">
        <v>2018</v>
      </c>
      <c r="C298">
        <v>7163</v>
      </c>
      <c r="D298">
        <v>5803</v>
      </c>
      <c r="E298">
        <v>5578</v>
      </c>
      <c r="F298">
        <v>46</v>
      </c>
      <c r="G298">
        <v>35</v>
      </c>
      <c r="H298">
        <v>45</v>
      </c>
      <c r="I298">
        <v>6</v>
      </c>
      <c r="J298">
        <v>93</v>
      </c>
      <c r="K298">
        <v>1360</v>
      </c>
    </row>
    <row r="299" spans="1:11" x14ac:dyDescent="0.45">
      <c r="A299" t="s">
        <v>53</v>
      </c>
      <c r="B299">
        <v>2010</v>
      </c>
      <c r="C299">
        <v>7264</v>
      </c>
      <c r="D299">
        <v>4429</v>
      </c>
      <c r="E299">
        <v>4256</v>
      </c>
      <c r="F299">
        <v>24</v>
      </c>
      <c r="G299">
        <v>47</v>
      </c>
      <c r="H299">
        <v>28</v>
      </c>
      <c r="I299">
        <v>4</v>
      </c>
      <c r="J299">
        <v>70</v>
      </c>
      <c r="K299">
        <v>2835</v>
      </c>
    </row>
    <row r="300" spans="1:11" x14ac:dyDescent="0.45">
      <c r="A300" t="s">
        <v>53</v>
      </c>
      <c r="B300">
        <v>2011</v>
      </c>
      <c r="C300">
        <v>7342</v>
      </c>
      <c r="D300">
        <v>4463</v>
      </c>
      <c r="E300">
        <v>4273</v>
      </c>
      <c r="F300">
        <v>31</v>
      </c>
      <c r="G300">
        <v>47</v>
      </c>
      <c r="H300">
        <v>33</v>
      </c>
      <c r="I300">
        <v>4</v>
      </c>
      <c r="J300">
        <v>75</v>
      </c>
      <c r="K300">
        <v>2879</v>
      </c>
    </row>
    <row r="301" spans="1:11" x14ac:dyDescent="0.45">
      <c r="A301" t="s">
        <v>53</v>
      </c>
      <c r="B301">
        <v>2012</v>
      </c>
      <c r="C301">
        <v>7253</v>
      </c>
      <c r="D301">
        <v>4411</v>
      </c>
      <c r="E301">
        <v>4222</v>
      </c>
      <c r="F301">
        <v>24</v>
      </c>
      <c r="G301">
        <v>56</v>
      </c>
      <c r="H301">
        <v>31</v>
      </c>
      <c r="I301">
        <v>4</v>
      </c>
      <c r="J301">
        <v>74</v>
      </c>
      <c r="K301">
        <v>2842</v>
      </c>
    </row>
    <row r="302" spans="1:11" x14ac:dyDescent="0.45">
      <c r="A302" t="s">
        <v>53</v>
      </c>
      <c r="B302">
        <v>2013</v>
      </c>
      <c r="C302">
        <v>7265</v>
      </c>
      <c r="D302">
        <v>4483</v>
      </c>
      <c r="E302">
        <v>4280</v>
      </c>
      <c r="F302">
        <v>30</v>
      </c>
      <c r="G302">
        <v>55</v>
      </c>
      <c r="H302">
        <v>32</v>
      </c>
      <c r="I302">
        <v>5</v>
      </c>
      <c r="J302">
        <v>81</v>
      </c>
      <c r="K302">
        <v>2782</v>
      </c>
    </row>
    <row r="303" spans="1:11" x14ac:dyDescent="0.45">
      <c r="A303" t="s">
        <v>53</v>
      </c>
      <c r="B303">
        <v>2014</v>
      </c>
      <c r="C303">
        <v>7320</v>
      </c>
      <c r="D303">
        <v>4577</v>
      </c>
      <c r="E303">
        <v>4358</v>
      </c>
      <c r="F303">
        <v>28</v>
      </c>
      <c r="G303">
        <v>64</v>
      </c>
      <c r="H303">
        <v>33</v>
      </c>
      <c r="I303">
        <v>4</v>
      </c>
      <c r="J303">
        <v>90</v>
      </c>
      <c r="K303">
        <v>2743</v>
      </c>
    </row>
    <row r="304" spans="1:11" x14ac:dyDescent="0.45">
      <c r="A304" t="s">
        <v>53</v>
      </c>
      <c r="B304">
        <v>2015</v>
      </c>
      <c r="C304">
        <v>7442</v>
      </c>
      <c r="D304">
        <v>4690</v>
      </c>
      <c r="E304">
        <v>4450</v>
      </c>
      <c r="F304">
        <v>26</v>
      </c>
      <c r="G304">
        <v>66</v>
      </c>
      <c r="H304">
        <v>39</v>
      </c>
      <c r="I304">
        <v>4</v>
      </c>
      <c r="J304">
        <v>105</v>
      </c>
      <c r="K304">
        <v>2752</v>
      </c>
    </row>
    <row r="305" spans="1:11" x14ac:dyDescent="0.45">
      <c r="A305" t="s">
        <v>53</v>
      </c>
      <c r="B305">
        <v>2016</v>
      </c>
      <c r="C305">
        <v>7584</v>
      </c>
      <c r="D305">
        <v>4831</v>
      </c>
      <c r="E305">
        <v>4571</v>
      </c>
      <c r="F305">
        <v>41</v>
      </c>
      <c r="G305">
        <v>63</v>
      </c>
      <c r="H305">
        <v>45</v>
      </c>
      <c r="I305">
        <v>4</v>
      </c>
      <c r="J305">
        <v>107</v>
      </c>
      <c r="K305">
        <v>2753</v>
      </c>
    </row>
    <row r="306" spans="1:11" x14ac:dyDescent="0.45">
      <c r="A306" t="s">
        <v>53</v>
      </c>
      <c r="B306">
        <v>2017</v>
      </c>
      <c r="C306">
        <v>7753</v>
      </c>
      <c r="D306">
        <v>4954</v>
      </c>
      <c r="E306">
        <v>4672</v>
      </c>
      <c r="F306">
        <v>47</v>
      </c>
      <c r="G306">
        <v>69</v>
      </c>
      <c r="H306">
        <v>51</v>
      </c>
      <c r="I306">
        <v>4</v>
      </c>
      <c r="J306">
        <v>111</v>
      </c>
      <c r="K306">
        <v>2799</v>
      </c>
    </row>
    <row r="307" spans="1:11" x14ac:dyDescent="0.45">
      <c r="A307" t="s">
        <v>53</v>
      </c>
      <c r="B307">
        <v>2018</v>
      </c>
      <c r="C307">
        <v>7824</v>
      </c>
      <c r="D307">
        <v>5019</v>
      </c>
      <c r="E307">
        <v>4726</v>
      </c>
      <c r="F307">
        <v>57</v>
      </c>
      <c r="G307">
        <v>73</v>
      </c>
      <c r="H307">
        <v>48</v>
      </c>
      <c r="I307">
        <v>4</v>
      </c>
      <c r="J307">
        <v>111</v>
      </c>
      <c r="K307">
        <v>2805</v>
      </c>
    </row>
    <row r="308" spans="1:11" x14ac:dyDescent="0.45">
      <c r="A308" t="s">
        <v>54</v>
      </c>
      <c r="B308">
        <v>2010</v>
      </c>
      <c r="C308">
        <v>51343</v>
      </c>
      <c r="D308">
        <v>45229</v>
      </c>
      <c r="E308">
        <v>41292</v>
      </c>
      <c r="F308">
        <v>180</v>
      </c>
      <c r="G308">
        <v>2558</v>
      </c>
      <c r="H308">
        <v>270</v>
      </c>
      <c r="I308">
        <v>32</v>
      </c>
      <c r="J308">
        <v>897</v>
      </c>
      <c r="K308">
        <v>6114</v>
      </c>
    </row>
    <row r="309" spans="1:11" x14ac:dyDescent="0.45">
      <c r="A309" t="s">
        <v>54</v>
      </c>
      <c r="B309">
        <v>2011</v>
      </c>
      <c r="C309">
        <v>51794</v>
      </c>
      <c r="D309">
        <v>45573</v>
      </c>
      <c r="E309">
        <v>41553</v>
      </c>
      <c r="F309">
        <v>188</v>
      </c>
      <c r="G309">
        <v>2622</v>
      </c>
      <c r="H309">
        <v>278</v>
      </c>
      <c r="I309">
        <v>34</v>
      </c>
      <c r="J309">
        <v>898</v>
      </c>
      <c r="K309">
        <v>6221</v>
      </c>
    </row>
    <row r="310" spans="1:11" x14ac:dyDescent="0.45">
      <c r="A310" t="s">
        <v>54</v>
      </c>
      <c r="B310">
        <v>2012</v>
      </c>
      <c r="C310">
        <v>52369</v>
      </c>
      <c r="D310">
        <v>46020</v>
      </c>
      <c r="E310">
        <v>41929</v>
      </c>
      <c r="F310">
        <v>190</v>
      </c>
      <c r="G310">
        <v>2660</v>
      </c>
      <c r="H310">
        <v>313</v>
      </c>
      <c r="I310">
        <v>43</v>
      </c>
      <c r="J310">
        <v>885</v>
      </c>
      <c r="K310">
        <v>6349</v>
      </c>
    </row>
    <row r="311" spans="1:11" x14ac:dyDescent="0.45">
      <c r="A311" t="s">
        <v>54</v>
      </c>
      <c r="B311">
        <v>2013</v>
      </c>
      <c r="C311">
        <v>53287</v>
      </c>
      <c r="D311">
        <v>46820</v>
      </c>
      <c r="E311">
        <v>42583</v>
      </c>
      <c r="F311">
        <v>206</v>
      </c>
      <c r="G311">
        <v>2759</v>
      </c>
      <c r="H311">
        <v>334</v>
      </c>
      <c r="I311">
        <v>40</v>
      </c>
      <c r="J311">
        <v>898</v>
      </c>
      <c r="K311">
        <v>6467</v>
      </c>
    </row>
    <row r="312" spans="1:11" x14ac:dyDescent="0.45">
      <c r="A312" t="s">
        <v>54</v>
      </c>
      <c r="B312">
        <v>2014</v>
      </c>
      <c r="C312">
        <v>53788</v>
      </c>
      <c r="D312">
        <v>47098</v>
      </c>
      <c r="E312">
        <v>42702</v>
      </c>
      <c r="F312">
        <v>214</v>
      </c>
      <c r="G312">
        <v>2829</v>
      </c>
      <c r="H312">
        <v>353</v>
      </c>
      <c r="I312">
        <v>43</v>
      </c>
      <c r="J312">
        <v>957</v>
      </c>
      <c r="K312">
        <v>6690</v>
      </c>
    </row>
    <row r="313" spans="1:11" x14ac:dyDescent="0.45">
      <c r="A313" t="s">
        <v>54</v>
      </c>
      <c r="B313">
        <v>2015</v>
      </c>
      <c r="C313">
        <v>54609</v>
      </c>
      <c r="D313">
        <v>47757</v>
      </c>
      <c r="E313">
        <v>43257</v>
      </c>
      <c r="F313">
        <v>219</v>
      </c>
      <c r="G313">
        <v>2932</v>
      </c>
      <c r="H313">
        <v>351</v>
      </c>
      <c r="I313">
        <v>37</v>
      </c>
      <c r="J313">
        <v>961</v>
      </c>
      <c r="K313">
        <v>6852</v>
      </c>
    </row>
    <row r="314" spans="1:11" x14ac:dyDescent="0.45">
      <c r="A314" t="s">
        <v>54</v>
      </c>
      <c r="B314">
        <v>2016</v>
      </c>
      <c r="C314">
        <v>55258</v>
      </c>
      <c r="D314">
        <v>48124</v>
      </c>
      <c r="E314">
        <v>43451</v>
      </c>
      <c r="F314">
        <v>254</v>
      </c>
      <c r="G314">
        <v>3059</v>
      </c>
      <c r="H314">
        <v>340</v>
      </c>
      <c r="I314">
        <v>39</v>
      </c>
      <c r="J314">
        <v>981</v>
      </c>
      <c r="K314">
        <v>7134</v>
      </c>
    </row>
    <row r="315" spans="1:11" x14ac:dyDescent="0.45">
      <c r="A315" t="s">
        <v>54</v>
      </c>
      <c r="B315">
        <v>2017</v>
      </c>
      <c r="C315">
        <v>55541</v>
      </c>
      <c r="D315">
        <v>48376</v>
      </c>
      <c r="E315">
        <v>43661</v>
      </c>
      <c r="F315">
        <v>253</v>
      </c>
      <c r="G315">
        <v>3068</v>
      </c>
      <c r="H315">
        <v>340</v>
      </c>
      <c r="I315">
        <v>40</v>
      </c>
      <c r="J315">
        <v>1014</v>
      </c>
      <c r="K315">
        <v>7165</v>
      </c>
    </row>
    <row r="316" spans="1:11" x14ac:dyDescent="0.45">
      <c r="A316" t="s">
        <v>54</v>
      </c>
      <c r="B316">
        <v>2018</v>
      </c>
      <c r="C316">
        <v>56310</v>
      </c>
      <c r="D316">
        <v>49009</v>
      </c>
      <c r="E316">
        <v>44128</v>
      </c>
      <c r="F316">
        <v>269</v>
      </c>
      <c r="G316">
        <v>3151</v>
      </c>
      <c r="H316">
        <v>366</v>
      </c>
      <c r="I316">
        <v>41</v>
      </c>
      <c r="J316">
        <v>1054</v>
      </c>
      <c r="K316">
        <v>7301</v>
      </c>
    </row>
    <row r="317" spans="1:11" x14ac:dyDescent="0.45">
      <c r="A317" t="s">
        <v>55</v>
      </c>
      <c r="B317">
        <v>2010</v>
      </c>
      <c r="C317">
        <v>300450</v>
      </c>
      <c r="D317">
        <v>268593</v>
      </c>
      <c r="E317">
        <v>253823</v>
      </c>
      <c r="F317">
        <v>2300</v>
      </c>
      <c r="G317">
        <v>1303</v>
      </c>
      <c r="H317">
        <v>5904</v>
      </c>
      <c r="I317">
        <v>206</v>
      </c>
      <c r="J317">
        <v>5057</v>
      </c>
      <c r="K317">
        <v>31857</v>
      </c>
    </row>
    <row r="318" spans="1:11" x14ac:dyDescent="0.45">
      <c r="A318" t="s">
        <v>55</v>
      </c>
      <c r="B318">
        <v>2011</v>
      </c>
      <c r="C318">
        <v>305237</v>
      </c>
      <c r="D318">
        <v>272682</v>
      </c>
      <c r="E318">
        <v>257209</v>
      </c>
      <c r="F318">
        <v>2424</v>
      </c>
      <c r="G318">
        <v>1314</v>
      </c>
      <c r="H318">
        <v>6219</v>
      </c>
      <c r="I318">
        <v>193</v>
      </c>
      <c r="J318">
        <v>5323</v>
      </c>
      <c r="K318">
        <v>32555</v>
      </c>
    </row>
    <row r="319" spans="1:11" x14ac:dyDescent="0.45">
      <c r="A319" t="s">
        <v>55</v>
      </c>
      <c r="B319">
        <v>2012</v>
      </c>
      <c r="C319">
        <v>310856</v>
      </c>
      <c r="D319">
        <v>277287</v>
      </c>
      <c r="E319">
        <v>261253</v>
      </c>
      <c r="F319">
        <v>2517</v>
      </c>
      <c r="G319">
        <v>1319</v>
      </c>
      <c r="H319">
        <v>6521</v>
      </c>
      <c r="I319">
        <v>195</v>
      </c>
      <c r="J319">
        <v>5482</v>
      </c>
      <c r="K319">
        <v>33569</v>
      </c>
    </row>
    <row r="320" spans="1:11" x14ac:dyDescent="0.45">
      <c r="A320" t="s">
        <v>55</v>
      </c>
      <c r="B320">
        <v>2013</v>
      </c>
      <c r="C320">
        <v>316258</v>
      </c>
      <c r="D320">
        <v>281586</v>
      </c>
      <c r="E320">
        <v>264778</v>
      </c>
      <c r="F320">
        <v>2645</v>
      </c>
      <c r="G320">
        <v>1377</v>
      </c>
      <c r="H320">
        <v>6789</v>
      </c>
      <c r="I320">
        <v>194</v>
      </c>
      <c r="J320">
        <v>5803</v>
      </c>
      <c r="K320">
        <v>34672</v>
      </c>
    </row>
    <row r="321" spans="1:11" x14ac:dyDescent="0.45">
      <c r="A321" t="s">
        <v>55</v>
      </c>
      <c r="B321">
        <v>2014</v>
      </c>
      <c r="C321">
        <v>324061</v>
      </c>
      <c r="D321">
        <v>288168</v>
      </c>
      <c r="E321">
        <v>270597</v>
      </c>
      <c r="F321">
        <v>2829</v>
      </c>
      <c r="G321">
        <v>1410</v>
      </c>
      <c r="H321">
        <v>7057</v>
      </c>
      <c r="I321">
        <v>225</v>
      </c>
      <c r="J321">
        <v>6050</v>
      </c>
      <c r="K321">
        <v>35893</v>
      </c>
    </row>
    <row r="322" spans="1:11" x14ac:dyDescent="0.45">
      <c r="A322" t="s">
        <v>55</v>
      </c>
      <c r="B322">
        <v>2015</v>
      </c>
      <c r="C322">
        <v>333309</v>
      </c>
      <c r="D322">
        <v>296174</v>
      </c>
      <c r="E322">
        <v>277668</v>
      </c>
      <c r="F322">
        <v>2998</v>
      </c>
      <c r="G322">
        <v>1468</v>
      </c>
      <c r="H322">
        <v>7403</v>
      </c>
      <c r="I322">
        <v>204</v>
      </c>
      <c r="J322">
        <v>6433</v>
      </c>
      <c r="K322">
        <v>37135</v>
      </c>
    </row>
    <row r="323" spans="1:11" x14ac:dyDescent="0.45">
      <c r="A323" t="s">
        <v>55</v>
      </c>
      <c r="B323">
        <v>2016</v>
      </c>
      <c r="C323">
        <v>338926</v>
      </c>
      <c r="D323">
        <v>300653</v>
      </c>
      <c r="E323">
        <v>281391</v>
      </c>
      <c r="F323">
        <v>3200</v>
      </c>
      <c r="G323">
        <v>1471</v>
      </c>
      <c r="H323">
        <v>7663</v>
      </c>
      <c r="I323">
        <v>215</v>
      </c>
      <c r="J323">
        <v>6713</v>
      </c>
      <c r="K323">
        <v>38273</v>
      </c>
    </row>
    <row r="324" spans="1:11" x14ac:dyDescent="0.45">
      <c r="A324" t="s">
        <v>55</v>
      </c>
      <c r="B324">
        <v>2017</v>
      </c>
      <c r="C324">
        <v>343993</v>
      </c>
      <c r="D324">
        <v>304533</v>
      </c>
      <c r="E324">
        <v>284725</v>
      </c>
      <c r="F324">
        <v>3216</v>
      </c>
      <c r="G324">
        <v>1509</v>
      </c>
      <c r="H324">
        <v>7904</v>
      </c>
      <c r="I324">
        <v>224</v>
      </c>
      <c r="J324">
        <v>6955</v>
      </c>
      <c r="K324">
        <v>39460</v>
      </c>
    </row>
    <row r="325" spans="1:11" x14ac:dyDescent="0.45">
      <c r="A325" t="s">
        <v>55</v>
      </c>
      <c r="B325">
        <v>2018</v>
      </c>
      <c r="C325">
        <v>350518</v>
      </c>
      <c r="D325">
        <v>309663</v>
      </c>
      <c r="E325">
        <v>289145</v>
      </c>
      <c r="F325">
        <v>3418</v>
      </c>
      <c r="G325">
        <v>1573</v>
      </c>
      <c r="H325">
        <v>8016</v>
      </c>
      <c r="I325">
        <v>233</v>
      </c>
      <c r="J325">
        <v>7278</v>
      </c>
      <c r="K325">
        <v>40855</v>
      </c>
    </row>
    <row r="326" spans="1:11" x14ac:dyDescent="0.45">
      <c r="A326" t="s">
        <v>56</v>
      </c>
      <c r="B326">
        <v>2010</v>
      </c>
      <c r="C326">
        <v>15413</v>
      </c>
      <c r="D326">
        <v>9006</v>
      </c>
      <c r="E326">
        <v>8364</v>
      </c>
      <c r="F326">
        <v>203</v>
      </c>
      <c r="G326">
        <v>177</v>
      </c>
      <c r="H326">
        <v>104</v>
      </c>
      <c r="I326">
        <v>4</v>
      </c>
      <c r="J326">
        <v>154</v>
      </c>
      <c r="K326">
        <v>6407</v>
      </c>
    </row>
    <row r="327" spans="1:11" x14ac:dyDescent="0.45">
      <c r="A327" t="s">
        <v>56</v>
      </c>
      <c r="B327">
        <v>2011</v>
      </c>
      <c r="C327">
        <v>15041</v>
      </c>
      <c r="D327">
        <v>8701</v>
      </c>
      <c r="E327">
        <v>8064</v>
      </c>
      <c r="F327">
        <v>197</v>
      </c>
      <c r="G327">
        <v>174</v>
      </c>
      <c r="H327">
        <v>110</v>
      </c>
      <c r="I327">
        <v>4</v>
      </c>
      <c r="J327">
        <v>152</v>
      </c>
      <c r="K327">
        <v>6340</v>
      </c>
    </row>
    <row r="328" spans="1:11" x14ac:dyDescent="0.45">
      <c r="A328" t="s">
        <v>56</v>
      </c>
      <c r="B328">
        <v>2012</v>
      </c>
      <c r="C328">
        <v>14980</v>
      </c>
      <c r="D328">
        <v>8671</v>
      </c>
      <c r="E328">
        <v>8011</v>
      </c>
      <c r="F328">
        <v>195</v>
      </c>
      <c r="G328">
        <v>182</v>
      </c>
      <c r="H328">
        <v>122</v>
      </c>
      <c r="I328">
        <v>5</v>
      </c>
      <c r="J328">
        <v>156</v>
      </c>
      <c r="K328">
        <v>6309</v>
      </c>
    </row>
    <row r="329" spans="1:11" x14ac:dyDescent="0.45">
      <c r="A329" t="s">
        <v>56</v>
      </c>
      <c r="B329">
        <v>2013</v>
      </c>
      <c r="C329">
        <v>14390</v>
      </c>
      <c r="D329">
        <v>8250</v>
      </c>
      <c r="E329">
        <v>7603</v>
      </c>
      <c r="F329">
        <v>195</v>
      </c>
      <c r="G329">
        <v>169</v>
      </c>
      <c r="H329">
        <v>128</v>
      </c>
      <c r="I329">
        <v>4</v>
      </c>
      <c r="J329">
        <v>151</v>
      </c>
      <c r="K329">
        <v>6140</v>
      </c>
    </row>
    <row r="330" spans="1:11" x14ac:dyDescent="0.45">
      <c r="A330" t="s">
        <v>56</v>
      </c>
      <c r="B330">
        <v>2014</v>
      </c>
      <c r="C330">
        <v>14044</v>
      </c>
      <c r="D330">
        <v>8063</v>
      </c>
      <c r="E330">
        <v>7392</v>
      </c>
      <c r="F330">
        <v>208</v>
      </c>
      <c r="G330">
        <v>162</v>
      </c>
      <c r="H330">
        <v>131</v>
      </c>
      <c r="I330">
        <v>4</v>
      </c>
      <c r="J330">
        <v>166</v>
      </c>
      <c r="K330">
        <v>5981</v>
      </c>
    </row>
    <row r="331" spans="1:11" x14ac:dyDescent="0.45">
      <c r="A331" t="s">
        <v>56</v>
      </c>
      <c r="B331">
        <v>2015</v>
      </c>
      <c r="C331">
        <v>14043</v>
      </c>
      <c r="D331">
        <v>8067</v>
      </c>
      <c r="E331">
        <v>7372</v>
      </c>
      <c r="F331">
        <v>215</v>
      </c>
      <c r="G331">
        <v>168</v>
      </c>
      <c r="H331">
        <v>152</v>
      </c>
      <c r="I331">
        <v>9</v>
      </c>
      <c r="J331">
        <v>151</v>
      </c>
      <c r="K331">
        <v>5976</v>
      </c>
    </row>
    <row r="332" spans="1:11" x14ac:dyDescent="0.45">
      <c r="A332" t="s">
        <v>56</v>
      </c>
      <c r="B332">
        <v>2016</v>
      </c>
      <c r="C332">
        <v>14076</v>
      </c>
      <c r="D332">
        <v>8125</v>
      </c>
      <c r="E332">
        <v>7405</v>
      </c>
      <c r="F332">
        <v>223</v>
      </c>
      <c r="G332">
        <v>174</v>
      </c>
      <c r="H332">
        <v>153</v>
      </c>
      <c r="I332">
        <v>8</v>
      </c>
      <c r="J332">
        <v>162</v>
      </c>
      <c r="K332">
        <v>5951</v>
      </c>
    </row>
    <row r="333" spans="1:11" x14ac:dyDescent="0.45">
      <c r="A333" t="s">
        <v>56</v>
      </c>
      <c r="B333">
        <v>2017</v>
      </c>
      <c r="C333">
        <v>14231</v>
      </c>
      <c r="D333">
        <v>8293</v>
      </c>
      <c r="E333">
        <v>7558</v>
      </c>
      <c r="F333">
        <v>227</v>
      </c>
      <c r="G333">
        <v>175</v>
      </c>
      <c r="H333">
        <v>151</v>
      </c>
      <c r="I333">
        <v>8</v>
      </c>
      <c r="J333">
        <v>174</v>
      </c>
      <c r="K333">
        <v>5938</v>
      </c>
    </row>
    <row r="334" spans="1:11" x14ac:dyDescent="0.45">
      <c r="A334" t="s">
        <v>56</v>
      </c>
      <c r="B334">
        <v>2018</v>
      </c>
      <c r="C334">
        <v>14503</v>
      </c>
      <c r="D334">
        <v>8527</v>
      </c>
      <c r="E334">
        <v>7762</v>
      </c>
      <c r="F334">
        <v>251</v>
      </c>
      <c r="G334">
        <v>183</v>
      </c>
      <c r="H334">
        <v>148</v>
      </c>
      <c r="I334">
        <v>8</v>
      </c>
      <c r="J334">
        <v>175</v>
      </c>
      <c r="K334">
        <v>5976</v>
      </c>
    </row>
    <row r="335" spans="1:11" x14ac:dyDescent="0.45">
      <c r="A335" t="s">
        <v>57</v>
      </c>
      <c r="B335">
        <v>2010</v>
      </c>
      <c r="C335">
        <v>5471</v>
      </c>
      <c r="D335">
        <v>4789</v>
      </c>
      <c r="E335">
        <v>4364</v>
      </c>
      <c r="F335">
        <v>281</v>
      </c>
      <c r="G335">
        <v>39</v>
      </c>
      <c r="H335">
        <v>41</v>
      </c>
      <c r="I335">
        <v>2</v>
      </c>
      <c r="J335">
        <v>62</v>
      </c>
      <c r="K335">
        <v>682</v>
      </c>
    </row>
    <row r="336" spans="1:11" x14ac:dyDescent="0.45">
      <c r="A336" t="s">
        <v>57</v>
      </c>
      <c r="B336">
        <v>2011</v>
      </c>
      <c r="C336">
        <v>5418</v>
      </c>
      <c r="D336">
        <v>4731</v>
      </c>
      <c r="E336">
        <v>4321</v>
      </c>
      <c r="F336">
        <v>272</v>
      </c>
      <c r="G336">
        <v>38</v>
      </c>
      <c r="H336">
        <v>38</v>
      </c>
      <c r="I336">
        <v>3</v>
      </c>
      <c r="J336">
        <v>59</v>
      </c>
      <c r="K336">
        <v>687</v>
      </c>
    </row>
    <row r="337" spans="1:11" x14ac:dyDescent="0.45">
      <c r="A337" t="s">
        <v>57</v>
      </c>
      <c r="B337">
        <v>2012</v>
      </c>
      <c r="C337">
        <v>5441</v>
      </c>
      <c r="D337">
        <v>4722</v>
      </c>
      <c r="E337">
        <v>4297</v>
      </c>
      <c r="F337">
        <v>283</v>
      </c>
      <c r="G337">
        <v>39</v>
      </c>
      <c r="H337">
        <v>39</v>
      </c>
      <c r="I337">
        <v>4</v>
      </c>
      <c r="J337">
        <v>60</v>
      </c>
      <c r="K337">
        <v>719</v>
      </c>
    </row>
    <row r="338" spans="1:11" x14ac:dyDescent="0.45">
      <c r="A338" t="s">
        <v>57</v>
      </c>
      <c r="B338">
        <v>2013</v>
      </c>
      <c r="C338">
        <v>5435</v>
      </c>
      <c r="D338">
        <v>4744</v>
      </c>
      <c r="E338">
        <v>4314</v>
      </c>
      <c r="F338">
        <v>287</v>
      </c>
      <c r="G338">
        <v>40</v>
      </c>
      <c r="H338">
        <v>40</v>
      </c>
      <c r="I338">
        <v>3</v>
      </c>
      <c r="J338">
        <v>60</v>
      </c>
      <c r="K338">
        <v>691</v>
      </c>
    </row>
    <row r="339" spans="1:11" x14ac:dyDescent="0.45">
      <c r="A339" t="s">
        <v>57</v>
      </c>
      <c r="B339">
        <v>2014</v>
      </c>
      <c r="C339">
        <v>5504</v>
      </c>
      <c r="D339">
        <v>4789</v>
      </c>
      <c r="E339">
        <v>4340</v>
      </c>
      <c r="F339">
        <v>290</v>
      </c>
      <c r="G339">
        <v>44</v>
      </c>
      <c r="H339">
        <v>45</v>
      </c>
      <c r="I339">
        <v>4</v>
      </c>
      <c r="J339">
        <v>66</v>
      </c>
      <c r="K339">
        <v>715</v>
      </c>
    </row>
    <row r="340" spans="1:11" x14ac:dyDescent="0.45">
      <c r="A340" t="s">
        <v>57</v>
      </c>
      <c r="B340">
        <v>2015</v>
      </c>
      <c r="C340">
        <v>5545</v>
      </c>
      <c r="D340">
        <v>4802</v>
      </c>
      <c r="E340">
        <v>4337</v>
      </c>
      <c r="F340">
        <v>293</v>
      </c>
      <c r="G340">
        <v>43</v>
      </c>
      <c r="H340">
        <v>56</v>
      </c>
      <c r="I340">
        <v>4</v>
      </c>
      <c r="J340">
        <v>69</v>
      </c>
      <c r="K340">
        <v>743</v>
      </c>
    </row>
    <row r="341" spans="1:11" x14ac:dyDescent="0.45">
      <c r="A341" t="s">
        <v>57</v>
      </c>
      <c r="B341">
        <v>2016</v>
      </c>
      <c r="C341">
        <v>5549</v>
      </c>
      <c r="D341">
        <v>4811</v>
      </c>
      <c r="E341">
        <v>4350</v>
      </c>
      <c r="F341">
        <v>282</v>
      </c>
      <c r="G341">
        <v>44</v>
      </c>
      <c r="H341">
        <v>49</v>
      </c>
      <c r="I341">
        <v>7</v>
      </c>
      <c r="J341">
        <v>79</v>
      </c>
      <c r="K341">
        <v>738</v>
      </c>
    </row>
    <row r="342" spans="1:11" x14ac:dyDescent="0.45">
      <c r="A342" t="s">
        <v>57</v>
      </c>
      <c r="B342">
        <v>2017</v>
      </c>
      <c r="C342">
        <v>5530</v>
      </c>
      <c r="D342">
        <v>4761</v>
      </c>
      <c r="E342">
        <v>4299</v>
      </c>
      <c r="F342">
        <v>275</v>
      </c>
      <c r="G342">
        <v>46</v>
      </c>
      <c r="H342">
        <v>55</v>
      </c>
      <c r="I342">
        <v>4</v>
      </c>
      <c r="J342">
        <v>82</v>
      </c>
      <c r="K342">
        <v>769</v>
      </c>
    </row>
    <row r="343" spans="1:11" x14ac:dyDescent="0.45">
      <c r="A343" t="s">
        <v>57</v>
      </c>
      <c r="B343">
        <v>2018</v>
      </c>
      <c r="C343">
        <v>5610</v>
      </c>
      <c r="D343">
        <v>4817</v>
      </c>
      <c r="E343">
        <v>4332</v>
      </c>
      <c r="F343">
        <v>296</v>
      </c>
      <c r="G343">
        <v>45</v>
      </c>
      <c r="H343">
        <v>45</v>
      </c>
      <c r="I343">
        <v>5</v>
      </c>
      <c r="J343">
        <v>94</v>
      </c>
      <c r="K343">
        <v>793</v>
      </c>
    </row>
    <row r="344" spans="1:11" x14ac:dyDescent="0.45">
      <c r="A344" t="s">
        <v>58</v>
      </c>
      <c r="B344">
        <v>2010</v>
      </c>
      <c r="C344">
        <v>22033</v>
      </c>
      <c r="D344">
        <v>18715</v>
      </c>
      <c r="E344">
        <v>17503</v>
      </c>
      <c r="F344">
        <v>737</v>
      </c>
      <c r="G344">
        <v>142</v>
      </c>
      <c r="H344">
        <v>119</v>
      </c>
      <c r="I344">
        <v>14</v>
      </c>
      <c r="J344">
        <v>200</v>
      </c>
      <c r="K344">
        <v>3318</v>
      </c>
    </row>
    <row r="345" spans="1:11" x14ac:dyDescent="0.45">
      <c r="A345" t="s">
        <v>58</v>
      </c>
      <c r="B345">
        <v>2011</v>
      </c>
      <c r="C345">
        <v>21869</v>
      </c>
      <c r="D345">
        <v>18551</v>
      </c>
      <c r="E345">
        <v>17321</v>
      </c>
      <c r="F345">
        <v>732</v>
      </c>
      <c r="G345">
        <v>151</v>
      </c>
      <c r="H345">
        <v>131</v>
      </c>
      <c r="I345">
        <v>14</v>
      </c>
      <c r="J345">
        <v>202</v>
      </c>
      <c r="K345">
        <v>3318</v>
      </c>
    </row>
    <row r="346" spans="1:11" x14ac:dyDescent="0.45">
      <c r="A346" t="s">
        <v>58</v>
      </c>
      <c r="B346">
        <v>2012</v>
      </c>
      <c r="C346">
        <v>21661</v>
      </c>
      <c r="D346">
        <v>18344</v>
      </c>
      <c r="E346">
        <v>17089</v>
      </c>
      <c r="F346">
        <v>724</v>
      </c>
      <c r="G346">
        <v>154</v>
      </c>
      <c r="H346">
        <v>149</v>
      </c>
      <c r="I346">
        <v>14</v>
      </c>
      <c r="J346">
        <v>214</v>
      </c>
      <c r="K346">
        <v>3317</v>
      </c>
    </row>
    <row r="347" spans="1:11" x14ac:dyDescent="0.45">
      <c r="A347" t="s">
        <v>58</v>
      </c>
      <c r="B347">
        <v>2013</v>
      </c>
      <c r="C347">
        <v>21469</v>
      </c>
      <c r="D347">
        <v>18219</v>
      </c>
      <c r="E347">
        <v>16943</v>
      </c>
      <c r="F347">
        <v>706</v>
      </c>
      <c r="G347">
        <v>161</v>
      </c>
      <c r="H347">
        <v>170</v>
      </c>
      <c r="I347">
        <v>16</v>
      </c>
      <c r="J347">
        <v>223</v>
      </c>
      <c r="K347">
        <v>3250</v>
      </c>
    </row>
    <row r="348" spans="1:11" x14ac:dyDescent="0.45">
      <c r="A348" t="s">
        <v>58</v>
      </c>
      <c r="B348">
        <v>2014</v>
      </c>
      <c r="C348">
        <v>21748</v>
      </c>
      <c r="D348">
        <v>18365</v>
      </c>
      <c r="E348">
        <v>17030</v>
      </c>
      <c r="F348">
        <v>742</v>
      </c>
      <c r="G348">
        <v>175</v>
      </c>
      <c r="H348">
        <v>172</v>
      </c>
      <c r="I348">
        <v>16</v>
      </c>
      <c r="J348">
        <v>230</v>
      </c>
      <c r="K348">
        <v>3383</v>
      </c>
    </row>
    <row r="349" spans="1:11" x14ac:dyDescent="0.45">
      <c r="A349" t="s">
        <v>58</v>
      </c>
      <c r="B349">
        <v>2015</v>
      </c>
      <c r="C349">
        <v>21771</v>
      </c>
      <c r="D349">
        <v>18376</v>
      </c>
      <c r="E349">
        <v>17042</v>
      </c>
      <c r="F349">
        <v>732</v>
      </c>
      <c r="G349">
        <v>182</v>
      </c>
      <c r="H349">
        <v>164</v>
      </c>
      <c r="I349">
        <v>15</v>
      </c>
      <c r="J349">
        <v>241</v>
      </c>
      <c r="K349">
        <v>3395</v>
      </c>
    </row>
    <row r="350" spans="1:11" x14ac:dyDescent="0.45">
      <c r="A350" t="s">
        <v>58</v>
      </c>
      <c r="B350">
        <v>2016</v>
      </c>
      <c r="C350">
        <v>21733</v>
      </c>
      <c r="D350">
        <v>18318</v>
      </c>
      <c r="E350">
        <v>16953</v>
      </c>
      <c r="F350">
        <v>743</v>
      </c>
      <c r="G350">
        <v>196</v>
      </c>
      <c r="H350">
        <v>167</v>
      </c>
      <c r="I350">
        <v>15</v>
      </c>
      <c r="J350">
        <v>244</v>
      </c>
      <c r="K350">
        <v>3415</v>
      </c>
    </row>
    <row r="351" spans="1:11" x14ac:dyDescent="0.45">
      <c r="A351" t="s">
        <v>58</v>
      </c>
      <c r="B351">
        <v>2017</v>
      </c>
      <c r="C351">
        <v>21665</v>
      </c>
      <c r="D351">
        <v>18164</v>
      </c>
      <c r="E351">
        <v>16769</v>
      </c>
      <c r="F351">
        <v>748</v>
      </c>
      <c r="G351">
        <v>198</v>
      </c>
      <c r="H351">
        <v>168</v>
      </c>
      <c r="I351">
        <v>16</v>
      </c>
      <c r="J351">
        <v>265</v>
      </c>
      <c r="K351">
        <v>3501</v>
      </c>
    </row>
    <row r="352" spans="1:11" x14ac:dyDescent="0.45">
      <c r="A352" t="s">
        <v>58</v>
      </c>
      <c r="B352">
        <v>2018</v>
      </c>
      <c r="C352">
        <v>21528</v>
      </c>
      <c r="D352">
        <v>18010</v>
      </c>
      <c r="E352">
        <v>16607</v>
      </c>
      <c r="F352">
        <v>752</v>
      </c>
      <c r="G352">
        <v>199</v>
      </c>
      <c r="H352">
        <v>176</v>
      </c>
      <c r="I352">
        <v>17</v>
      </c>
      <c r="J352">
        <v>259</v>
      </c>
      <c r="K352">
        <v>3518</v>
      </c>
    </row>
    <row r="353" spans="1:11" x14ac:dyDescent="0.45">
      <c r="A353" t="s">
        <v>59</v>
      </c>
      <c r="B353">
        <v>2010</v>
      </c>
      <c r="C353">
        <v>146361</v>
      </c>
      <c r="D353">
        <v>126866</v>
      </c>
      <c r="E353">
        <v>121851</v>
      </c>
      <c r="F353">
        <v>794</v>
      </c>
      <c r="G353">
        <v>892</v>
      </c>
      <c r="H353">
        <v>1075</v>
      </c>
      <c r="I353">
        <v>154</v>
      </c>
      <c r="J353">
        <v>2100</v>
      </c>
      <c r="K353">
        <v>19495</v>
      </c>
    </row>
    <row r="354" spans="1:11" x14ac:dyDescent="0.45">
      <c r="A354" t="s">
        <v>59</v>
      </c>
      <c r="B354">
        <v>2011</v>
      </c>
      <c r="C354">
        <v>147285</v>
      </c>
      <c r="D354">
        <v>127494</v>
      </c>
      <c r="E354">
        <v>122228</v>
      </c>
      <c r="F354">
        <v>847</v>
      </c>
      <c r="G354">
        <v>950</v>
      </c>
      <c r="H354">
        <v>1121</v>
      </c>
      <c r="I354">
        <v>156</v>
      </c>
      <c r="J354">
        <v>2192</v>
      </c>
      <c r="K354">
        <v>19791</v>
      </c>
    </row>
    <row r="355" spans="1:11" x14ac:dyDescent="0.45">
      <c r="A355" t="s">
        <v>59</v>
      </c>
      <c r="B355">
        <v>2012</v>
      </c>
      <c r="C355">
        <v>147437</v>
      </c>
      <c r="D355">
        <v>127352</v>
      </c>
      <c r="E355">
        <v>121958</v>
      </c>
      <c r="F355">
        <v>905</v>
      </c>
      <c r="G355">
        <v>962</v>
      </c>
      <c r="H355">
        <v>1140</v>
      </c>
      <c r="I355">
        <v>173</v>
      </c>
      <c r="J355">
        <v>2214</v>
      </c>
      <c r="K355">
        <v>20085</v>
      </c>
    </row>
    <row r="356" spans="1:11" x14ac:dyDescent="0.45">
      <c r="A356" t="s">
        <v>59</v>
      </c>
      <c r="B356">
        <v>2013</v>
      </c>
      <c r="C356">
        <v>147313</v>
      </c>
      <c r="D356">
        <v>126883</v>
      </c>
      <c r="E356">
        <v>121457</v>
      </c>
      <c r="F356">
        <v>962</v>
      </c>
      <c r="G356">
        <v>930</v>
      </c>
      <c r="H356">
        <v>1144</v>
      </c>
      <c r="I356">
        <v>150</v>
      </c>
      <c r="J356">
        <v>2240</v>
      </c>
      <c r="K356">
        <v>20430</v>
      </c>
    </row>
    <row r="357" spans="1:11" x14ac:dyDescent="0.45">
      <c r="A357" t="s">
        <v>59</v>
      </c>
      <c r="B357">
        <v>2014</v>
      </c>
      <c r="C357">
        <v>147312</v>
      </c>
      <c r="D357">
        <v>126558</v>
      </c>
      <c r="E357">
        <v>121135</v>
      </c>
      <c r="F357">
        <v>968</v>
      </c>
      <c r="G357">
        <v>925</v>
      </c>
      <c r="H357">
        <v>1141</v>
      </c>
      <c r="I357">
        <v>145</v>
      </c>
      <c r="J357">
        <v>2244</v>
      </c>
      <c r="K357">
        <v>20754</v>
      </c>
    </row>
    <row r="358" spans="1:11" x14ac:dyDescent="0.45">
      <c r="A358" t="s">
        <v>59</v>
      </c>
      <c r="B358">
        <v>2015</v>
      </c>
      <c r="C358">
        <v>148227</v>
      </c>
      <c r="D358">
        <v>127091</v>
      </c>
      <c r="E358">
        <v>121416</v>
      </c>
      <c r="F358">
        <v>1014</v>
      </c>
      <c r="G358">
        <v>978</v>
      </c>
      <c r="H358">
        <v>1195</v>
      </c>
      <c r="I358">
        <v>150</v>
      </c>
      <c r="J358">
        <v>2338</v>
      </c>
      <c r="K358">
        <v>21136</v>
      </c>
    </row>
    <row r="359" spans="1:11" x14ac:dyDescent="0.45">
      <c r="A359" t="s">
        <v>59</v>
      </c>
      <c r="B359">
        <v>2016</v>
      </c>
      <c r="C359">
        <v>149838</v>
      </c>
      <c r="D359">
        <v>128268</v>
      </c>
      <c r="E359">
        <v>122388</v>
      </c>
      <c r="F359">
        <v>1036</v>
      </c>
      <c r="G359">
        <v>972</v>
      </c>
      <c r="H359">
        <v>1259</v>
      </c>
      <c r="I359">
        <v>152</v>
      </c>
      <c r="J359">
        <v>2461</v>
      </c>
      <c r="K359">
        <v>21570</v>
      </c>
    </row>
    <row r="360" spans="1:11" x14ac:dyDescent="0.45">
      <c r="A360" t="s">
        <v>59</v>
      </c>
      <c r="B360">
        <v>2017</v>
      </c>
      <c r="C360">
        <v>151406</v>
      </c>
      <c r="D360">
        <v>129381</v>
      </c>
      <c r="E360">
        <v>123312</v>
      </c>
      <c r="F360">
        <v>1047</v>
      </c>
      <c r="G360">
        <v>993</v>
      </c>
      <c r="H360">
        <v>1340</v>
      </c>
      <c r="I360">
        <v>154</v>
      </c>
      <c r="J360">
        <v>2535</v>
      </c>
      <c r="K360">
        <v>22025</v>
      </c>
    </row>
    <row r="361" spans="1:11" x14ac:dyDescent="0.45">
      <c r="A361" t="s">
        <v>59</v>
      </c>
      <c r="B361">
        <v>2018</v>
      </c>
      <c r="C361">
        <v>153207</v>
      </c>
      <c r="D361">
        <v>130550</v>
      </c>
      <c r="E361">
        <v>124322</v>
      </c>
      <c r="F361">
        <v>1070</v>
      </c>
      <c r="G361">
        <v>1016</v>
      </c>
      <c r="H361">
        <v>1372</v>
      </c>
      <c r="I361">
        <v>164</v>
      </c>
      <c r="J361">
        <v>2606</v>
      </c>
      <c r="K361">
        <v>22657</v>
      </c>
    </row>
    <row r="362" spans="1:11" x14ac:dyDescent="0.45">
      <c r="A362" t="s">
        <v>60</v>
      </c>
      <c r="B362">
        <v>2010</v>
      </c>
      <c r="C362">
        <v>704</v>
      </c>
      <c r="D362">
        <v>683</v>
      </c>
      <c r="E362">
        <v>669</v>
      </c>
      <c r="F362">
        <v>2</v>
      </c>
      <c r="G362">
        <v>4</v>
      </c>
      <c r="H362">
        <v>1</v>
      </c>
      <c r="I362">
        <v>0</v>
      </c>
      <c r="J362">
        <v>7</v>
      </c>
      <c r="K362">
        <v>21</v>
      </c>
    </row>
    <row r="363" spans="1:11" x14ac:dyDescent="0.45">
      <c r="A363" t="s">
        <v>60</v>
      </c>
      <c r="B363">
        <v>2011</v>
      </c>
      <c r="C363">
        <v>711</v>
      </c>
      <c r="D363">
        <v>689</v>
      </c>
      <c r="E363">
        <v>674</v>
      </c>
      <c r="F363">
        <v>2</v>
      </c>
      <c r="G363">
        <v>4</v>
      </c>
      <c r="H363">
        <v>2</v>
      </c>
      <c r="I363">
        <v>0</v>
      </c>
      <c r="J363">
        <v>7</v>
      </c>
      <c r="K363">
        <v>22</v>
      </c>
    </row>
    <row r="364" spans="1:11" x14ac:dyDescent="0.45">
      <c r="A364" t="s">
        <v>60</v>
      </c>
      <c r="B364">
        <v>2012</v>
      </c>
      <c r="C364">
        <v>719</v>
      </c>
      <c r="D364">
        <v>696</v>
      </c>
      <c r="E364">
        <v>680</v>
      </c>
      <c r="F364">
        <v>2</v>
      </c>
      <c r="G364">
        <v>6</v>
      </c>
      <c r="H364">
        <v>1</v>
      </c>
      <c r="I364">
        <v>0</v>
      </c>
      <c r="J364">
        <v>7</v>
      </c>
      <c r="K364">
        <v>23</v>
      </c>
    </row>
    <row r="365" spans="1:11" x14ac:dyDescent="0.45">
      <c r="A365" t="s">
        <v>60</v>
      </c>
      <c r="B365">
        <v>2013</v>
      </c>
      <c r="C365">
        <v>732</v>
      </c>
      <c r="D365">
        <v>707</v>
      </c>
      <c r="E365">
        <v>689</v>
      </c>
      <c r="F365">
        <v>2</v>
      </c>
      <c r="G365">
        <v>6</v>
      </c>
      <c r="H365">
        <v>3</v>
      </c>
      <c r="I365">
        <v>0</v>
      </c>
      <c r="J365">
        <v>7</v>
      </c>
      <c r="K365">
        <v>25</v>
      </c>
    </row>
    <row r="366" spans="1:11" x14ac:dyDescent="0.45">
      <c r="A366" t="s">
        <v>60</v>
      </c>
      <c r="B366">
        <v>2014</v>
      </c>
      <c r="C366">
        <v>703</v>
      </c>
      <c r="D366">
        <v>674</v>
      </c>
      <c r="E366">
        <v>656</v>
      </c>
      <c r="F366">
        <v>2</v>
      </c>
      <c r="G366">
        <v>6</v>
      </c>
      <c r="H366">
        <v>3</v>
      </c>
      <c r="I366">
        <v>0</v>
      </c>
      <c r="J366">
        <v>7</v>
      </c>
      <c r="K366">
        <v>29</v>
      </c>
    </row>
    <row r="367" spans="1:11" x14ac:dyDescent="0.45">
      <c r="A367" t="s">
        <v>60</v>
      </c>
      <c r="B367">
        <v>2015</v>
      </c>
      <c r="C367">
        <v>744</v>
      </c>
      <c r="D367">
        <v>705</v>
      </c>
      <c r="E367">
        <v>682</v>
      </c>
      <c r="F367">
        <v>3</v>
      </c>
      <c r="G367">
        <v>5</v>
      </c>
      <c r="H367">
        <v>3</v>
      </c>
      <c r="I367">
        <v>0</v>
      </c>
      <c r="J367">
        <v>12</v>
      </c>
      <c r="K367">
        <v>39</v>
      </c>
    </row>
    <row r="368" spans="1:11" x14ac:dyDescent="0.45">
      <c r="A368" t="s">
        <v>60</v>
      </c>
      <c r="B368">
        <v>2016</v>
      </c>
      <c r="C368">
        <v>757</v>
      </c>
      <c r="D368">
        <v>712</v>
      </c>
      <c r="E368">
        <v>693</v>
      </c>
      <c r="F368">
        <v>4</v>
      </c>
      <c r="G368">
        <v>5</v>
      </c>
      <c r="H368">
        <v>3</v>
      </c>
      <c r="I368">
        <v>0</v>
      </c>
      <c r="J368">
        <v>7</v>
      </c>
      <c r="K368">
        <v>45</v>
      </c>
    </row>
    <row r="369" spans="1:11" x14ac:dyDescent="0.45">
      <c r="A369" t="s">
        <v>60</v>
      </c>
      <c r="B369">
        <v>2017</v>
      </c>
      <c r="C369">
        <v>759</v>
      </c>
      <c r="D369">
        <v>708</v>
      </c>
      <c r="E369">
        <v>689</v>
      </c>
      <c r="F369">
        <v>3</v>
      </c>
      <c r="G369">
        <v>5</v>
      </c>
      <c r="H369">
        <v>4</v>
      </c>
      <c r="I369">
        <v>0</v>
      </c>
      <c r="J369">
        <v>7</v>
      </c>
      <c r="K369">
        <v>51</v>
      </c>
    </row>
    <row r="370" spans="1:11" x14ac:dyDescent="0.45">
      <c r="A370" t="s">
        <v>60</v>
      </c>
      <c r="B370">
        <v>2018</v>
      </c>
      <c r="C370">
        <v>776</v>
      </c>
      <c r="D370">
        <v>726</v>
      </c>
      <c r="E370">
        <v>700</v>
      </c>
      <c r="F370">
        <v>2</v>
      </c>
      <c r="G370">
        <v>7</v>
      </c>
      <c r="H370">
        <v>4</v>
      </c>
      <c r="I370">
        <v>0</v>
      </c>
      <c r="J370">
        <v>13</v>
      </c>
      <c r="K370">
        <v>50</v>
      </c>
    </row>
    <row r="371" spans="1:11" x14ac:dyDescent="0.45">
      <c r="A371" t="s">
        <v>61</v>
      </c>
      <c r="B371">
        <v>2010</v>
      </c>
      <c r="C371">
        <v>13794</v>
      </c>
      <c r="D371">
        <v>11792</v>
      </c>
      <c r="E371">
        <v>11411</v>
      </c>
      <c r="F371">
        <v>32</v>
      </c>
      <c r="G371">
        <v>97</v>
      </c>
      <c r="H371">
        <v>75</v>
      </c>
      <c r="I371">
        <v>6</v>
      </c>
      <c r="J371">
        <v>171</v>
      </c>
      <c r="K371">
        <v>2002</v>
      </c>
    </row>
    <row r="372" spans="1:11" x14ac:dyDescent="0.45">
      <c r="A372" t="s">
        <v>61</v>
      </c>
      <c r="B372">
        <v>2011</v>
      </c>
      <c r="C372">
        <v>13421</v>
      </c>
      <c r="D372">
        <v>11490</v>
      </c>
      <c r="E372">
        <v>11103</v>
      </c>
      <c r="F372">
        <v>37</v>
      </c>
      <c r="G372">
        <v>98</v>
      </c>
      <c r="H372">
        <v>73</v>
      </c>
      <c r="I372">
        <v>6</v>
      </c>
      <c r="J372">
        <v>173</v>
      </c>
      <c r="K372">
        <v>1931</v>
      </c>
    </row>
    <row r="373" spans="1:11" x14ac:dyDescent="0.45">
      <c r="A373" t="s">
        <v>61</v>
      </c>
      <c r="B373">
        <v>2012</v>
      </c>
      <c r="C373">
        <v>13169</v>
      </c>
      <c r="D373">
        <v>11295</v>
      </c>
      <c r="E373">
        <v>10905</v>
      </c>
      <c r="F373">
        <v>34</v>
      </c>
      <c r="G373">
        <v>92</v>
      </c>
      <c r="H373">
        <v>72</v>
      </c>
      <c r="I373">
        <v>8</v>
      </c>
      <c r="J373">
        <v>184</v>
      </c>
      <c r="K373">
        <v>1874</v>
      </c>
    </row>
    <row r="374" spans="1:11" x14ac:dyDescent="0.45">
      <c r="A374" t="s">
        <v>61</v>
      </c>
      <c r="B374">
        <v>2013</v>
      </c>
      <c r="C374">
        <v>13124</v>
      </c>
      <c r="D374">
        <v>11253</v>
      </c>
      <c r="E374">
        <v>10836</v>
      </c>
      <c r="F374">
        <v>48</v>
      </c>
      <c r="G374">
        <v>90</v>
      </c>
      <c r="H374">
        <v>81</v>
      </c>
      <c r="I374">
        <v>8</v>
      </c>
      <c r="J374">
        <v>190</v>
      </c>
      <c r="K374">
        <v>1871</v>
      </c>
    </row>
    <row r="375" spans="1:11" x14ac:dyDescent="0.45">
      <c r="A375" t="s">
        <v>61</v>
      </c>
      <c r="B375">
        <v>2014</v>
      </c>
      <c r="C375">
        <v>12934</v>
      </c>
      <c r="D375">
        <v>11068</v>
      </c>
      <c r="E375">
        <v>10639</v>
      </c>
      <c r="F375">
        <v>58</v>
      </c>
      <c r="G375">
        <v>94</v>
      </c>
      <c r="H375">
        <v>85</v>
      </c>
      <c r="I375">
        <v>6</v>
      </c>
      <c r="J375">
        <v>186</v>
      </c>
      <c r="K375">
        <v>1866</v>
      </c>
    </row>
    <row r="376" spans="1:11" x14ac:dyDescent="0.45">
      <c r="A376" t="s">
        <v>61</v>
      </c>
      <c r="B376">
        <v>2015</v>
      </c>
      <c r="C376">
        <v>12938</v>
      </c>
      <c r="D376">
        <v>11031</v>
      </c>
      <c r="E376">
        <v>10579</v>
      </c>
      <c r="F376">
        <v>72</v>
      </c>
      <c r="G376">
        <v>98</v>
      </c>
      <c r="H376">
        <v>86</v>
      </c>
      <c r="I376">
        <v>8</v>
      </c>
      <c r="J376">
        <v>188</v>
      </c>
      <c r="K376">
        <v>1907</v>
      </c>
    </row>
    <row r="377" spans="1:11" x14ac:dyDescent="0.45">
      <c r="A377" t="s">
        <v>61</v>
      </c>
      <c r="B377">
        <v>2016</v>
      </c>
      <c r="C377">
        <v>13143</v>
      </c>
      <c r="D377">
        <v>11119</v>
      </c>
      <c r="E377">
        <v>10628</v>
      </c>
      <c r="F377">
        <v>88</v>
      </c>
      <c r="G377">
        <v>103</v>
      </c>
      <c r="H377">
        <v>91</v>
      </c>
      <c r="I377">
        <v>9</v>
      </c>
      <c r="J377">
        <v>200</v>
      </c>
      <c r="K377">
        <v>2024</v>
      </c>
    </row>
    <row r="378" spans="1:11" x14ac:dyDescent="0.45">
      <c r="A378" t="s">
        <v>61</v>
      </c>
      <c r="B378">
        <v>2017</v>
      </c>
      <c r="C378">
        <v>13095</v>
      </c>
      <c r="D378">
        <v>11047</v>
      </c>
      <c r="E378">
        <v>10539</v>
      </c>
      <c r="F378">
        <v>86</v>
      </c>
      <c r="G378">
        <v>110</v>
      </c>
      <c r="H378">
        <v>83</v>
      </c>
      <c r="I378">
        <v>11</v>
      </c>
      <c r="J378">
        <v>218</v>
      </c>
      <c r="K378">
        <v>2048</v>
      </c>
    </row>
    <row r="379" spans="1:11" x14ac:dyDescent="0.45">
      <c r="A379" t="s">
        <v>61</v>
      </c>
      <c r="B379">
        <v>2018</v>
      </c>
      <c r="C379">
        <v>13188</v>
      </c>
      <c r="D379">
        <v>11124</v>
      </c>
      <c r="E379">
        <v>10598</v>
      </c>
      <c r="F379">
        <v>86</v>
      </c>
      <c r="G379">
        <v>104</v>
      </c>
      <c r="H379">
        <v>93</v>
      </c>
      <c r="I379">
        <v>10</v>
      </c>
      <c r="J379">
        <v>233</v>
      </c>
      <c r="K379">
        <v>2064</v>
      </c>
    </row>
    <row r="380" spans="1:11" x14ac:dyDescent="0.45">
      <c r="A380" t="s">
        <v>62</v>
      </c>
      <c r="B380">
        <v>2010</v>
      </c>
      <c r="C380">
        <v>25577</v>
      </c>
      <c r="D380">
        <v>22744</v>
      </c>
      <c r="E380">
        <v>19238</v>
      </c>
      <c r="F380">
        <v>49</v>
      </c>
      <c r="G380">
        <v>2894</v>
      </c>
      <c r="H380">
        <v>125</v>
      </c>
      <c r="I380">
        <v>10</v>
      </c>
      <c r="J380">
        <v>428</v>
      </c>
      <c r="K380">
        <v>2833</v>
      </c>
    </row>
    <row r="381" spans="1:11" x14ac:dyDescent="0.45">
      <c r="A381" t="s">
        <v>62</v>
      </c>
      <c r="B381">
        <v>2011</v>
      </c>
      <c r="C381">
        <v>25474</v>
      </c>
      <c r="D381">
        <v>22531</v>
      </c>
      <c r="E381">
        <v>18974</v>
      </c>
      <c r="F381">
        <v>52</v>
      </c>
      <c r="G381">
        <v>2914</v>
      </c>
      <c r="H381">
        <v>150</v>
      </c>
      <c r="I381">
        <v>10</v>
      </c>
      <c r="J381">
        <v>431</v>
      </c>
      <c r="K381">
        <v>2943</v>
      </c>
    </row>
    <row r="382" spans="1:11" x14ac:dyDescent="0.45">
      <c r="A382" t="s">
        <v>62</v>
      </c>
      <c r="B382">
        <v>2012</v>
      </c>
      <c r="C382">
        <v>25475</v>
      </c>
      <c r="D382">
        <v>22451</v>
      </c>
      <c r="E382">
        <v>18802</v>
      </c>
      <c r="F382">
        <v>59</v>
      </c>
      <c r="G382">
        <v>2942</v>
      </c>
      <c r="H382">
        <v>178</v>
      </c>
      <c r="I382">
        <v>13</v>
      </c>
      <c r="J382">
        <v>457</v>
      </c>
      <c r="K382">
        <v>3024</v>
      </c>
    </row>
    <row r="383" spans="1:11" x14ac:dyDescent="0.45">
      <c r="A383" t="s">
        <v>62</v>
      </c>
      <c r="B383">
        <v>2013</v>
      </c>
      <c r="C383">
        <v>25544</v>
      </c>
      <c r="D383">
        <v>22544</v>
      </c>
      <c r="E383">
        <v>18880</v>
      </c>
      <c r="F383">
        <v>66</v>
      </c>
      <c r="G383">
        <v>2950</v>
      </c>
      <c r="H383">
        <v>158</v>
      </c>
      <c r="I383">
        <v>12</v>
      </c>
      <c r="J383">
        <v>478</v>
      </c>
      <c r="K383">
        <v>3000</v>
      </c>
    </row>
    <row r="384" spans="1:11" x14ac:dyDescent="0.45">
      <c r="A384" t="s">
        <v>62</v>
      </c>
      <c r="B384">
        <v>2014</v>
      </c>
      <c r="C384">
        <v>25516</v>
      </c>
      <c r="D384">
        <v>22460</v>
      </c>
      <c r="E384">
        <v>18756</v>
      </c>
      <c r="F384">
        <v>85</v>
      </c>
      <c r="G384">
        <v>2969</v>
      </c>
      <c r="H384">
        <v>155</v>
      </c>
      <c r="I384">
        <v>14</v>
      </c>
      <c r="J384">
        <v>481</v>
      </c>
      <c r="K384">
        <v>3056</v>
      </c>
    </row>
    <row r="385" spans="1:11" x14ac:dyDescent="0.45">
      <c r="A385" t="s">
        <v>62</v>
      </c>
      <c r="B385">
        <v>2015</v>
      </c>
      <c r="C385">
        <v>25722</v>
      </c>
      <c r="D385">
        <v>22547</v>
      </c>
      <c r="E385">
        <v>18814</v>
      </c>
      <c r="F385">
        <v>93</v>
      </c>
      <c r="G385">
        <v>3013</v>
      </c>
      <c r="H385">
        <v>140</v>
      </c>
      <c r="I385">
        <v>13</v>
      </c>
      <c r="J385">
        <v>474</v>
      </c>
      <c r="K385">
        <v>3175</v>
      </c>
    </row>
    <row r="386" spans="1:11" x14ac:dyDescent="0.45">
      <c r="A386" t="s">
        <v>62</v>
      </c>
      <c r="B386">
        <v>2016</v>
      </c>
      <c r="C386">
        <v>25999</v>
      </c>
      <c r="D386">
        <v>22748</v>
      </c>
      <c r="E386">
        <v>18949</v>
      </c>
      <c r="F386">
        <v>95</v>
      </c>
      <c r="G386">
        <v>3052</v>
      </c>
      <c r="H386">
        <v>147</v>
      </c>
      <c r="I386">
        <v>15</v>
      </c>
      <c r="J386">
        <v>490</v>
      </c>
      <c r="K386">
        <v>3251</v>
      </c>
    </row>
    <row r="387" spans="1:11" x14ac:dyDescent="0.45">
      <c r="A387" t="s">
        <v>62</v>
      </c>
      <c r="B387">
        <v>2017</v>
      </c>
      <c r="C387">
        <v>26148</v>
      </c>
      <c r="D387">
        <v>22847</v>
      </c>
      <c r="E387">
        <v>18939</v>
      </c>
      <c r="F387">
        <v>98</v>
      </c>
      <c r="G387">
        <v>3122</v>
      </c>
      <c r="H387">
        <v>152</v>
      </c>
      <c r="I387">
        <v>14</v>
      </c>
      <c r="J387">
        <v>522</v>
      </c>
      <c r="K387">
        <v>3301</v>
      </c>
    </row>
    <row r="388" spans="1:11" x14ac:dyDescent="0.45">
      <c r="A388" t="s">
        <v>62</v>
      </c>
      <c r="B388">
        <v>2018</v>
      </c>
      <c r="C388">
        <v>26158</v>
      </c>
      <c r="D388">
        <v>22831</v>
      </c>
      <c r="E388">
        <v>18840</v>
      </c>
      <c r="F388">
        <v>97</v>
      </c>
      <c r="G388">
        <v>3198</v>
      </c>
      <c r="H388">
        <v>153</v>
      </c>
      <c r="I388">
        <v>15</v>
      </c>
      <c r="J388">
        <v>528</v>
      </c>
      <c r="K388">
        <v>3327</v>
      </c>
    </row>
    <row r="389" spans="1:11" x14ac:dyDescent="0.45">
      <c r="A389" t="s">
        <v>63</v>
      </c>
      <c r="B389">
        <v>2010</v>
      </c>
      <c r="C389">
        <v>41186</v>
      </c>
      <c r="D389">
        <v>33055</v>
      </c>
      <c r="E389">
        <v>31954</v>
      </c>
      <c r="F389">
        <v>127</v>
      </c>
      <c r="G389">
        <v>202</v>
      </c>
      <c r="H389">
        <v>241</v>
      </c>
      <c r="I389">
        <v>23</v>
      </c>
      <c r="J389">
        <v>508</v>
      </c>
      <c r="K389">
        <v>8131</v>
      </c>
    </row>
    <row r="390" spans="1:11" x14ac:dyDescent="0.45">
      <c r="A390" t="s">
        <v>63</v>
      </c>
      <c r="B390">
        <v>2011</v>
      </c>
      <c r="C390">
        <v>40972</v>
      </c>
      <c r="D390">
        <v>32700</v>
      </c>
      <c r="E390">
        <v>31567</v>
      </c>
      <c r="F390">
        <v>135</v>
      </c>
      <c r="G390">
        <v>213</v>
      </c>
      <c r="H390">
        <v>234</v>
      </c>
      <c r="I390">
        <v>35</v>
      </c>
      <c r="J390">
        <v>516</v>
      </c>
      <c r="K390">
        <v>8272</v>
      </c>
    </row>
    <row r="391" spans="1:11" x14ac:dyDescent="0.45">
      <c r="A391" t="s">
        <v>63</v>
      </c>
      <c r="B391">
        <v>2012</v>
      </c>
      <c r="C391">
        <v>40654</v>
      </c>
      <c r="D391">
        <v>32467</v>
      </c>
      <c r="E391">
        <v>31279</v>
      </c>
      <c r="F391">
        <v>154</v>
      </c>
      <c r="G391">
        <v>211</v>
      </c>
      <c r="H391">
        <v>241</v>
      </c>
      <c r="I391">
        <v>45</v>
      </c>
      <c r="J391">
        <v>537</v>
      </c>
      <c r="K391">
        <v>8187</v>
      </c>
    </row>
    <row r="392" spans="1:11" x14ac:dyDescent="0.45">
      <c r="A392" t="s">
        <v>63</v>
      </c>
      <c r="B392">
        <v>2013</v>
      </c>
      <c r="C392">
        <v>40555</v>
      </c>
      <c r="D392">
        <v>32348</v>
      </c>
      <c r="E392">
        <v>31156</v>
      </c>
      <c r="F392">
        <v>159</v>
      </c>
      <c r="G392">
        <v>215</v>
      </c>
      <c r="H392">
        <v>244</v>
      </c>
      <c r="I392">
        <v>55</v>
      </c>
      <c r="J392">
        <v>519</v>
      </c>
      <c r="K392">
        <v>8207</v>
      </c>
    </row>
    <row r="393" spans="1:11" x14ac:dyDescent="0.45">
      <c r="A393" t="s">
        <v>63</v>
      </c>
      <c r="B393">
        <v>2014</v>
      </c>
      <c r="C393">
        <v>40596</v>
      </c>
      <c r="D393">
        <v>32359</v>
      </c>
      <c r="E393">
        <v>31136</v>
      </c>
      <c r="F393">
        <v>165</v>
      </c>
      <c r="G393">
        <v>222</v>
      </c>
      <c r="H393">
        <v>263</v>
      </c>
      <c r="I393">
        <v>55</v>
      </c>
      <c r="J393">
        <v>518</v>
      </c>
      <c r="K393">
        <v>8237</v>
      </c>
    </row>
    <row r="394" spans="1:11" x14ac:dyDescent="0.45">
      <c r="A394" t="s">
        <v>63</v>
      </c>
      <c r="B394">
        <v>2015</v>
      </c>
      <c r="C394">
        <v>40576</v>
      </c>
      <c r="D394">
        <v>32251</v>
      </c>
      <c r="E394">
        <v>30960</v>
      </c>
      <c r="F394">
        <v>169</v>
      </c>
      <c r="G394">
        <v>245</v>
      </c>
      <c r="H394">
        <v>275</v>
      </c>
      <c r="I394">
        <v>60</v>
      </c>
      <c r="J394">
        <v>542</v>
      </c>
      <c r="K394">
        <v>8325</v>
      </c>
    </row>
    <row r="395" spans="1:11" x14ac:dyDescent="0.45">
      <c r="A395" t="s">
        <v>63</v>
      </c>
      <c r="B395">
        <v>2016</v>
      </c>
      <c r="C395">
        <v>41168</v>
      </c>
      <c r="D395">
        <v>32704</v>
      </c>
      <c r="E395">
        <v>31386</v>
      </c>
      <c r="F395">
        <v>178</v>
      </c>
      <c r="G395">
        <v>241</v>
      </c>
      <c r="H395">
        <v>276</v>
      </c>
      <c r="I395">
        <v>65</v>
      </c>
      <c r="J395">
        <v>558</v>
      </c>
      <c r="K395">
        <v>8464</v>
      </c>
    </row>
    <row r="396" spans="1:11" x14ac:dyDescent="0.45">
      <c r="A396" t="s">
        <v>63</v>
      </c>
      <c r="B396">
        <v>2017</v>
      </c>
      <c r="C396">
        <v>41785</v>
      </c>
      <c r="D396">
        <v>33172</v>
      </c>
      <c r="E396">
        <v>31814</v>
      </c>
      <c r="F396">
        <v>187</v>
      </c>
      <c r="G396">
        <v>264</v>
      </c>
      <c r="H396">
        <v>285</v>
      </c>
      <c r="I396">
        <v>53</v>
      </c>
      <c r="J396">
        <v>569</v>
      </c>
      <c r="K396">
        <v>8613</v>
      </c>
    </row>
    <row r="397" spans="1:11" x14ac:dyDescent="0.45">
      <c r="A397" t="s">
        <v>63</v>
      </c>
      <c r="B397">
        <v>2018</v>
      </c>
      <c r="C397">
        <v>42214</v>
      </c>
      <c r="D397">
        <v>33473</v>
      </c>
      <c r="E397">
        <v>32037</v>
      </c>
      <c r="F397">
        <v>190</v>
      </c>
      <c r="G397">
        <v>286</v>
      </c>
      <c r="H397">
        <v>294</v>
      </c>
      <c r="I397">
        <v>59</v>
      </c>
      <c r="J397">
        <v>607</v>
      </c>
      <c r="K397">
        <v>8741</v>
      </c>
    </row>
    <row r="398" spans="1:11" x14ac:dyDescent="0.45">
      <c r="A398" t="s">
        <v>64</v>
      </c>
      <c r="B398">
        <v>2010</v>
      </c>
      <c r="C398">
        <v>28243</v>
      </c>
      <c r="D398">
        <v>18675</v>
      </c>
      <c r="E398">
        <v>17413</v>
      </c>
      <c r="F398">
        <v>783</v>
      </c>
      <c r="G398">
        <v>105</v>
      </c>
      <c r="H398">
        <v>139</v>
      </c>
      <c r="I398">
        <v>10</v>
      </c>
      <c r="J398">
        <v>225</v>
      </c>
      <c r="K398">
        <v>9568</v>
      </c>
    </row>
    <row r="399" spans="1:11" x14ac:dyDescent="0.45">
      <c r="A399" t="s">
        <v>64</v>
      </c>
      <c r="B399">
        <v>2011</v>
      </c>
      <c r="C399">
        <v>28453</v>
      </c>
      <c r="D399">
        <v>18661</v>
      </c>
      <c r="E399">
        <v>17312</v>
      </c>
      <c r="F399">
        <v>845</v>
      </c>
      <c r="G399">
        <v>105</v>
      </c>
      <c r="H399">
        <v>144</v>
      </c>
      <c r="I399">
        <v>13</v>
      </c>
      <c r="J399">
        <v>242</v>
      </c>
      <c r="K399">
        <v>9792</v>
      </c>
    </row>
    <row r="400" spans="1:11" x14ac:dyDescent="0.45">
      <c r="A400" t="s">
        <v>64</v>
      </c>
      <c r="B400">
        <v>2012</v>
      </c>
      <c r="C400">
        <v>28257</v>
      </c>
      <c r="D400">
        <v>18425</v>
      </c>
      <c r="E400">
        <v>17119</v>
      </c>
      <c r="F400">
        <v>777</v>
      </c>
      <c r="G400">
        <v>108</v>
      </c>
      <c r="H400">
        <v>144</v>
      </c>
      <c r="I400">
        <v>11</v>
      </c>
      <c r="J400">
        <v>266</v>
      </c>
      <c r="K400">
        <v>9832</v>
      </c>
    </row>
    <row r="401" spans="1:11" x14ac:dyDescent="0.45">
      <c r="A401" t="s">
        <v>64</v>
      </c>
      <c r="B401">
        <v>2013</v>
      </c>
      <c r="C401">
        <v>28236</v>
      </c>
      <c r="D401">
        <v>18277</v>
      </c>
      <c r="E401">
        <v>16949</v>
      </c>
      <c r="F401">
        <v>776</v>
      </c>
      <c r="G401">
        <v>112</v>
      </c>
      <c r="H401">
        <v>163</v>
      </c>
      <c r="I401">
        <v>15</v>
      </c>
      <c r="J401">
        <v>262</v>
      </c>
      <c r="K401">
        <v>9959</v>
      </c>
    </row>
    <row r="402" spans="1:11" x14ac:dyDescent="0.45">
      <c r="A402" t="s">
        <v>64</v>
      </c>
      <c r="B402">
        <v>2014</v>
      </c>
      <c r="C402">
        <v>28120</v>
      </c>
      <c r="D402">
        <v>18138</v>
      </c>
      <c r="E402">
        <v>16719</v>
      </c>
      <c r="F402">
        <v>834</v>
      </c>
      <c r="G402">
        <v>125</v>
      </c>
      <c r="H402">
        <v>177</v>
      </c>
      <c r="I402">
        <v>18</v>
      </c>
      <c r="J402">
        <v>265</v>
      </c>
      <c r="K402">
        <v>9982</v>
      </c>
    </row>
    <row r="403" spans="1:11" x14ac:dyDescent="0.45">
      <c r="A403" t="s">
        <v>64</v>
      </c>
      <c r="B403">
        <v>2015</v>
      </c>
      <c r="C403">
        <v>28237</v>
      </c>
      <c r="D403">
        <v>18188</v>
      </c>
      <c r="E403">
        <v>16678</v>
      </c>
      <c r="F403">
        <v>897</v>
      </c>
      <c r="G403">
        <v>137</v>
      </c>
      <c r="H403">
        <v>193</v>
      </c>
      <c r="I403">
        <v>17</v>
      </c>
      <c r="J403">
        <v>266</v>
      </c>
      <c r="K403">
        <v>10049</v>
      </c>
    </row>
    <row r="404" spans="1:11" x14ac:dyDescent="0.45">
      <c r="A404" t="s">
        <v>64</v>
      </c>
      <c r="B404">
        <v>2016</v>
      </c>
      <c r="C404">
        <v>28143</v>
      </c>
      <c r="D404">
        <v>18043</v>
      </c>
      <c r="E404">
        <v>16545</v>
      </c>
      <c r="F404">
        <v>882</v>
      </c>
      <c r="G404">
        <v>120</v>
      </c>
      <c r="H404">
        <v>177</v>
      </c>
      <c r="I404">
        <v>21</v>
      </c>
      <c r="J404">
        <v>298</v>
      </c>
      <c r="K404">
        <v>10100</v>
      </c>
    </row>
    <row r="405" spans="1:11" x14ac:dyDescent="0.45">
      <c r="A405" t="s">
        <v>64</v>
      </c>
      <c r="B405">
        <v>2017</v>
      </c>
      <c r="C405">
        <v>28228</v>
      </c>
      <c r="D405">
        <v>17997</v>
      </c>
      <c r="E405">
        <v>16507</v>
      </c>
      <c r="F405">
        <v>870</v>
      </c>
      <c r="G405">
        <v>123</v>
      </c>
      <c r="H405">
        <v>173</v>
      </c>
      <c r="I405">
        <v>23</v>
      </c>
      <c r="J405">
        <v>301</v>
      </c>
      <c r="K405">
        <v>10231</v>
      </c>
    </row>
    <row r="406" spans="1:11" x14ac:dyDescent="0.45">
      <c r="A406" t="s">
        <v>64</v>
      </c>
      <c r="B406">
        <v>2018</v>
      </c>
      <c r="C406">
        <v>28558</v>
      </c>
      <c r="D406">
        <v>18185</v>
      </c>
      <c r="E406">
        <v>16606</v>
      </c>
      <c r="F406">
        <v>934</v>
      </c>
      <c r="G406">
        <v>138</v>
      </c>
      <c r="H406">
        <v>188</v>
      </c>
      <c r="I406">
        <v>20</v>
      </c>
      <c r="J406">
        <v>299</v>
      </c>
      <c r="K406">
        <v>10373</v>
      </c>
    </row>
    <row r="407" spans="1:11" x14ac:dyDescent="0.45">
      <c r="A407" t="s">
        <v>65</v>
      </c>
      <c r="B407">
        <v>2010</v>
      </c>
      <c r="C407">
        <v>18888</v>
      </c>
      <c r="D407">
        <v>11240</v>
      </c>
      <c r="E407">
        <v>10660</v>
      </c>
      <c r="F407">
        <v>100</v>
      </c>
      <c r="G407">
        <v>112</v>
      </c>
      <c r="H407">
        <v>148</v>
      </c>
      <c r="I407">
        <v>7</v>
      </c>
      <c r="J407">
        <v>213</v>
      </c>
      <c r="K407">
        <v>7648</v>
      </c>
    </row>
    <row r="408" spans="1:11" x14ac:dyDescent="0.45">
      <c r="A408" t="s">
        <v>65</v>
      </c>
      <c r="B408">
        <v>2011</v>
      </c>
      <c r="C408">
        <v>18867</v>
      </c>
      <c r="D408">
        <v>11198</v>
      </c>
      <c r="E408">
        <v>10589</v>
      </c>
      <c r="F408">
        <v>121</v>
      </c>
      <c r="G408">
        <v>117</v>
      </c>
      <c r="H408">
        <v>139</v>
      </c>
      <c r="I408">
        <v>8</v>
      </c>
      <c r="J408">
        <v>224</v>
      </c>
      <c r="K408">
        <v>7669</v>
      </c>
    </row>
    <row r="409" spans="1:11" x14ac:dyDescent="0.45">
      <c r="A409" t="s">
        <v>65</v>
      </c>
      <c r="B409">
        <v>2012</v>
      </c>
      <c r="C409">
        <v>18660</v>
      </c>
      <c r="D409">
        <v>11014</v>
      </c>
      <c r="E409">
        <v>10376</v>
      </c>
      <c r="F409">
        <v>130</v>
      </c>
      <c r="G409">
        <v>121</v>
      </c>
      <c r="H409">
        <v>146</v>
      </c>
      <c r="I409">
        <v>8</v>
      </c>
      <c r="J409">
        <v>233</v>
      </c>
      <c r="K409">
        <v>7646</v>
      </c>
    </row>
    <row r="410" spans="1:11" x14ac:dyDescent="0.45">
      <c r="A410" t="s">
        <v>65</v>
      </c>
      <c r="B410">
        <v>2013</v>
      </c>
      <c r="C410">
        <v>18481</v>
      </c>
      <c r="D410">
        <v>10824</v>
      </c>
      <c r="E410">
        <v>10185</v>
      </c>
      <c r="F410">
        <v>132</v>
      </c>
      <c r="G410">
        <v>132</v>
      </c>
      <c r="H410">
        <v>145</v>
      </c>
      <c r="I410">
        <v>10</v>
      </c>
      <c r="J410">
        <v>220</v>
      </c>
      <c r="K410">
        <v>7657</v>
      </c>
    </row>
    <row r="411" spans="1:11" x14ac:dyDescent="0.45">
      <c r="A411" t="s">
        <v>65</v>
      </c>
      <c r="B411">
        <v>2014</v>
      </c>
      <c r="C411">
        <v>18367</v>
      </c>
      <c r="D411">
        <v>10786</v>
      </c>
      <c r="E411">
        <v>10130</v>
      </c>
      <c r="F411">
        <v>150</v>
      </c>
      <c r="G411">
        <v>131</v>
      </c>
      <c r="H411">
        <v>144</v>
      </c>
      <c r="I411">
        <v>11</v>
      </c>
      <c r="J411">
        <v>220</v>
      </c>
      <c r="K411">
        <v>7581</v>
      </c>
    </row>
    <row r="412" spans="1:11" x14ac:dyDescent="0.45">
      <c r="A412" t="s">
        <v>65</v>
      </c>
      <c r="B412">
        <v>2015</v>
      </c>
      <c r="C412">
        <v>18210</v>
      </c>
      <c r="D412">
        <v>10652</v>
      </c>
      <c r="E412">
        <v>9984</v>
      </c>
      <c r="F412">
        <v>162</v>
      </c>
      <c r="G412">
        <v>128</v>
      </c>
      <c r="H412">
        <v>143</v>
      </c>
      <c r="I412">
        <v>11</v>
      </c>
      <c r="J412">
        <v>224</v>
      </c>
      <c r="K412">
        <v>7558</v>
      </c>
    </row>
    <row r="413" spans="1:11" x14ac:dyDescent="0.45">
      <c r="A413" t="s">
        <v>65</v>
      </c>
      <c r="B413">
        <v>2016</v>
      </c>
      <c r="C413">
        <v>18212</v>
      </c>
      <c r="D413">
        <v>10620</v>
      </c>
      <c r="E413">
        <v>9954</v>
      </c>
      <c r="F413">
        <v>161</v>
      </c>
      <c r="G413">
        <v>120</v>
      </c>
      <c r="H413">
        <v>134</v>
      </c>
      <c r="I413">
        <v>13</v>
      </c>
      <c r="J413">
        <v>238</v>
      </c>
      <c r="K413">
        <v>7592</v>
      </c>
    </row>
    <row r="414" spans="1:11" x14ac:dyDescent="0.45">
      <c r="A414" t="s">
        <v>65</v>
      </c>
      <c r="B414">
        <v>2017</v>
      </c>
      <c r="C414">
        <v>18403</v>
      </c>
      <c r="D414">
        <v>10710</v>
      </c>
      <c r="E414">
        <v>9942</v>
      </c>
      <c r="F414">
        <v>190</v>
      </c>
      <c r="G414">
        <v>132</v>
      </c>
      <c r="H414">
        <v>145</v>
      </c>
      <c r="I414">
        <v>13</v>
      </c>
      <c r="J414">
        <v>288</v>
      </c>
      <c r="K414">
        <v>7693</v>
      </c>
    </row>
    <row r="415" spans="1:11" x14ac:dyDescent="0.45">
      <c r="A415" t="s">
        <v>65</v>
      </c>
      <c r="B415">
        <v>2018</v>
      </c>
      <c r="C415">
        <v>18432</v>
      </c>
      <c r="D415">
        <v>10675</v>
      </c>
      <c r="E415">
        <v>9889</v>
      </c>
      <c r="F415">
        <v>209</v>
      </c>
      <c r="G415">
        <v>129</v>
      </c>
      <c r="H415">
        <v>147</v>
      </c>
      <c r="I415">
        <v>13</v>
      </c>
      <c r="J415">
        <v>288</v>
      </c>
      <c r="K415">
        <v>7757</v>
      </c>
    </row>
    <row r="416" spans="1:11" x14ac:dyDescent="0.45">
      <c r="A416" t="s">
        <v>66</v>
      </c>
      <c r="B416">
        <v>2010</v>
      </c>
      <c r="C416">
        <v>4456</v>
      </c>
      <c r="D416">
        <v>4250</v>
      </c>
      <c r="E416">
        <v>4150</v>
      </c>
      <c r="F416">
        <v>6</v>
      </c>
      <c r="G416">
        <v>14</v>
      </c>
      <c r="H416">
        <v>28</v>
      </c>
      <c r="I416">
        <v>5</v>
      </c>
      <c r="J416">
        <v>47</v>
      </c>
      <c r="K416">
        <v>206</v>
      </c>
    </row>
    <row r="417" spans="1:11" x14ac:dyDescent="0.45">
      <c r="A417" t="s">
        <v>66</v>
      </c>
      <c r="B417">
        <v>2011</v>
      </c>
      <c r="C417">
        <v>4423</v>
      </c>
      <c r="D417">
        <v>4180</v>
      </c>
      <c r="E417">
        <v>4076</v>
      </c>
      <c r="F417">
        <v>6</v>
      </c>
      <c r="G417">
        <v>15</v>
      </c>
      <c r="H417">
        <v>25</v>
      </c>
      <c r="I417">
        <v>5</v>
      </c>
      <c r="J417">
        <v>53</v>
      </c>
      <c r="K417">
        <v>243</v>
      </c>
    </row>
    <row r="418" spans="1:11" x14ac:dyDescent="0.45">
      <c r="A418" t="s">
        <v>66</v>
      </c>
      <c r="B418">
        <v>2012</v>
      </c>
      <c r="C418">
        <v>4506</v>
      </c>
      <c r="D418">
        <v>4253</v>
      </c>
      <c r="E418">
        <v>4137</v>
      </c>
      <c r="F418">
        <v>7</v>
      </c>
      <c r="G418">
        <v>15</v>
      </c>
      <c r="H418">
        <v>28</v>
      </c>
      <c r="I418">
        <v>5</v>
      </c>
      <c r="J418">
        <v>61</v>
      </c>
      <c r="K418">
        <v>253</v>
      </c>
    </row>
    <row r="419" spans="1:11" x14ac:dyDescent="0.45">
      <c r="A419" t="s">
        <v>66</v>
      </c>
      <c r="B419">
        <v>2013</v>
      </c>
      <c r="C419">
        <v>4552</v>
      </c>
      <c r="D419">
        <v>4296</v>
      </c>
      <c r="E419">
        <v>4171</v>
      </c>
      <c r="F419">
        <v>6</v>
      </c>
      <c r="G419">
        <v>15</v>
      </c>
      <c r="H419">
        <v>33</v>
      </c>
      <c r="I419">
        <v>5</v>
      </c>
      <c r="J419">
        <v>66</v>
      </c>
      <c r="K419">
        <v>256</v>
      </c>
    </row>
    <row r="420" spans="1:11" x14ac:dyDescent="0.45">
      <c r="A420" t="s">
        <v>66</v>
      </c>
      <c r="B420">
        <v>2014</v>
      </c>
      <c r="C420">
        <v>4574</v>
      </c>
      <c r="D420">
        <v>4286</v>
      </c>
      <c r="E420">
        <v>4161</v>
      </c>
      <c r="F420">
        <v>7</v>
      </c>
      <c r="G420">
        <v>15</v>
      </c>
      <c r="H420">
        <v>32</v>
      </c>
      <c r="I420">
        <v>5</v>
      </c>
      <c r="J420">
        <v>66</v>
      </c>
      <c r="K420">
        <v>288</v>
      </c>
    </row>
    <row r="421" spans="1:11" x14ac:dyDescent="0.45">
      <c r="A421" t="s">
        <v>66</v>
      </c>
      <c r="B421">
        <v>2015</v>
      </c>
      <c r="C421">
        <v>4607</v>
      </c>
      <c r="D421">
        <v>4317</v>
      </c>
      <c r="E421">
        <v>4182</v>
      </c>
      <c r="F421">
        <v>5</v>
      </c>
      <c r="G421">
        <v>20</v>
      </c>
      <c r="H421">
        <v>34</v>
      </c>
      <c r="I421">
        <v>5</v>
      </c>
      <c r="J421">
        <v>71</v>
      </c>
      <c r="K421">
        <v>290</v>
      </c>
    </row>
    <row r="422" spans="1:11" x14ac:dyDescent="0.45">
      <c r="A422" t="s">
        <v>66</v>
      </c>
      <c r="B422">
        <v>2016</v>
      </c>
      <c r="C422">
        <v>4788</v>
      </c>
      <c r="D422">
        <v>4487</v>
      </c>
      <c r="E422">
        <v>4347</v>
      </c>
      <c r="F422">
        <v>4</v>
      </c>
      <c r="G422">
        <v>24</v>
      </c>
      <c r="H422">
        <v>30</v>
      </c>
      <c r="I422">
        <v>7</v>
      </c>
      <c r="J422">
        <v>75</v>
      </c>
      <c r="K422">
        <v>301</v>
      </c>
    </row>
    <row r="423" spans="1:11" x14ac:dyDescent="0.45">
      <c r="A423" t="s">
        <v>66</v>
      </c>
      <c r="B423">
        <v>2017</v>
      </c>
      <c r="C423">
        <v>4809</v>
      </c>
      <c r="D423">
        <v>4505</v>
      </c>
      <c r="E423">
        <v>4358</v>
      </c>
      <c r="F423">
        <v>6</v>
      </c>
      <c r="G423">
        <v>25</v>
      </c>
      <c r="H423">
        <v>33</v>
      </c>
      <c r="I423">
        <v>8</v>
      </c>
      <c r="J423">
        <v>75</v>
      </c>
      <c r="K423">
        <v>304</v>
      </c>
    </row>
    <row r="424" spans="1:11" x14ac:dyDescent="0.45">
      <c r="A424" t="s">
        <v>66</v>
      </c>
      <c r="B424">
        <v>2018</v>
      </c>
      <c r="C424">
        <v>4833</v>
      </c>
      <c r="D424">
        <v>4521</v>
      </c>
      <c r="E424">
        <v>4370</v>
      </c>
      <c r="F424">
        <v>4</v>
      </c>
      <c r="G424">
        <v>23</v>
      </c>
      <c r="H424">
        <v>38</v>
      </c>
      <c r="I424">
        <v>8</v>
      </c>
      <c r="J424">
        <v>78</v>
      </c>
      <c r="K424">
        <v>312</v>
      </c>
    </row>
    <row r="425" spans="1:11" x14ac:dyDescent="0.45">
      <c r="A425" t="s">
        <v>67</v>
      </c>
      <c r="B425">
        <v>2010</v>
      </c>
      <c r="C425">
        <v>16280</v>
      </c>
      <c r="D425">
        <v>15484</v>
      </c>
      <c r="E425">
        <v>14905</v>
      </c>
      <c r="F425">
        <v>74</v>
      </c>
      <c r="G425">
        <v>117</v>
      </c>
      <c r="H425">
        <v>106</v>
      </c>
      <c r="I425">
        <v>2</v>
      </c>
      <c r="J425">
        <v>280</v>
      </c>
      <c r="K425">
        <v>796</v>
      </c>
    </row>
    <row r="426" spans="1:11" x14ac:dyDescent="0.45">
      <c r="A426" t="s">
        <v>67</v>
      </c>
      <c r="B426">
        <v>2011</v>
      </c>
      <c r="C426">
        <v>16055</v>
      </c>
      <c r="D426">
        <v>15279</v>
      </c>
      <c r="E426">
        <v>14689</v>
      </c>
      <c r="F426">
        <v>71</v>
      </c>
      <c r="G426">
        <v>114</v>
      </c>
      <c r="H426">
        <v>115</v>
      </c>
      <c r="I426">
        <v>2</v>
      </c>
      <c r="J426">
        <v>288</v>
      </c>
      <c r="K426">
        <v>776</v>
      </c>
    </row>
    <row r="427" spans="1:11" x14ac:dyDescent="0.45">
      <c r="A427" t="s">
        <v>67</v>
      </c>
      <c r="B427">
        <v>2012</v>
      </c>
      <c r="C427">
        <v>16048</v>
      </c>
      <c r="D427">
        <v>15261</v>
      </c>
      <c r="E427">
        <v>14622</v>
      </c>
      <c r="F427">
        <v>79</v>
      </c>
      <c r="G427">
        <v>120</v>
      </c>
      <c r="H427">
        <v>129</v>
      </c>
      <c r="I427">
        <v>4</v>
      </c>
      <c r="J427">
        <v>307</v>
      </c>
      <c r="K427">
        <v>787</v>
      </c>
    </row>
    <row r="428" spans="1:11" x14ac:dyDescent="0.45">
      <c r="A428" t="s">
        <v>67</v>
      </c>
      <c r="B428">
        <v>2013</v>
      </c>
      <c r="C428">
        <v>16184</v>
      </c>
      <c r="D428">
        <v>15281</v>
      </c>
      <c r="E428">
        <v>14650</v>
      </c>
      <c r="F428">
        <v>77</v>
      </c>
      <c r="G428">
        <v>123</v>
      </c>
      <c r="H428">
        <v>143</v>
      </c>
      <c r="I428">
        <v>2</v>
      </c>
      <c r="J428">
        <v>286</v>
      </c>
      <c r="K428">
        <v>903</v>
      </c>
    </row>
    <row r="429" spans="1:11" x14ac:dyDescent="0.45">
      <c r="A429" t="s">
        <v>67</v>
      </c>
      <c r="B429">
        <v>2014</v>
      </c>
      <c r="C429">
        <v>16384</v>
      </c>
      <c r="D429">
        <v>15425</v>
      </c>
      <c r="E429">
        <v>14756</v>
      </c>
      <c r="F429">
        <v>88</v>
      </c>
      <c r="G429">
        <v>131</v>
      </c>
      <c r="H429">
        <v>161</v>
      </c>
      <c r="I429">
        <v>2</v>
      </c>
      <c r="J429">
        <v>287</v>
      </c>
      <c r="K429">
        <v>959</v>
      </c>
    </row>
    <row r="430" spans="1:11" x14ac:dyDescent="0.45">
      <c r="A430" t="s">
        <v>67</v>
      </c>
      <c r="B430">
        <v>2015</v>
      </c>
      <c r="C430">
        <v>16736</v>
      </c>
      <c r="D430">
        <v>15776</v>
      </c>
      <c r="E430">
        <v>15096</v>
      </c>
      <c r="F430">
        <v>92</v>
      </c>
      <c r="G430">
        <v>133</v>
      </c>
      <c r="H430">
        <v>173</v>
      </c>
      <c r="I430">
        <v>2</v>
      </c>
      <c r="J430">
        <v>280</v>
      </c>
      <c r="K430">
        <v>960</v>
      </c>
    </row>
    <row r="431" spans="1:11" x14ac:dyDescent="0.45">
      <c r="A431" t="s">
        <v>67</v>
      </c>
      <c r="B431">
        <v>2016</v>
      </c>
      <c r="C431">
        <v>17362</v>
      </c>
      <c r="D431">
        <v>16290</v>
      </c>
      <c r="E431">
        <v>15517</v>
      </c>
      <c r="F431">
        <v>116</v>
      </c>
      <c r="G431">
        <v>145</v>
      </c>
      <c r="H431">
        <v>174</v>
      </c>
      <c r="I431">
        <v>3</v>
      </c>
      <c r="J431">
        <v>335</v>
      </c>
      <c r="K431">
        <v>1072</v>
      </c>
    </row>
    <row r="432" spans="1:11" x14ac:dyDescent="0.45">
      <c r="A432" t="s">
        <v>67</v>
      </c>
      <c r="B432">
        <v>2017</v>
      </c>
      <c r="C432">
        <v>17920</v>
      </c>
      <c r="D432">
        <v>16814</v>
      </c>
      <c r="E432">
        <v>15957</v>
      </c>
      <c r="F432">
        <v>143</v>
      </c>
      <c r="G432">
        <v>154</v>
      </c>
      <c r="H432">
        <v>177</v>
      </c>
      <c r="I432">
        <v>7</v>
      </c>
      <c r="J432">
        <v>376</v>
      </c>
      <c r="K432">
        <v>1106</v>
      </c>
    </row>
    <row r="433" spans="1:11" x14ac:dyDescent="0.45">
      <c r="A433" t="s">
        <v>67</v>
      </c>
      <c r="B433">
        <v>2018</v>
      </c>
      <c r="C433">
        <v>18556</v>
      </c>
      <c r="D433">
        <v>17400</v>
      </c>
      <c r="E433">
        <v>16504</v>
      </c>
      <c r="F433">
        <v>155</v>
      </c>
      <c r="G433">
        <v>151</v>
      </c>
      <c r="H433">
        <v>190</v>
      </c>
      <c r="I433">
        <v>6</v>
      </c>
      <c r="J433">
        <v>394</v>
      </c>
      <c r="K433">
        <v>1156</v>
      </c>
    </row>
    <row r="434" spans="1:11" x14ac:dyDescent="0.45">
      <c r="A434" t="s">
        <v>68</v>
      </c>
      <c r="B434">
        <v>2010</v>
      </c>
      <c r="C434">
        <v>4470</v>
      </c>
      <c r="D434">
        <v>3620</v>
      </c>
      <c r="E434">
        <v>3542</v>
      </c>
      <c r="F434">
        <v>14</v>
      </c>
      <c r="G434">
        <v>12</v>
      </c>
      <c r="H434">
        <v>25</v>
      </c>
      <c r="I434">
        <v>4</v>
      </c>
      <c r="J434">
        <v>23</v>
      </c>
      <c r="K434">
        <v>850</v>
      </c>
    </row>
    <row r="435" spans="1:11" x14ac:dyDescent="0.45">
      <c r="A435" t="s">
        <v>68</v>
      </c>
      <c r="B435">
        <v>2011</v>
      </c>
      <c r="C435">
        <v>4400</v>
      </c>
      <c r="D435">
        <v>3546</v>
      </c>
      <c r="E435">
        <v>3462</v>
      </c>
      <c r="F435">
        <v>15</v>
      </c>
      <c r="G435">
        <v>13</v>
      </c>
      <c r="H435">
        <v>24</v>
      </c>
      <c r="I435">
        <v>4</v>
      </c>
      <c r="J435">
        <v>28</v>
      </c>
      <c r="K435">
        <v>854</v>
      </c>
    </row>
    <row r="436" spans="1:11" x14ac:dyDescent="0.45">
      <c r="A436" t="s">
        <v>68</v>
      </c>
      <c r="B436">
        <v>2012</v>
      </c>
      <c r="C436">
        <v>4416</v>
      </c>
      <c r="D436">
        <v>3542</v>
      </c>
      <c r="E436">
        <v>3454</v>
      </c>
      <c r="F436">
        <v>17</v>
      </c>
      <c r="G436">
        <v>13</v>
      </c>
      <c r="H436">
        <v>26</v>
      </c>
      <c r="I436">
        <v>3</v>
      </c>
      <c r="J436">
        <v>29</v>
      </c>
      <c r="K436">
        <v>874</v>
      </c>
    </row>
    <row r="437" spans="1:11" x14ac:dyDescent="0.45">
      <c r="A437" t="s">
        <v>68</v>
      </c>
      <c r="B437">
        <v>2013</v>
      </c>
      <c r="C437">
        <v>4385</v>
      </c>
      <c r="D437">
        <v>3518</v>
      </c>
      <c r="E437">
        <v>3424</v>
      </c>
      <c r="F437">
        <v>24</v>
      </c>
      <c r="G437">
        <v>13</v>
      </c>
      <c r="H437">
        <v>24</v>
      </c>
      <c r="I437">
        <v>3</v>
      </c>
      <c r="J437">
        <v>30</v>
      </c>
      <c r="K437">
        <v>867</v>
      </c>
    </row>
    <row r="438" spans="1:11" x14ac:dyDescent="0.45">
      <c r="A438" t="s">
        <v>68</v>
      </c>
      <c r="B438">
        <v>2014</v>
      </c>
      <c r="C438">
        <v>4395</v>
      </c>
      <c r="D438">
        <v>3500</v>
      </c>
      <c r="E438">
        <v>3398</v>
      </c>
      <c r="F438">
        <v>22</v>
      </c>
      <c r="G438">
        <v>15</v>
      </c>
      <c r="H438">
        <v>25</v>
      </c>
      <c r="I438">
        <v>3</v>
      </c>
      <c r="J438">
        <v>37</v>
      </c>
      <c r="K438">
        <v>895</v>
      </c>
    </row>
    <row r="439" spans="1:11" x14ac:dyDescent="0.45">
      <c r="A439" t="s">
        <v>68</v>
      </c>
      <c r="B439">
        <v>2015</v>
      </c>
      <c r="C439">
        <v>4329</v>
      </c>
      <c r="D439">
        <v>3460</v>
      </c>
      <c r="E439">
        <v>3357</v>
      </c>
      <c r="F439">
        <v>23</v>
      </c>
      <c r="G439">
        <v>16</v>
      </c>
      <c r="H439">
        <v>26</v>
      </c>
      <c r="I439">
        <v>3</v>
      </c>
      <c r="J439">
        <v>35</v>
      </c>
      <c r="K439">
        <v>869</v>
      </c>
    </row>
    <row r="440" spans="1:11" x14ac:dyDescent="0.45">
      <c r="A440" t="s">
        <v>68</v>
      </c>
      <c r="B440">
        <v>2016</v>
      </c>
      <c r="C440">
        <v>4283</v>
      </c>
      <c r="D440">
        <v>3397</v>
      </c>
      <c r="E440">
        <v>3299</v>
      </c>
      <c r="F440">
        <v>25</v>
      </c>
      <c r="G440">
        <v>15</v>
      </c>
      <c r="H440">
        <v>26</v>
      </c>
      <c r="I440">
        <v>3</v>
      </c>
      <c r="J440">
        <v>29</v>
      </c>
      <c r="K440">
        <v>886</v>
      </c>
    </row>
    <row r="441" spans="1:11" x14ac:dyDescent="0.45">
      <c r="A441" t="s">
        <v>68</v>
      </c>
      <c r="B441">
        <v>2017</v>
      </c>
      <c r="C441">
        <v>4297</v>
      </c>
      <c r="D441">
        <v>3413</v>
      </c>
      <c r="E441">
        <v>3310</v>
      </c>
      <c r="F441">
        <v>27</v>
      </c>
      <c r="G441">
        <v>15</v>
      </c>
      <c r="H441">
        <v>25</v>
      </c>
      <c r="I441">
        <v>3</v>
      </c>
      <c r="J441">
        <v>33</v>
      </c>
      <c r="K441">
        <v>884</v>
      </c>
    </row>
    <row r="442" spans="1:11" x14ac:dyDescent="0.45">
      <c r="A442" t="s">
        <v>68</v>
      </c>
      <c r="B442">
        <v>2018</v>
      </c>
      <c r="C442">
        <v>4286</v>
      </c>
      <c r="D442">
        <v>3405</v>
      </c>
      <c r="E442">
        <v>3300</v>
      </c>
      <c r="F442">
        <v>29</v>
      </c>
      <c r="G442">
        <v>15</v>
      </c>
      <c r="H442">
        <v>22</v>
      </c>
      <c r="I442">
        <v>4</v>
      </c>
      <c r="J442">
        <v>35</v>
      </c>
      <c r="K442">
        <v>881</v>
      </c>
    </row>
    <row r="443" spans="1:11" x14ac:dyDescent="0.45">
      <c r="A443" t="s">
        <v>69</v>
      </c>
      <c r="B443">
        <v>2010</v>
      </c>
      <c r="C443">
        <v>17160</v>
      </c>
      <c r="D443">
        <v>15576</v>
      </c>
      <c r="E443">
        <v>15053</v>
      </c>
      <c r="F443">
        <v>95</v>
      </c>
      <c r="G443">
        <v>23</v>
      </c>
      <c r="H443">
        <v>214</v>
      </c>
      <c r="I443">
        <v>10</v>
      </c>
      <c r="J443">
        <v>181</v>
      </c>
      <c r="K443">
        <v>1584</v>
      </c>
    </row>
    <row r="444" spans="1:11" x14ac:dyDescent="0.45">
      <c r="A444" t="s">
        <v>69</v>
      </c>
      <c r="B444">
        <v>2011</v>
      </c>
      <c r="C444">
        <v>17175</v>
      </c>
      <c r="D444">
        <v>15588</v>
      </c>
      <c r="E444">
        <v>15025</v>
      </c>
      <c r="F444">
        <v>87</v>
      </c>
      <c r="G444">
        <v>30</v>
      </c>
      <c r="H444">
        <v>237</v>
      </c>
      <c r="I444">
        <v>11</v>
      </c>
      <c r="J444">
        <v>198</v>
      </c>
      <c r="K444">
        <v>1587</v>
      </c>
    </row>
    <row r="445" spans="1:11" x14ac:dyDescent="0.45">
      <c r="A445" t="s">
        <v>69</v>
      </c>
      <c r="B445">
        <v>2012</v>
      </c>
      <c r="C445">
        <v>17299</v>
      </c>
      <c r="D445">
        <v>15609</v>
      </c>
      <c r="E445">
        <v>15034</v>
      </c>
      <c r="F445">
        <v>101</v>
      </c>
      <c r="G445">
        <v>32</v>
      </c>
      <c r="H445">
        <v>233</v>
      </c>
      <c r="I445">
        <v>12</v>
      </c>
      <c r="J445">
        <v>197</v>
      </c>
      <c r="K445">
        <v>1690</v>
      </c>
    </row>
    <row r="446" spans="1:11" x14ac:dyDescent="0.45">
      <c r="A446" t="s">
        <v>69</v>
      </c>
      <c r="B446">
        <v>2013</v>
      </c>
      <c r="C446">
        <v>17469</v>
      </c>
      <c r="D446">
        <v>15777</v>
      </c>
      <c r="E446">
        <v>15115</v>
      </c>
      <c r="F446">
        <v>138</v>
      </c>
      <c r="G446">
        <v>39</v>
      </c>
      <c r="H446">
        <v>265</v>
      </c>
      <c r="I446">
        <v>15</v>
      </c>
      <c r="J446">
        <v>205</v>
      </c>
      <c r="K446">
        <v>1692</v>
      </c>
    </row>
    <row r="447" spans="1:11" x14ac:dyDescent="0.45">
      <c r="A447" t="s">
        <v>69</v>
      </c>
      <c r="B447">
        <v>2014</v>
      </c>
      <c r="C447">
        <v>17726</v>
      </c>
      <c r="D447">
        <v>15989</v>
      </c>
      <c r="E447">
        <v>15337</v>
      </c>
      <c r="F447">
        <v>111</v>
      </c>
      <c r="G447">
        <v>35</v>
      </c>
      <c r="H447">
        <v>270</v>
      </c>
      <c r="I447">
        <v>15</v>
      </c>
      <c r="J447">
        <v>221</v>
      </c>
      <c r="K447">
        <v>1737</v>
      </c>
    </row>
    <row r="448" spans="1:11" x14ac:dyDescent="0.45">
      <c r="A448" t="s">
        <v>69</v>
      </c>
      <c r="B448">
        <v>2015</v>
      </c>
      <c r="C448">
        <v>17948</v>
      </c>
      <c r="D448">
        <v>16205</v>
      </c>
      <c r="E448">
        <v>15509</v>
      </c>
      <c r="F448">
        <v>138</v>
      </c>
      <c r="G448">
        <v>37</v>
      </c>
      <c r="H448">
        <v>290</v>
      </c>
      <c r="I448">
        <v>15</v>
      </c>
      <c r="J448">
        <v>216</v>
      </c>
      <c r="K448">
        <v>1743</v>
      </c>
    </row>
    <row r="449" spans="1:11" x14ac:dyDescent="0.45">
      <c r="A449" t="s">
        <v>69</v>
      </c>
      <c r="B449">
        <v>2016</v>
      </c>
      <c r="C449">
        <v>17967</v>
      </c>
      <c r="D449">
        <v>16197</v>
      </c>
      <c r="E449">
        <v>15470</v>
      </c>
      <c r="F449">
        <v>156</v>
      </c>
      <c r="G449">
        <v>38</v>
      </c>
      <c r="H449">
        <v>303</v>
      </c>
      <c r="I449">
        <v>15</v>
      </c>
      <c r="J449">
        <v>215</v>
      </c>
      <c r="K449">
        <v>1770</v>
      </c>
    </row>
    <row r="450" spans="1:11" x14ac:dyDescent="0.45">
      <c r="A450" t="s">
        <v>69</v>
      </c>
      <c r="B450">
        <v>2017</v>
      </c>
      <c r="C450">
        <v>17952</v>
      </c>
      <c r="D450">
        <v>16140</v>
      </c>
      <c r="E450">
        <v>15418</v>
      </c>
      <c r="F450">
        <v>154</v>
      </c>
      <c r="G450">
        <v>35</v>
      </c>
      <c r="H450">
        <v>302</v>
      </c>
      <c r="I450">
        <v>15</v>
      </c>
      <c r="J450">
        <v>216</v>
      </c>
      <c r="K450">
        <v>1812</v>
      </c>
    </row>
    <row r="451" spans="1:11" x14ac:dyDescent="0.45">
      <c r="A451" t="s">
        <v>69</v>
      </c>
      <c r="B451">
        <v>2018</v>
      </c>
      <c r="C451">
        <v>17950</v>
      </c>
      <c r="D451">
        <v>16131</v>
      </c>
      <c r="E451">
        <v>15381</v>
      </c>
      <c r="F451">
        <v>160</v>
      </c>
      <c r="G451">
        <v>35</v>
      </c>
      <c r="H451">
        <v>311</v>
      </c>
      <c r="I451">
        <v>17</v>
      </c>
      <c r="J451">
        <v>227</v>
      </c>
      <c r="K451">
        <v>1819</v>
      </c>
    </row>
    <row r="452" spans="1:11" x14ac:dyDescent="0.45">
      <c r="A452" t="s">
        <v>70</v>
      </c>
      <c r="B452">
        <v>2010</v>
      </c>
      <c r="C452">
        <v>12575</v>
      </c>
      <c r="D452">
        <v>8149</v>
      </c>
      <c r="E452">
        <v>7895</v>
      </c>
      <c r="F452">
        <v>59</v>
      </c>
      <c r="G452">
        <v>65</v>
      </c>
      <c r="H452">
        <v>40</v>
      </c>
      <c r="I452">
        <v>2</v>
      </c>
      <c r="J452">
        <v>88</v>
      </c>
      <c r="K452">
        <v>4426</v>
      </c>
    </row>
    <row r="453" spans="1:11" x14ac:dyDescent="0.45">
      <c r="A453" t="s">
        <v>70</v>
      </c>
      <c r="B453">
        <v>2011</v>
      </c>
      <c r="C453">
        <v>12529</v>
      </c>
      <c r="D453">
        <v>8061</v>
      </c>
      <c r="E453">
        <v>7778</v>
      </c>
      <c r="F453">
        <v>63</v>
      </c>
      <c r="G453">
        <v>72</v>
      </c>
      <c r="H453">
        <v>41</v>
      </c>
      <c r="I453">
        <v>3</v>
      </c>
      <c r="J453">
        <v>104</v>
      </c>
      <c r="K453">
        <v>4468</v>
      </c>
    </row>
    <row r="454" spans="1:11" x14ac:dyDescent="0.45">
      <c r="A454" t="s">
        <v>70</v>
      </c>
      <c r="B454">
        <v>2012</v>
      </c>
      <c r="C454">
        <v>12450</v>
      </c>
      <c r="D454">
        <v>7946</v>
      </c>
      <c r="E454">
        <v>7638</v>
      </c>
      <c r="F454">
        <v>74</v>
      </c>
      <c r="G454">
        <v>77</v>
      </c>
      <c r="H454">
        <v>42</v>
      </c>
      <c r="I454">
        <v>3</v>
      </c>
      <c r="J454">
        <v>112</v>
      </c>
      <c r="K454">
        <v>4504</v>
      </c>
    </row>
    <row r="455" spans="1:11" x14ac:dyDescent="0.45">
      <c r="A455" t="s">
        <v>70</v>
      </c>
      <c r="B455">
        <v>2013</v>
      </c>
      <c r="C455">
        <v>12345</v>
      </c>
      <c r="D455">
        <v>7862</v>
      </c>
      <c r="E455">
        <v>7539</v>
      </c>
      <c r="F455">
        <v>68</v>
      </c>
      <c r="G455">
        <v>78</v>
      </c>
      <c r="H455">
        <v>45</v>
      </c>
      <c r="I455">
        <v>2</v>
      </c>
      <c r="J455">
        <v>130</v>
      </c>
      <c r="K455">
        <v>4483</v>
      </c>
    </row>
    <row r="456" spans="1:11" x14ac:dyDescent="0.45">
      <c r="A456" t="s">
        <v>70</v>
      </c>
      <c r="B456">
        <v>2014</v>
      </c>
      <c r="C456">
        <v>12089</v>
      </c>
      <c r="D456">
        <v>7649</v>
      </c>
      <c r="E456">
        <v>7322</v>
      </c>
      <c r="F456">
        <v>69</v>
      </c>
      <c r="G456">
        <v>76</v>
      </c>
      <c r="H456">
        <v>42</v>
      </c>
      <c r="I456">
        <v>2</v>
      </c>
      <c r="J456">
        <v>138</v>
      </c>
      <c r="K456">
        <v>4440</v>
      </c>
    </row>
    <row r="457" spans="1:11" x14ac:dyDescent="0.45">
      <c r="A457" t="s">
        <v>70</v>
      </c>
      <c r="B457">
        <v>2015</v>
      </c>
      <c r="C457">
        <v>11971</v>
      </c>
      <c r="D457">
        <v>7535</v>
      </c>
      <c r="E457">
        <v>7202</v>
      </c>
      <c r="F457">
        <v>78</v>
      </c>
      <c r="G457">
        <v>81</v>
      </c>
      <c r="H457">
        <v>50</v>
      </c>
      <c r="I457">
        <v>2</v>
      </c>
      <c r="J457">
        <v>122</v>
      </c>
      <c r="K457">
        <v>4436</v>
      </c>
    </row>
    <row r="458" spans="1:11" x14ac:dyDescent="0.45">
      <c r="A458" t="s">
        <v>70</v>
      </c>
      <c r="B458">
        <v>2016</v>
      </c>
      <c r="C458">
        <v>11967</v>
      </c>
      <c r="D458">
        <v>7476</v>
      </c>
      <c r="E458">
        <v>7144</v>
      </c>
      <c r="F458">
        <v>70</v>
      </c>
      <c r="G458">
        <v>81</v>
      </c>
      <c r="H458">
        <v>49</v>
      </c>
      <c r="I458">
        <v>4</v>
      </c>
      <c r="J458">
        <v>128</v>
      </c>
      <c r="K458">
        <v>4491</v>
      </c>
    </row>
    <row r="459" spans="1:11" x14ac:dyDescent="0.45">
      <c r="A459" t="s">
        <v>70</v>
      </c>
      <c r="B459">
        <v>2017</v>
      </c>
      <c r="C459">
        <v>12071</v>
      </c>
      <c r="D459">
        <v>7481</v>
      </c>
      <c r="E459">
        <v>7114</v>
      </c>
      <c r="F459">
        <v>74</v>
      </c>
      <c r="G459">
        <v>88</v>
      </c>
      <c r="H459">
        <v>49</v>
      </c>
      <c r="I459">
        <v>4</v>
      </c>
      <c r="J459">
        <v>152</v>
      </c>
      <c r="K459">
        <v>4590</v>
      </c>
    </row>
    <row r="460" spans="1:11" x14ac:dyDescent="0.45">
      <c r="A460" t="s">
        <v>70</v>
      </c>
      <c r="B460">
        <v>2018</v>
      </c>
      <c r="C460">
        <v>12164</v>
      </c>
      <c r="D460">
        <v>7463</v>
      </c>
      <c r="E460">
        <v>7076</v>
      </c>
      <c r="F460">
        <v>85</v>
      </c>
      <c r="G460">
        <v>89</v>
      </c>
      <c r="H460">
        <v>53</v>
      </c>
      <c r="I460">
        <v>4</v>
      </c>
      <c r="J460">
        <v>156</v>
      </c>
      <c r="K460">
        <v>4701</v>
      </c>
    </row>
    <row r="461" spans="1:11" x14ac:dyDescent="0.45">
      <c r="A461" t="s">
        <v>71</v>
      </c>
      <c r="B461">
        <v>2010</v>
      </c>
      <c r="C461">
        <v>159466</v>
      </c>
      <c r="D461">
        <v>93368</v>
      </c>
      <c r="E461">
        <v>86479</v>
      </c>
      <c r="F461">
        <v>2685</v>
      </c>
      <c r="G461">
        <v>1017</v>
      </c>
      <c r="H461">
        <v>1158</v>
      </c>
      <c r="I461">
        <v>118</v>
      </c>
      <c r="J461">
        <v>1911</v>
      </c>
      <c r="K461">
        <v>66098</v>
      </c>
    </row>
    <row r="462" spans="1:11" x14ac:dyDescent="0.45">
      <c r="A462" t="s">
        <v>71</v>
      </c>
      <c r="B462">
        <v>2011</v>
      </c>
      <c r="C462">
        <v>160248</v>
      </c>
      <c r="D462">
        <v>93205</v>
      </c>
      <c r="E462">
        <v>86240</v>
      </c>
      <c r="F462">
        <v>2699</v>
      </c>
      <c r="G462">
        <v>1038</v>
      </c>
      <c r="H462">
        <v>1169</v>
      </c>
      <c r="I462">
        <v>124</v>
      </c>
      <c r="J462">
        <v>1935</v>
      </c>
      <c r="K462">
        <v>67043</v>
      </c>
    </row>
    <row r="463" spans="1:11" x14ac:dyDescent="0.45">
      <c r="A463" t="s">
        <v>71</v>
      </c>
      <c r="B463">
        <v>2012</v>
      </c>
      <c r="C463">
        <v>160810</v>
      </c>
      <c r="D463">
        <v>93095</v>
      </c>
      <c r="E463">
        <v>85995</v>
      </c>
      <c r="F463">
        <v>2705</v>
      </c>
      <c r="G463">
        <v>1031</v>
      </c>
      <c r="H463">
        <v>1238</v>
      </c>
      <c r="I463">
        <v>121</v>
      </c>
      <c r="J463">
        <v>2005</v>
      </c>
      <c r="K463">
        <v>67715</v>
      </c>
    </row>
    <row r="464" spans="1:11" x14ac:dyDescent="0.45">
      <c r="A464" t="s">
        <v>71</v>
      </c>
      <c r="B464">
        <v>2013</v>
      </c>
      <c r="C464">
        <v>161145</v>
      </c>
      <c r="D464">
        <v>92865</v>
      </c>
      <c r="E464">
        <v>85582</v>
      </c>
      <c r="F464">
        <v>2774</v>
      </c>
      <c r="G464">
        <v>1062</v>
      </c>
      <c r="H464">
        <v>1293</v>
      </c>
      <c r="I464">
        <v>126</v>
      </c>
      <c r="J464">
        <v>2028</v>
      </c>
      <c r="K464">
        <v>68280</v>
      </c>
    </row>
    <row r="465" spans="1:11" x14ac:dyDescent="0.45">
      <c r="A465" t="s">
        <v>71</v>
      </c>
      <c r="B465">
        <v>2014</v>
      </c>
      <c r="C465">
        <v>161480</v>
      </c>
      <c r="D465">
        <v>92548</v>
      </c>
      <c r="E465">
        <v>85282</v>
      </c>
      <c r="F465">
        <v>2780</v>
      </c>
      <c r="G465">
        <v>1040</v>
      </c>
      <c r="H465">
        <v>1284</v>
      </c>
      <c r="I465">
        <v>120</v>
      </c>
      <c r="J465">
        <v>2042</v>
      </c>
      <c r="K465">
        <v>68932</v>
      </c>
    </row>
    <row r="466" spans="1:11" x14ac:dyDescent="0.45">
      <c r="A466" t="s">
        <v>71</v>
      </c>
      <c r="B466">
        <v>2015</v>
      </c>
      <c r="C466">
        <v>163111</v>
      </c>
      <c r="D466">
        <v>93374</v>
      </c>
      <c r="E466">
        <v>85881</v>
      </c>
      <c r="F466">
        <v>2863</v>
      </c>
      <c r="G466">
        <v>1052</v>
      </c>
      <c r="H466">
        <v>1305</v>
      </c>
      <c r="I466">
        <v>121</v>
      </c>
      <c r="J466">
        <v>2152</v>
      </c>
      <c r="K466">
        <v>69737</v>
      </c>
    </row>
    <row r="467" spans="1:11" x14ac:dyDescent="0.45">
      <c r="A467" t="s">
        <v>71</v>
      </c>
      <c r="B467">
        <v>2016</v>
      </c>
      <c r="C467">
        <v>164877</v>
      </c>
      <c r="D467">
        <v>94190</v>
      </c>
      <c r="E467">
        <v>86412</v>
      </c>
      <c r="F467">
        <v>2933</v>
      </c>
      <c r="G467">
        <v>1094</v>
      </c>
      <c r="H467">
        <v>1355</v>
      </c>
      <c r="I467">
        <v>126</v>
      </c>
      <c r="J467">
        <v>2270</v>
      </c>
      <c r="K467">
        <v>70687</v>
      </c>
    </row>
    <row r="468" spans="1:11" x14ac:dyDescent="0.45">
      <c r="A468" t="s">
        <v>71</v>
      </c>
      <c r="B468">
        <v>2017</v>
      </c>
      <c r="C468">
        <v>166426</v>
      </c>
      <c r="D468">
        <v>94795</v>
      </c>
      <c r="E468">
        <v>86787</v>
      </c>
      <c r="F468">
        <v>3026</v>
      </c>
      <c r="G468">
        <v>1117</v>
      </c>
      <c r="H468">
        <v>1361</v>
      </c>
      <c r="I468">
        <v>125</v>
      </c>
      <c r="J468">
        <v>2379</v>
      </c>
      <c r="K468">
        <v>71631</v>
      </c>
    </row>
    <row r="469" spans="1:11" x14ac:dyDescent="0.45">
      <c r="A469" t="s">
        <v>71</v>
      </c>
      <c r="B469">
        <v>2018</v>
      </c>
      <c r="C469">
        <v>167529</v>
      </c>
      <c r="D469">
        <v>95340</v>
      </c>
      <c r="E469">
        <v>87033</v>
      </c>
      <c r="F469">
        <v>3096</v>
      </c>
      <c r="G469">
        <v>1138</v>
      </c>
      <c r="H469">
        <v>1395</v>
      </c>
      <c r="I469">
        <v>133</v>
      </c>
      <c r="J469">
        <v>2545</v>
      </c>
      <c r="K469">
        <v>72189</v>
      </c>
    </row>
    <row r="470" spans="1:11" x14ac:dyDescent="0.45">
      <c r="A470" t="s">
        <v>72</v>
      </c>
      <c r="B470">
        <v>2010</v>
      </c>
      <c r="C470">
        <v>6675</v>
      </c>
      <c r="D470">
        <v>6004</v>
      </c>
      <c r="E470">
        <v>5757</v>
      </c>
      <c r="F470">
        <v>60</v>
      </c>
      <c r="G470">
        <v>44</v>
      </c>
      <c r="H470">
        <v>22</v>
      </c>
      <c r="I470">
        <v>11</v>
      </c>
      <c r="J470">
        <v>110</v>
      </c>
      <c r="K470">
        <v>671</v>
      </c>
    </row>
    <row r="471" spans="1:11" x14ac:dyDescent="0.45">
      <c r="A471" t="s">
        <v>72</v>
      </c>
      <c r="B471">
        <v>2011</v>
      </c>
      <c r="C471">
        <v>6782</v>
      </c>
      <c r="D471">
        <v>6099</v>
      </c>
      <c r="E471">
        <v>5813</v>
      </c>
      <c r="F471">
        <v>63</v>
      </c>
      <c r="G471">
        <v>59</v>
      </c>
      <c r="H471">
        <v>29</v>
      </c>
      <c r="I471">
        <v>11</v>
      </c>
      <c r="J471">
        <v>124</v>
      </c>
      <c r="K471">
        <v>683</v>
      </c>
    </row>
    <row r="472" spans="1:11" x14ac:dyDescent="0.45">
      <c r="A472" t="s">
        <v>72</v>
      </c>
      <c r="B472">
        <v>2012</v>
      </c>
      <c r="C472">
        <v>6808</v>
      </c>
      <c r="D472">
        <v>6085</v>
      </c>
      <c r="E472">
        <v>5781</v>
      </c>
      <c r="F472">
        <v>68</v>
      </c>
      <c r="G472">
        <v>64</v>
      </c>
      <c r="H472">
        <v>38</v>
      </c>
      <c r="I472">
        <v>8</v>
      </c>
      <c r="J472">
        <v>126</v>
      </c>
      <c r="K472">
        <v>723</v>
      </c>
    </row>
    <row r="473" spans="1:11" x14ac:dyDescent="0.45">
      <c r="A473" t="s">
        <v>72</v>
      </c>
      <c r="B473">
        <v>2013</v>
      </c>
      <c r="C473">
        <v>6747</v>
      </c>
      <c r="D473">
        <v>6072</v>
      </c>
      <c r="E473">
        <v>5762</v>
      </c>
      <c r="F473">
        <v>65</v>
      </c>
      <c r="G473">
        <v>71</v>
      </c>
      <c r="H473">
        <v>31</v>
      </c>
      <c r="I473">
        <v>12</v>
      </c>
      <c r="J473">
        <v>131</v>
      </c>
      <c r="K473">
        <v>675</v>
      </c>
    </row>
    <row r="474" spans="1:11" x14ac:dyDescent="0.45">
      <c r="A474" t="s">
        <v>72</v>
      </c>
      <c r="B474">
        <v>2014</v>
      </c>
      <c r="C474">
        <v>6625</v>
      </c>
      <c r="D474">
        <v>5935</v>
      </c>
      <c r="E474">
        <v>5619</v>
      </c>
      <c r="F474">
        <v>65</v>
      </c>
      <c r="G474">
        <v>69</v>
      </c>
      <c r="H474">
        <v>29</v>
      </c>
      <c r="I474">
        <v>10</v>
      </c>
      <c r="J474">
        <v>143</v>
      </c>
      <c r="K474">
        <v>690</v>
      </c>
    </row>
    <row r="475" spans="1:11" x14ac:dyDescent="0.45">
      <c r="A475" t="s">
        <v>72</v>
      </c>
      <c r="B475">
        <v>2015</v>
      </c>
      <c r="C475">
        <v>6503</v>
      </c>
      <c r="D475">
        <v>5843</v>
      </c>
      <c r="E475">
        <v>5517</v>
      </c>
      <c r="F475">
        <v>63</v>
      </c>
      <c r="G475">
        <v>74</v>
      </c>
      <c r="H475">
        <v>34</v>
      </c>
      <c r="I475">
        <v>9</v>
      </c>
      <c r="J475">
        <v>146</v>
      </c>
      <c r="K475">
        <v>660</v>
      </c>
    </row>
    <row r="476" spans="1:11" x14ac:dyDescent="0.45">
      <c r="A476" t="s">
        <v>72</v>
      </c>
      <c r="B476">
        <v>2016</v>
      </c>
      <c r="C476">
        <v>6469</v>
      </c>
      <c r="D476">
        <v>5841</v>
      </c>
      <c r="E476">
        <v>5494</v>
      </c>
      <c r="F476">
        <v>73</v>
      </c>
      <c r="G476">
        <v>79</v>
      </c>
      <c r="H476">
        <v>37</v>
      </c>
      <c r="I476">
        <v>9</v>
      </c>
      <c r="J476">
        <v>149</v>
      </c>
      <c r="K476">
        <v>628</v>
      </c>
    </row>
    <row r="477" spans="1:11" x14ac:dyDescent="0.45">
      <c r="A477" t="s">
        <v>72</v>
      </c>
      <c r="B477">
        <v>2017</v>
      </c>
      <c r="C477">
        <v>6394</v>
      </c>
      <c r="D477">
        <v>5779</v>
      </c>
      <c r="E477">
        <v>5435</v>
      </c>
      <c r="F477">
        <v>73</v>
      </c>
      <c r="G477">
        <v>75</v>
      </c>
      <c r="H477">
        <v>37</v>
      </c>
      <c r="I477">
        <v>9</v>
      </c>
      <c r="J477">
        <v>150</v>
      </c>
      <c r="K477">
        <v>615</v>
      </c>
    </row>
    <row r="478" spans="1:11" x14ac:dyDescent="0.45">
      <c r="A478" t="s">
        <v>72</v>
      </c>
      <c r="B478">
        <v>2018</v>
      </c>
      <c r="C478">
        <v>6336</v>
      </c>
      <c r="D478">
        <v>5684</v>
      </c>
      <c r="E478">
        <v>5359</v>
      </c>
      <c r="F478">
        <v>74</v>
      </c>
      <c r="G478">
        <v>68</v>
      </c>
      <c r="H478">
        <v>41</v>
      </c>
      <c r="I478">
        <v>7</v>
      </c>
      <c r="J478">
        <v>135</v>
      </c>
      <c r="K478">
        <v>652</v>
      </c>
    </row>
    <row r="479" spans="1:11" x14ac:dyDescent="0.45">
      <c r="A479" t="s">
        <v>73</v>
      </c>
      <c r="B479">
        <v>2010</v>
      </c>
      <c r="C479">
        <v>12023</v>
      </c>
      <c r="D479">
        <v>6877</v>
      </c>
      <c r="E479">
        <v>6618</v>
      </c>
      <c r="F479">
        <v>26</v>
      </c>
      <c r="G479">
        <v>98</v>
      </c>
      <c r="H479">
        <v>39</v>
      </c>
      <c r="I479">
        <v>4</v>
      </c>
      <c r="J479">
        <v>92</v>
      </c>
      <c r="K479">
        <v>5146</v>
      </c>
    </row>
    <row r="480" spans="1:11" x14ac:dyDescent="0.45">
      <c r="A480" t="s">
        <v>73</v>
      </c>
      <c r="B480">
        <v>2011</v>
      </c>
      <c r="C480">
        <v>11914</v>
      </c>
      <c r="D480">
        <v>6718</v>
      </c>
      <c r="E480">
        <v>6435</v>
      </c>
      <c r="F480">
        <v>34</v>
      </c>
      <c r="G480">
        <v>92</v>
      </c>
      <c r="H480">
        <v>42</v>
      </c>
      <c r="I480">
        <v>4</v>
      </c>
      <c r="J480">
        <v>111</v>
      </c>
      <c r="K480">
        <v>5196</v>
      </c>
    </row>
    <row r="481" spans="1:11" x14ac:dyDescent="0.45">
      <c r="A481" t="s">
        <v>73</v>
      </c>
      <c r="B481">
        <v>2012</v>
      </c>
      <c r="C481">
        <v>11867</v>
      </c>
      <c r="D481">
        <v>6612</v>
      </c>
      <c r="E481">
        <v>6319</v>
      </c>
      <c r="F481">
        <v>42</v>
      </c>
      <c r="G481">
        <v>90</v>
      </c>
      <c r="H481">
        <v>48</v>
      </c>
      <c r="I481">
        <v>4</v>
      </c>
      <c r="J481">
        <v>109</v>
      </c>
      <c r="K481">
        <v>5255</v>
      </c>
    </row>
    <row r="482" spans="1:11" x14ac:dyDescent="0.45">
      <c r="A482" t="s">
        <v>73</v>
      </c>
      <c r="B482">
        <v>2013</v>
      </c>
      <c r="C482">
        <v>11679</v>
      </c>
      <c r="D482">
        <v>6453</v>
      </c>
      <c r="E482">
        <v>6153</v>
      </c>
      <c r="F482">
        <v>45</v>
      </c>
      <c r="G482">
        <v>101</v>
      </c>
      <c r="H482">
        <v>44</v>
      </c>
      <c r="I482">
        <v>4</v>
      </c>
      <c r="J482">
        <v>106</v>
      </c>
      <c r="K482">
        <v>5226</v>
      </c>
    </row>
    <row r="483" spans="1:11" x14ac:dyDescent="0.45">
      <c r="A483" t="s">
        <v>73</v>
      </c>
      <c r="B483">
        <v>2014</v>
      </c>
      <c r="C483">
        <v>11508</v>
      </c>
      <c r="D483">
        <v>6348</v>
      </c>
      <c r="E483">
        <v>6041</v>
      </c>
      <c r="F483">
        <v>49</v>
      </c>
      <c r="G483">
        <v>107</v>
      </c>
      <c r="H483">
        <v>43</v>
      </c>
      <c r="I483">
        <v>6</v>
      </c>
      <c r="J483">
        <v>102</v>
      </c>
      <c r="K483">
        <v>5160</v>
      </c>
    </row>
    <row r="484" spans="1:11" x14ac:dyDescent="0.45">
      <c r="A484" t="s">
        <v>73</v>
      </c>
      <c r="B484">
        <v>2015</v>
      </c>
      <c r="C484">
        <v>11356</v>
      </c>
      <c r="D484">
        <v>6269</v>
      </c>
      <c r="E484">
        <v>5923</v>
      </c>
      <c r="F484">
        <v>55</v>
      </c>
      <c r="G484">
        <v>123</v>
      </c>
      <c r="H484">
        <v>48</v>
      </c>
      <c r="I484">
        <v>6</v>
      </c>
      <c r="J484">
        <v>114</v>
      </c>
      <c r="K484">
        <v>5087</v>
      </c>
    </row>
    <row r="485" spans="1:11" x14ac:dyDescent="0.45">
      <c r="A485" t="s">
        <v>73</v>
      </c>
      <c r="B485">
        <v>2016</v>
      </c>
      <c r="C485">
        <v>11337</v>
      </c>
      <c r="D485">
        <v>6284</v>
      </c>
      <c r="E485">
        <v>5920</v>
      </c>
      <c r="F485">
        <v>58</v>
      </c>
      <c r="G485">
        <v>125</v>
      </c>
      <c r="H485">
        <v>52</v>
      </c>
      <c r="I485">
        <v>6</v>
      </c>
      <c r="J485">
        <v>123</v>
      </c>
      <c r="K485">
        <v>5053</v>
      </c>
    </row>
    <row r="486" spans="1:11" x14ac:dyDescent="0.45">
      <c r="A486" t="s">
        <v>73</v>
      </c>
      <c r="B486">
        <v>2017</v>
      </c>
      <c r="C486">
        <v>11306</v>
      </c>
      <c r="D486">
        <v>6319</v>
      </c>
      <c r="E486">
        <v>5933</v>
      </c>
      <c r="F486">
        <v>58</v>
      </c>
      <c r="G486">
        <v>138</v>
      </c>
      <c r="H486">
        <v>52</v>
      </c>
      <c r="I486">
        <v>6</v>
      </c>
      <c r="J486">
        <v>132</v>
      </c>
      <c r="K486">
        <v>4987</v>
      </c>
    </row>
    <row r="487" spans="1:11" x14ac:dyDescent="0.45">
      <c r="A487" t="s">
        <v>73</v>
      </c>
      <c r="B487">
        <v>2018</v>
      </c>
      <c r="C487">
        <v>11250</v>
      </c>
      <c r="D487">
        <v>6302</v>
      </c>
      <c r="E487">
        <v>5901</v>
      </c>
      <c r="F487">
        <v>70</v>
      </c>
      <c r="G487">
        <v>142</v>
      </c>
      <c r="H487">
        <v>50</v>
      </c>
      <c r="I487">
        <v>6</v>
      </c>
      <c r="J487">
        <v>133</v>
      </c>
      <c r="K487">
        <v>4948</v>
      </c>
    </row>
    <row r="488" spans="1:11" x14ac:dyDescent="0.45">
      <c r="A488" t="s">
        <v>74</v>
      </c>
      <c r="B488">
        <v>2010</v>
      </c>
      <c r="C488">
        <v>23448</v>
      </c>
      <c r="D488">
        <v>21868</v>
      </c>
      <c r="E488">
        <v>21285</v>
      </c>
      <c r="F488">
        <v>96</v>
      </c>
      <c r="G488">
        <v>66</v>
      </c>
      <c r="H488">
        <v>154</v>
      </c>
      <c r="I488">
        <v>16</v>
      </c>
      <c r="J488">
        <v>251</v>
      </c>
      <c r="K488">
        <v>1580</v>
      </c>
    </row>
    <row r="489" spans="1:11" x14ac:dyDescent="0.45">
      <c r="A489" t="s">
        <v>74</v>
      </c>
      <c r="B489">
        <v>2011</v>
      </c>
      <c r="C489">
        <v>23264</v>
      </c>
      <c r="D489">
        <v>21739</v>
      </c>
      <c r="E489">
        <v>21148</v>
      </c>
      <c r="F489">
        <v>95</v>
      </c>
      <c r="G489">
        <v>66</v>
      </c>
      <c r="H489">
        <v>151</v>
      </c>
      <c r="I489">
        <v>16</v>
      </c>
      <c r="J489">
        <v>263</v>
      </c>
      <c r="K489">
        <v>1525</v>
      </c>
    </row>
    <row r="490" spans="1:11" x14ac:dyDescent="0.45">
      <c r="A490" t="s">
        <v>74</v>
      </c>
      <c r="B490">
        <v>2012</v>
      </c>
      <c r="C490">
        <v>23285</v>
      </c>
      <c r="D490">
        <v>21725</v>
      </c>
      <c r="E490">
        <v>21126</v>
      </c>
      <c r="F490">
        <v>108</v>
      </c>
      <c r="G490">
        <v>69</v>
      </c>
      <c r="H490">
        <v>148</v>
      </c>
      <c r="I490">
        <v>16</v>
      </c>
      <c r="J490">
        <v>258</v>
      </c>
      <c r="K490">
        <v>1560</v>
      </c>
    </row>
    <row r="491" spans="1:11" x14ac:dyDescent="0.45">
      <c r="A491" t="s">
        <v>74</v>
      </c>
      <c r="B491">
        <v>2013</v>
      </c>
      <c r="C491">
        <v>23612</v>
      </c>
      <c r="D491">
        <v>21985</v>
      </c>
      <c r="E491">
        <v>21326</v>
      </c>
      <c r="F491">
        <v>136</v>
      </c>
      <c r="G491">
        <v>75</v>
      </c>
      <c r="H491">
        <v>171</v>
      </c>
      <c r="I491">
        <v>17</v>
      </c>
      <c r="J491">
        <v>260</v>
      </c>
      <c r="K491">
        <v>1627</v>
      </c>
    </row>
    <row r="492" spans="1:11" x14ac:dyDescent="0.45">
      <c r="A492" t="s">
        <v>74</v>
      </c>
      <c r="B492">
        <v>2014</v>
      </c>
      <c r="C492">
        <v>24083</v>
      </c>
      <c r="D492">
        <v>22449</v>
      </c>
      <c r="E492">
        <v>21720</v>
      </c>
      <c r="F492">
        <v>155</v>
      </c>
      <c r="G492">
        <v>73</v>
      </c>
      <c r="H492">
        <v>199</v>
      </c>
      <c r="I492">
        <v>24</v>
      </c>
      <c r="J492">
        <v>278</v>
      </c>
      <c r="K492">
        <v>1634</v>
      </c>
    </row>
    <row r="493" spans="1:11" x14ac:dyDescent="0.45">
      <c r="A493" t="s">
        <v>74</v>
      </c>
      <c r="B493">
        <v>2015</v>
      </c>
      <c r="C493">
        <v>24422</v>
      </c>
      <c r="D493">
        <v>22710</v>
      </c>
      <c r="E493">
        <v>21953</v>
      </c>
      <c r="F493">
        <v>175</v>
      </c>
      <c r="G493">
        <v>82</v>
      </c>
      <c r="H493">
        <v>184</v>
      </c>
      <c r="I493">
        <v>24</v>
      </c>
      <c r="J493">
        <v>292</v>
      </c>
      <c r="K493">
        <v>1712</v>
      </c>
    </row>
    <row r="494" spans="1:11" x14ac:dyDescent="0.45">
      <c r="A494" t="s">
        <v>74</v>
      </c>
      <c r="B494">
        <v>2016</v>
      </c>
      <c r="C494">
        <v>24787</v>
      </c>
      <c r="D494">
        <v>23034</v>
      </c>
      <c r="E494">
        <v>22244</v>
      </c>
      <c r="F494">
        <v>185</v>
      </c>
      <c r="G494">
        <v>75</v>
      </c>
      <c r="H494">
        <v>194</v>
      </c>
      <c r="I494">
        <v>27</v>
      </c>
      <c r="J494">
        <v>309</v>
      </c>
      <c r="K494">
        <v>1753</v>
      </c>
    </row>
    <row r="495" spans="1:11" x14ac:dyDescent="0.45">
      <c r="A495" t="s">
        <v>74</v>
      </c>
      <c r="B495">
        <v>2017</v>
      </c>
      <c r="C495">
        <v>25346</v>
      </c>
      <c r="D495">
        <v>23552</v>
      </c>
      <c r="E495">
        <v>22724</v>
      </c>
      <c r="F495">
        <v>198</v>
      </c>
      <c r="G495">
        <v>74</v>
      </c>
      <c r="H495">
        <v>206</v>
      </c>
      <c r="I495">
        <v>21</v>
      </c>
      <c r="J495">
        <v>329</v>
      </c>
      <c r="K495">
        <v>1794</v>
      </c>
    </row>
    <row r="496" spans="1:11" x14ac:dyDescent="0.45">
      <c r="A496" t="s">
        <v>74</v>
      </c>
      <c r="B496">
        <v>2018</v>
      </c>
      <c r="C496">
        <v>25733</v>
      </c>
      <c r="D496">
        <v>23925</v>
      </c>
      <c r="E496">
        <v>23053</v>
      </c>
      <c r="F496">
        <v>223</v>
      </c>
      <c r="G496">
        <v>82</v>
      </c>
      <c r="H496">
        <v>222</v>
      </c>
      <c r="I496">
        <v>22</v>
      </c>
      <c r="J496">
        <v>323</v>
      </c>
      <c r="K496">
        <v>1808</v>
      </c>
    </row>
    <row r="497" spans="1:11" x14ac:dyDescent="0.45">
      <c r="A497" t="s">
        <v>75</v>
      </c>
      <c r="B497">
        <v>2010</v>
      </c>
      <c r="C497">
        <v>6136</v>
      </c>
      <c r="D497">
        <v>3692</v>
      </c>
      <c r="E497">
        <v>3477</v>
      </c>
      <c r="F497">
        <v>11</v>
      </c>
      <c r="G497">
        <v>69</v>
      </c>
      <c r="H497">
        <v>48</v>
      </c>
      <c r="I497">
        <v>1</v>
      </c>
      <c r="J497">
        <v>86</v>
      </c>
      <c r="K497">
        <v>2444</v>
      </c>
    </row>
    <row r="498" spans="1:11" x14ac:dyDescent="0.45">
      <c r="A498" t="s">
        <v>75</v>
      </c>
      <c r="B498">
        <v>2011</v>
      </c>
      <c r="C498">
        <v>6187</v>
      </c>
      <c r="D498">
        <v>3716</v>
      </c>
      <c r="E498">
        <v>3493</v>
      </c>
      <c r="F498">
        <v>13</v>
      </c>
      <c r="G498">
        <v>65</v>
      </c>
      <c r="H498">
        <v>52</v>
      </c>
      <c r="I498">
        <v>1</v>
      </c>
      <c r="J498">
        <v>92</v>
      </c>
      <c r="K498">
        <v>2471</v>
      </c>
    </row>
    <row r="499" spans="1:11" x14ac:dyDescent="0.45">
      <c r="A499" t="s">
        <v>75</v>
      </c>
      <c r="B499">
        <v>2012</v>
      </c>
      <c r="C499">
        <v>6331</v>
      </c>
      <c r="D499">
        <v>3849</v>
      </c>
      <c r="E499">
        <v>3606</v>
      </c>
      <c r="F499">
        <v>15</v>
      </c>
      <c r="G499">
        <v>72</v>
      </c>
      <c r="H499">
        <v>51</v>
      </c>
      <c r="I499">
        <v>1</v>
      </c>
      <c r="J499">
        <v>104</v>
      </c>
      <c r="K499">
        <v>2482</v>
      </c>
    </row>
    <row r="500" spans="1:11" x14ac:dyDescent="0.45">
      <c r="A500" t="s">
        <v>75</v>
      </c>
      <c r="B500">
        <v>2013</v>
      </c>
      <c r="C500">
        <v>6242</v>
      </c>
      <c r="D500">
        <v>3840</v>
      </c>
      <c r="E500">
        <v>3579</v>
      </c>
      <c r="F500">
        <v>27</v>
      </c>
      <c r="G500">
        <v>74</v>
      </c>
      <c r="H500">
        <v>51</v>
      </c>
      <c r="I500">
        <v>3</v>
      </c>
      <c r="J500">
        <v>106</v>
      </c>
      <c r="K500">
        <v>2402</v>
      </c>
    </row>
    <row r="501" spans="1:11" x14ac:dyDescent="0.45">
      <c r="A501" t="s">
        <v>75</v>
      </c>
      <c r="B501">
        <v>2014</v>
      </c>
      <c r="C501">
        <v>6198</v>
      </c>
      <c r="D501">
        <v>3848</v>
      </c>
      <c r="E501">
        <v>3578</v>
      </c>
      <c r="F501">
        <v>28</v>
      </c>
      <c r="G501">
        <v>78</v>
      </c>
      <c r="H501">
        <v>50</v>
      </c>
      <c r="I501">
        <v>1</v>
      </c>
      <c r="J501">
        <v>113</v>
      </c>
      <c r="K501">
        <v>2350</v>
      </c>
    </row>
    <row r="502" spans="1:11" x14ac:dyDescent="0.45">
      <c r="A502" t="s">
        <v>75</v>
      </c>
      <c r="B502">
        <v>2015</v>
      </c>
      <c r="C502">
        <v>6251</v>
      </c>
      <c r="D502">
        <v>3937</v>
      </c>
      <c r="E502">
        <v>3643</v>
      </c>
      <c r="F502">
        <v>43</v>
      </c>
      <c r="G502">
        <v>80</v>
      </c>
      <c r="H502">
        <v>52</v>
      </c>
      <c r="I502">
        <v>1</v>
      </c>
      <c r="J502">
        <v>118</v>
      </c>
      <c r="K502">
        <v>2314</v>
      </c>
    </row>
    <row r="503" spans="1:11" x14ac:dyDescent="0.45">
      <c r="A503" t="s">
        <v>75</v>
      </c>
      <c r="B503">
        <v>2016</v>
      </c>
      <c r="C503">
        <v>6406</v>
      </c>
      <c r="D503">
        <v>4099</v>
      </c>
      <c r="E503">
        <v>3772</v>
      </c>
      <c r="F503">
        <v>51</v>
      </c>
      <c r="G503">
        <v>86</v>
      </c>
      <c r="H503">
        <v>55</v>
      </c>
      <c r="I503">
        <v>1</v>
      </c>
      <c r="J503">
        <v>134</v>
      </c>
      <c r="K503">
        <v>2307</v>
      </c>
    </row>
    <row r="504" spans="1:11" x14ac:dyDescent="0.45">
      <c r="A504" t="s">
        <v>75</v>
      </c>
      <c r="B504">
        <v>2017</v>
      </c>
      <c r="C504">
        <v>6643</v>
      </c>
      <c r="D504">
        <v>4242</v>
      </c>
      <c r="E504">
        <v>3908</v>
      </c>
      <c r="F504">
        <v>50</v>
      </c>
      <c r="G504">
        <v>96</v>
      </c>
      <c r="H504">
        <v>52</v>
      </c>
      <c r="I504">
        <v>2</v>
      </c>
      <c r="J504">
        <v>134</v>
      </c>
      <c r="K504">
        <v>2401</v>
      </c>
    </row>
    <row r="505" spans="1:11" x14ac:dyDescent="0.45">
      <c r="A505" t="s">
        <v>75</v>
      </c>
      <c r="B505">
        <v>2018</v>
      </c>
      <c r="C505">
        <v>6843</v>
      </c>
      <c r="D505">
        <v>4386</v>
      </c>
      <c r="E505">
        <v>4024</v>
      </c>
      <c r="F505">
        <v>55</v>
      </c>
      <c r="G505">
        <v>106</v>
      </c>
      <c r="H505">
        <v>54</v>
      </c>
      <c r="I505">
        <v>3</v>
      </c>
      <c r="J505">
        <v>144</v>
      </c>
      <c r="K505">
        <v>2457</v>
      </c>
    </row>
    <row r="506" spans="1:11" x14ac:dyDescent="0.45">
      <c r="A506" t="s">
        <v>76</v>
      </c>
      <c r="B506">
        <v>2010</v>
      </c>
      <c r="C506">
        <v>708</v>
      </c>
      <c r="D506">
        <v>622</v>
      </c>
      <c r="E506">
        <v>604</v>
      </c>
      <c r="F506">
        <v>0</v>
      </c>
      <c r="G506">
        <v>1</v>
      </c>
      <c r="H506">
        <v>7</v>
      </c>
      <c r="I506">
        <v>0</v>
      </c>
      <c r="J506">
        <v>10</v>
      </c>
      <c r="K506">
        <v>86</v>
      </c>
    </row>
    <row r="507" spans="1:11" x14ac:dyDescent="0.45">
      <c r="A507" t="s">
        <v>76</v>
      </c>
      <c r="B507">
        <v>2011</v>
      </c>
      <c r="C507">
        <v>690</v>
      </c>
      <c r="D507">
        <v>593</v>
      </c>
      <c r="E507">
        <v>575</v>
      </c>
      <c r="F507">
        <v>0</v>
      </c>
      <c r="G507">
        <v>1</v>
      </c>
      <c r="H507">
        <v>6</v>
      </c>
      <c r="I507">
        <v>0</v>
      </c>
      <c r="J507">
        <v>11</v>
      </c>
      <c r="K507">
        <v>97</v>
      </c>
    </row>
    <row r="508" spans="1:11" x14ac:dyDescent="0.45">
      <c r="A508" t="s">
        <v>76</v>
      </c>
      <c r="B508">
        <v>2012</v>
      </c>
      <c r="C508">
        <v>692</v>
      </c>
      <c r="D508">
        <v>595</v>
      </c>
      <c r="E508">
        <v>576</v>
      </c>
      <c r="F508">
        <v>0</v>
      </c>
      <c r="G508">
        <v>4</v>
      </c>
      <c r="H508">
        <v>5</v>
      </c>
      <c r="I508">
        <v>0</v>
      </c>
      <c r="J508">
        <v>10</v>
      </c>
      <c r="K508">
        <v>97</v>
      </c>
    </row>
    <row r="509" spans="1:11" x14ac:dyDescent="0.45">
      <c r="A509" t="s">
        <v>76</v>
      </c>
      <c r="B509">
        <v>2013</v>
      </c>
      <c r="C509">
        <v>691</v>
      </c>
      <c r="D509">
        <v>593</v>
      </c>
      <c r="E509">
        <v>573</v>
      </c>
      <c r="F509">
        <v>0</v>
      </c>
      <c r="G509">
        <v>5</v>
      </c>
      <c r="H509">
        <v>5</v>
      </c>
      <c r="I509">
        <v>0</v>
      </c>
      <c r="J509">
        <v>10</v>
      </c>
      <c r="K509">
        <v>98</v>
      </c>
    </row>
    <row r="510" spans="1:11" x14ac:dyDescent="0.45">
      <c r="A510" t="s">
        <v>76</v>
      </c>
      <c r="B510">
        <v>2014</v>
      </c>
      <c r="C510">
        <v>711</v>
      </c>
      <c r="D510">
        <v>617</v>
      </c>
      <c r="E510">
        <v>591</v>
      </c>
      <c r="F510">
        <v>1</v>
      </c>
      <c r="G510">
        <v>4</v>
      </c>
      <c r="H510">
        <v>7</v>
      </c>
      <c r="I510">
        <v>0</v>
      </c>
      <c r="J510">
        <v>14</v>
      </c>
      <c r="K510">
        <v>94</v>
      </c>
    </row>
    <row r="511" spans="1:11" x14ac:dyDescent="0.45">
      <c r="A511" t="s">
        <v>76</v>
      </c>
      <c r="B511">
        <v>2015</v>
      </c>
      <c r="C511">
        <v>688</v>
      </c>
      <c r="D511">
        <v>589</v>
      </c>
      <c r="E511">
        <v>563</v>
      </c>
      <c r="F511">
        <v>2</v>
      </c>
      <c r="G511">
        <v>1</v>
      </c>
      <c r="H511">
        <v>7</v>
      </c>
      <c r="I511">
        <v>0</v>
      </c>
      <c r="J511">
        <v>16</v>
      </c>
      <c r="K511">
        <v>99</v>
      </c>
    </row>
    <row r="512" spans="1:11" x14ac:dyDescent="0.45">
      <c r="A512" t="s">
        <v>76</v>
      </c>
      <c r="B512">
        <v>2016</v>
      </c>
      <c r="C512">
        <v>689</v>
      </c>
      <c r="D512">
        <v>595</v>
      </c>
      <c r="E512">
        <v>565</v>
      </c>
      <c r="F512">
        <v>2</v>
      </c>
      <c r="G512">
        <v>3</v>
      </c>
      <c r="H512">
        <v>7</v>
      </c>
      <c r="I512">
        <v>0</v>
      </c>
      <c r="J512">
        <v>18</v>
      </c>
      <c r="K512">
        <v>94</v>
      </c>
    </row>
    <row r="513" spans="1:11" x14ac:dyDescent="0.45">
      <c r="A513" t="s">
        <v>76</v>
      </c>
      <c r="B513">
        <v>2017</v>
      </c>
      <c r="C513">
        <v>711</v>
      </c>
      <c r="D513">
        <v>625</v>
      </c>
      <c r="E513">
        <v>596</v>
      </c>
      <c r="F513">
        <v>1</v>
      </c>
      <c r="G513">
        <v>5</v>
      </c>
      <c r="H513">
        <v>6</v>
      </c>
      <c r="I513">
        <v>0</v>
      </c>
      <c r="J513">
        <v>17</v>
      </c>
      <c r="K513">
        <v>86</v>
      </c>
    </row>
    <row r="514" spans="1:11" x14ac:dyDescent="0.45">
      <c r="A514" t="s">
        <v>76</v>
      </c>
      <c r="B514">
        <v>2018</v>
      </c>
      <c r="C514">
        <v>762</v>
      </c>
      <c r="D514">
        <v>668</v>
      </c>
      <c r="E514">
        <v>639</v>
      </c>
      <c r="F514">
        <v>1</v>
      </c>
      <c r="G514">
        <v>6</v>
      </c>
      <c r="H514">
        <v>5</v>
      </c>
      <c r="I514">
        <v>0</v>
      </c>
      <c r="J514">
        <v>17</v>
      </c>
      <c r="K514">
        <v>94</v>
      </c>
    </row>
    <row r="515" spans="1:11" x14ac:dyDescent="0.45">
      <c r="A515" t="s">
        <v>77</v>
      </c>
      <c r="B515">
        <v>2010</v>
      </c>
      <c r="C515">
        <v>7357</v>
      </c>
      <c r="D515">
        <v>6718</v>
      </c>
      <c r="E515">
        <v>6511</v>
      </c>
      <c r="F515">
        <v>20</v>
      </c>
      <c r="G515">
        <v>34</v>
      </c>
      <c r="H515">
        <v>55</v>
      </c>
      <c r="I515">
        <v>4</v>
      </c>
      <c r="J515">
        <v>94</v>
      </c>
      <c r="K515">
        <v>639</v>
      </c>
    </row>
    <row r="516" spans="1:11" x14ac:dyDescent="0.45">
      <c r="A516" t="s">
        <v>77</v>
      </c>
      <c r="B516">
        <v>2011</v>
      </c>
      <c r="C516">
        <v>7486</v>
      </c>
      <c r="D516">
        <v>6803</v>
      </c>
      <c r="E516">
        <v>6594</v>
      </c>
      <c r="F516">
        <v>21</v>
      </c>
      <c r="G516">
        <v>32</v>
      </c>
      <c r="H516">
        <v>60</v>
      </c>
      <c r="I516">
        <v>4</v>
      </c>
      <c r="J516">
        <v>92</v>
      </c>
      <c r="K516">
        <v>683</v>
      </c>
    </row>
    <row r="517" spans="1:11" x14ac:dyDescent="0.45">
      <c r="A517" t="s">
        <v>77</v>
      </c>
      <c r="B517">
        <v>2012</v>
      </c>
      <c r="C517">
        <v>7581</v>
      </c>
      <c r="D517">
        <v>6880</v>
      </c>
      <c r="E517">
        <v>6664</v>
      </c>
      <c r="F517">
        <v>24</v>
      </c>
      <c r="G517">
        <v>35</v>
      </c>
      <c r="H517">
        <v>62</v>
      </c>
      <c r="I517">
        <v>4</v>
      </c>
      <c r="J517">
        <v>91</v>
      </c>
      <c r="K517">
        <v>701</v>
      </c>
    </row>
    <row r="518" spans="1:11" x14ac:dyDescent="0.45">
      <c r="A518" t="s">
        <v>77</v>
      </c>
      <c r="B518">
        <v>2013</v>
      </c>
      <c r="C518">
        <v>7622</v>
      </c>
      <c r="D518">
        <v>6908</v>
      </c>
      <c r="E518">
        <v>6685</v>
      </c>
      <c r="F518">
        <v>25</v>
      </c>
      <c r="G518">
        <v>35</v>
      </c>
      <c r="H518">
        <v>66</v>
      </c>
      <c r="I518">
        <v>5</v>
      </c>
      <c r="J518">
        <v>92</v>
      </c>
      <c r="K518">
        <v>714</v>
      </c>
    </row>
    <row r="519" spans="1:11" x14ac:dyDescent="0.45">
      <c r="A519" t="s">
        <v>77</v>
      </c>
      <c r="B519">
        <v>2014</v>
      </c>
      <c r="C519">
        <v>7740</v>
      </c>
      <c r="D519">
        <v>7012</v>
      </c>
      <c r="E519">
        <v>6757</v>
      </c>
      <c r="F519">
        <v>38</v>
      </c>
      <c r="G519">
        <v>43</v>
      </c>
      <c r="H519">
        <v>68</v>
      </c>
      <c r="I519">
        <v>4</v>
      </c>
      <c r="J519">
        <v>102</v>
      </c>
      <c r="K519">
        <v>728</v>
      </c>
    </row>
    <row r="520" spans="1:11" x14ac:dyDescent="0.45">
      <c r="A520" t="s">
        <v>77</v>
      </c>
      <c r="B520">
        <v>2015</v>
      </c>
      <c r="C520">
        <v>7840</v>
      </c>
      <c r="D520">
        <v>7032</v>
      </c>
      <c r="E520">
        <v>6777</v>
      </c>
      <c r="F520">
        <v>39</v>
      </c>
      <c r="G520">
        <v>42</v>
      </c>
      <c r="H520">
        <v>72</v>
      </c>
      <c r="I520">
        <v>4</v>
      </c>
      <c r="J520">
        <v>98</v>
      </c>
      <c r="K520">
        <v>808</v>
      </c>
    </row>
    <row r="521" spans="1:11" x14ac:dyDescent="0.45">
      <c r="A521" t="s">
        <v>77</v>
      </c>
      <c r="B521">
        <v>2016</v>
      </c>
      <c r="C521">
        <v>8023</v>
      </c>
      <c r="D521">
        <v>7178</v>
      </c>
      <c r="E521">
        <v>6911</v>
      </c>
      <c r="F521">
        <v>40</v>
      </c>
      <c r="G521">
        <v>45</v>
      </c>
      <c r="H521">
        <v>77</v>
      </c>
      <c r="I521">
        <v>4</v>
      </c>
      <c r="J521">
        <v>101</v>
      </c>
      <c r="K521">
        <v>845</v>
      </c>
    </row>
    <row r="522" spans="1:11" x14ac:dyDescent="0.45">
      <c r="A522" t="s">
        <v>77</v>
      </c>
      <c r="B522">
        <v>2017</v>
      </c>
      <c r="C522">
        <v>8047</v>
      </c>
      <c r="D522">
        <v>7204</v>
      </c>
      <c r="E522">
        <v>6941</v>
      </c>
      <c r="F522">
        <v>41</v>
      </c>
      <c r="G522">
        <v>50</v>
      </c>
      <c r="H522">
        <v>73</v>
      </c>
      <c r="I522">
        <v>4</v>
      </c>
      <c r="J522">
        <v>95</v>
      </c>
      <c r="K522">
        <v>843</v>
      </c>
    </row>
    <row r="523" spans="1:11" x14ac:dyDescent="0.45">
      <c r="A523" t="s">
        <v>77</v>
      </c>
      <c r="B523">
        <v>2018</v>
      </c>
      <c r="C523">
        <v>8191</v>
      </c>
      <c r="D523">
        <v>7315</v>
      </c>
      <c r="E523">
        <v>7039</v>
      </c>
      <c r="F523">
        <v>46</v>
      </c>
      <c r="G523">
        <v>52</v>
      </c>
      <c r="H523">
        <v>73</v>
      </c>
      <c r="I523">
        <v>4</v>
      </c>
      <c r="J523">
        <v>101</v>
      </c>
      <c r="K523">
        <v>876</v>
      </c>
    </row>
    <row r="524" spans="1:11" x14ac:dyDescent="0.45">
      <c r="A524" t="s">
        <v>78</v>
      </c>
      <c r="B524">
        <v>2010</v>
      </c>
      <c r="C524">
        <v>2371</v>
      </c>
      <c r="D524">
        <v>2081</v>
      </c>
      <c r="E524">
        <v>2027</v>
      </c>
      <c r="F524">
        <v>7</v>
      </c>
      <c r="G524">
        <v>9</v>
      </c>
      <c r="H524">
        <v>17</v>
      </c>
      <c r="I524">
        <v>0</v>
      </c>
      <c r="J524">
        <v>21</v>
      </c>
      <c r="K524">
        <v>290</v>
      </c>
    </row>
    <row r="525" spans="1:11" x14ac:dyDescent="0.45">
      <c r="A525" t="s">
        <v>78</v>
      </c>
      <c r="B525">
        <v>2011</v>
      </c>
      <c r="C525">
        <v>2371</v>
      </c>
      <c r="D525">
        <v>2059</v>
      </c>
      <c r="E525">
        <v>1997</v>
      </c>
      <c r="F525">
        <v>8</v>
      </c>
      <c r="G525">
        <v>10</v>
      </c>
      <c r="H525">
        <v>20</v>
      </c>
      <c r="I525">
        <v>0</v>
      </c>
      <c r="J525">
        <v>24</v>
      </c>
      <c r="K525">
        <v>312</v>
      </c>
    </row>
    <row r="526" spans="1:11" x14ac:dyDescent="0.45">
      <c r="A526" t="s">
        <v>78</v>
      </c>
      <c r="B526">
        <v>2012</v>
      </c>
      <c r="C526">
        <v>2377</v>
      </c>
      <c r="D526">
        <v>2028</v>
      </c>
      <c r="E526">
        <v>1964</v>
      </c>
      <c r="F526">
        <v>11</v>
      </c>
      <c r="G526">
        <v>10</v>
      </c>
      <c r="H526">
        <v>19</v>
      </c>
      <c r="I526">
        <v>0</v>
      </c>
      <c r="J526">
        <v>24</v>
      </c>
      <c r="K526">
        <v>349</v>
      </c>
    </row>
    <row r="527" spans="1:11" x14ac:dyDescent="0.45">
      <c r="A527" t="s">
        <v>78</v>
      </c>
      <c r="B527">
        <v>2013</v>
      </c>
      <c r="C527">
        <v>2339</v>
      </c>
      <c r="D527">
        <v>1977</v>
      </c>
      <c r="E527">
        <v>1911</v>
      </c>
      <c r="F527">
        <v>12</v>
      </c>
      <c r="G527">
        <v>10</v>
      </c>
      <c r="H527">
        <v>18</v>
      </c>
      <c r="I527">
        <v>0</v>
      </c>
      <c r="J527">
        <v>26</v>
      </c>
      <c r="K527">
        <v>362</v>
      </c>
    </row>
    <row r="528" spans="1:11" x14ac:dyDescent="0.45">
      <c r="A528" t="s">
        <v>78</v>
      </c>
      <c r="B528">
        <v>2014</v>
      </c>
      <c r="C528">
        <v>2333</v>
      </c>
      <c r="D528">
        <v>1981</v>
      </c>
      <c r="E528">
        <v>1910</v>
      </c>
      <c r="F528">
        <v>14</v>
      </c>
      <c r="G528">
        <v>14</v>
      </c>
      <c r="H528">
        <v>19</v>
      </c>
      <c r="I528">
        <v>0</v>
      </c>
      <c r="J528">
        <v>24</v>
      </c>
      <c r="K528">
        <v>352</v>
      </c>
    </row>
    <row r="529" spans="1:11" x14ac:dyDescent="0.45">
      <c r="A529" t="s">
        <v>78</v>
      </c>
      <c r="B529">
        <v>2015</v>
      </c>
      <c r="C529">
        <v>2375</v>
      </c>
      <c r="D529">
        <v>1988</v>
      </c>
      <c r="E529">
        <v>1909</v>
      </c>
      <c r="F529">
        <v>13</v>
      </c>
      <c r="G529">
        <v>15</v>
      </c>
      <c r="H529">
        <v>22</v>
      </c>
      <c r="I529">
        <v>0</v>
      </c>
      <c r="J529">
        <v>29</v>
      </c>
      <c r="K529">
        <v>387</v>
      </c>
    </row>
    <row r="530" spans="1:11" x14ac:dyDescent="0.45">
      <c r="A530" t="s">
        <v>78</v>
      </c>
      <c r="B530">
        <v>2016</v>
      </c>
      <c r="C530">
        <v>2405</v>
      </c>
      <c r="D530">
        <v>2029</v>
      </c>
      <c r="E530">
        <v>1950</v>
      </c>
      <c r="F530">
        <v>17</v>
      </c>
      <c r="G530">
        <v>11</v>
      </c>
      <c r="H530">
        <v>21</v>
      </c>
      <c r="I530">
        <v>0</v>
      </c>
      <c r="J530">
        <v>30</v>
      </c>
      <c r="K530">
        <v>376</v>
      </c>
    </row>
    <row r="531" spans="1:11" x14ac:dyDescent="0.45">
      <c r="A531" t="s">
        <v>78</v>
      </c>
      <c r="B531">
        <v>2017</v>
      </c>
      <c r="C531">
        <v>2334</v>
      </c>
      <c r="D531">
        <v>1983</v>
      </c>
      <c r="E531">
        <v>1901</v>
      </c>
      <c r="F531">
        <v>15</v>
      </c>
      <c r="G531">
        <v>13</v>
      </c>
      <c r="H531">
        <v>18</v>
      </c>
      <c r="I531">
        <v>0</v>
      </c>
      <c r="J531">
        <v>36</v>
      </c>
      <c r="K531">
        <v>351</v>
      </c>
    </row>
    <row r="532" spans="1:11" x14ac:dyDescent="0.45">
      <c r="A532" t="s">
        <v>78</v>
      </c>
      <c r="B532">
        <v>2018</v>
      </c>
      <c r="C532">
        <v>2303</v>
      </c>
      <c r="D532">
        <v>1919</v>
      </c>
      <c r="E532">
        <v>1835</v>
      </c>
      <c r="F532">
        <v>17</v>
      </c>
      <c r="G532">
        <v>14</v>
      </c>
      <c r="H532">
        <v>18</v>
      </c>
      <c r="I532">
        <v>0</v>
      </c>
      <c r="J532">
        <v>35</v>
      </c>
      <c r="K532">
        <v>384</v>
      </c>
    </row>
    <row r="533" spans="1:11" x14ac:dyDescent="0.45">
      <c r="A533" t="s">
        <v>79</v>
      </c>
      <c r="B533">
        <v>2010</v>
      </c>
      <c r="C533">
        <v>28077</v>
      </c>
      <c r="D533">
        <v>24053</v>
      </c>
      <c r="E533">
        <v>23228</v>
      </c>
      <c r="F533">
        <v>213</v>
      </c>
      <c r="G533">
        <v>54</v>
      </c>
      <c r="H533">
        <v>281</v>
      </c>
      <c r="I533">
        <v>13</v>
      </c>
      <c r="J533">
        <v>264</v>
      </c>
      <c r="K533">
        <v>4024</v>
      </c>
    </row>
    <row r="534" spans="1:11" x14ac:dyDescent="0.45">
      <c r="A534" t="s">
        <v>79</v>
      </c>
      <c r="B534">
        <v>2011</v>
      </c>
      <c r="C534">
        <v>28046</v>
      </c>
      <c r="D534">
        <v>23929</v>
      </c>
      <c r="E534">
        <v>23129</v>
      </c>
      <c r="F534">
        <v>208</v>
      </c>
      <c r="G534">
        <v>55</v>
      </c>
      <c r="H534">
        <v>258</v>
      </c>
      <c r="I534">
        <v>15</v>
      </c>
      <c r="J534">
        <v>264</v>
      </c>
      <c r="K534">
        <v>4117</v>
      </c>
    </row>
    <row r="535" spans="1:11" x14ac:dyDescent="0.45">
      <c r="A535" t="s">
        <v>79</v>
      </c>
      <c r="B535">
        <v>2012</v>
      </c>
      <c r="C535">
        <v>28307</v>
      </c>
      <c r="D535">
        <v>24213</v>
      </c>
      <c r="E535">
        <v>23397</v>
      </c>
      <c r="F535">
        <v>209</v>
      </c>
      <c r="G535">
        <v>65</v>
      </c>
      <c r="H535">
        <v>248</v>
      </c>
      <c r="I535">
        <v>19</v>
      </c>
      <c r="J535">
        <v>275</v>
      </c>
      <c r="K535">
        <v>4094</v>
      </c>
    </row>
    <row r="536" spans="1:11" x14ac:dyDescent="0.45">
      <c r="A536" t="s">
        <v>79</v>
      </c>
      <c r="B536">
        <v>2013</v>
      </c>
      <c r="C536">
        <v>28738</v>
      </c>
      <c r="D536">
        <v>24666</v>
      </c>
      <c r="E536">
        <v>23805</v>
      </c>
      <c r="F536">
        <v>214</v>
      </c>
      <c r="G536">
        <v>76</v>
      </c>
      <c r="H536">
        <v>270</v>
      </c>
      <c r="I536">
        <v>23</v>
      </c>
      <c r="J536">
        <v>278</v>
      </c>
      <c r="K536">
        <v>4072</v>
      </c>
    </row>
    <row r="537" spans="1:11" x14ac:dyDescent="0.45">
      <c r="A537" t="s">
        <v>79</v>
      </c>
      <c r="B537">
        <v>2014</v>
      </c>
      <c r="C537">
        <v>29330</v>
      </c>
      <c r="D537">
        <v>25180</v>
      </c>
      <c r="E537">
        <v>24312</v>
      </c>
      <c r="F537">
        <v>219</v>
      </c>
      <c r="G537">
        <v>77</v>
      </c>
      <c r="H537">
        <v>272</v>
      </c>
      <c r="I537">
        <v>25</v>
      </c>
      <c r="J537">
        <v>275</v>
      </c>
      <c r="K537">
        <v>4150</v>
      </c>
    </row>
    <row r="538" spans="1:11" x14ac:dyDescent="0.45">
      <c r="A538" t="s">
        <v>79</v>
      </c>
      <c r="B538">
        <v>2015</v>
      </c>
      <c r="C538">
        <v>30126</v>
      </c>
      <c r="D538">
        <v>25800</v>
      </c>
      <c r="E538">
        <v>24853</v>
      </c>
      <c r="F538">
        <v>244</v>
      </c>
      <c r="G538">
        <v>72</v>
      </c>
      <c r="H538">
        <v>320</v>
      </c>
      <c r="I538">
        <v>29</v>
      </c>
      <c r="J538">
        <v>282</v>
      </c>
      <c r="K538">
        <v>4326</v>
      </c>
    </row>
    <row r="539" spans="1:11" x14ac:dyDescent="0.45">
      <c r="A539" t="s">
        <v>79</v>
      </c>
      <c r="B539">
        <v>2016</v>
      </c>
      <c r="C539">
        <v>30676</v>
      </c>
      <c r="D539">
        <v>26357</v>
      </c>
      <c r="E539">
        <v>25328</v>
      </c>
      <c r="F539">
        <v>272</v>
      </c>
      <c r="G539">
        <v>70</v>
      </c>
      <c r="H539">
        <v>355</v>
      </c>
      <c r="I539">
        <v>24</v>
      </c>
      <c r="J539">
        <v>308</v>
      </c>
      <c r="K539">
        <v>4319</v>
      </c>
    </row>
    <row r="540" spans="1:11" x14ac:dyDescent="0.45">
      <c r="A540" t="s">
        <v>79</v>
      </c>
      <c r="B540">
        <v>2017</v>
      </c>
      <c r="C540">
        <v>31004</v>
      </c>
      <c r="D540">
        <v>26555</v>
      </c>
      <c r="E540">
        <v>25470</v>
      </c>
      <c r="F540">
        <v>307</v>
      </c>
      <c r="G540">
        <v>73</v>
      </c>
      <c r="H540">
        <v>354</v>
      </c>
      <c r="I540">
        <v>24</v>
      </c>
      <c r="J540">
        <v>327</v>
      </c>
      <c r="K540">
        <v>4449</v>
      </c>
    </row>
    <row r="541" spans="1:11" x14ac:dyDescent="0.45">
      <c r="A541" t="s">
        <v>79</v>
      </c>
      <c r="B541">
        <v>2018</v>
      </c>
      <c r="C541">
        <v>31007</v>
      </c>
      <c r="D541">
        <v>26487</v>
      </c>
      <c r="E541">
        <v>25359</v>
      </c>
      <c r="F541">
        <v>316</v>
      </c>
      <c r="G541">
        <v>73</v>
      </c>
      <c r="H541">
        <v>378</v>
      </c>
      <c r="I541">
        <v>24</v>
      </c>
      <c r="J541">
        <v>337</v>
      </c>
      <c r="K541">
        <v>4520</v>
      </c>
    </row>
    <row r="542" spans="1:11" x14ac:dyDescent="0.45">
      <c r="A542" t="s">
        <v>80</v>
      </c>
      <c r="B542">
        <v>2010</v>
      </c>
      <c r="C542">
        <v>23469</v>
      </c>
      <c r="D542">
        <v>22138</v>
      </c>
      <c r="E542">
        <v>21260</v>
      </c>
      <c r="F542">
        <v>104</v>
      </c>
      <c r="G542">
        <v>167</v>
      </c>
      <c r="H542">
        <v>157</v>
      </c>
      <c r="I542">
        <v>19</v>
      </c>
      <c r="J542">
        <v>431</v>
      </c>
      <c r="K542">
        <v>1331</v>
      </c>
    </row>
    <row r="543" spans="1:11" x14ac:dyDescent="0.45">
      <c r="A543" t="s">
        <v>80</v>
      </c>
      <c r="B543">
        <v>2011</v>
      </c>
      <c r="C543">
        <v>23366</v>
      </c>
      <c r="D543">
        <v>22049</v>
      </c>
      <c r="E543">
        <v>21132</v>
      </c>
      <c r="F543">
        <v>112</v>
      </c>
      <c r="G543">
        <v>179</v>
      </c>
      <c r="H543">
        <v>174</v>
      </c>
      <c r="I543">
        <v>21</v>
      </c>
      <c r="J543">
        <v>431</v>
      </c>
      <c r="K543">
        <v>1317</v>
      </c>
    </row>
    <row r="544" spans="1:11" x14ac:dyDescent="0.45">
      <c r="A544" t="s">
        <v>80</v>
      </c>
      <c r="B544">
        <v>2012</v>
      </c>
      <c r="C544">
        <v>23442</v>
      </c>
      <c r="D544">
        <v>22094</v>
      </c>
      <c r="E544">
        <v>21178</v>
      </c>
      <c r="F544">
        <v>121</v>
      </c>
      <c r="G544">
        <v>169</v>
      </c>
      <c r="H544">
        <v>179</v>
      </c>
      <c r="I544">
        <v>20</v>
      </c>
      <c r="J544">
        <v>427</v>
      </c>
      <c r="K544">
        <v>1348</v>
      </c>
    </row>
    <row r="545" spans="1:11" x14ac:dyDescent="0.45">
      <c r="A545" t="s">
        <v>80</v>
      </c>
      <c r="B545">
        <v>2013</v>
      </c>
      <c r="C545">
        <v>23354</v>
      </c>
      <c r="D545">
        <v>21974</v>
      </c>
      <c r="E545">
        <v>21060</v>
      </c>
      <c r="F545">
        <v>130</v>
      </c>
      <c r="G545">
        <v>167</v>
      </c>
      <c r="H545">
        <v>174</v>
      </c>
      <c r="I545">
        <v>23</v>
      </c>
      <c r="J545">
        <v>420</v>
      </c>
      <c r="K545">
        <v>1380</v>
      </c>
    </row>
    <row r="546" spans="1:11" x14ac:dyDescent="0.45">
      <c r="A546" t="s">
        <v>80</v>
      </c>
      <c r="B546">
        <v>2014</v>
      </c>
      <c r="C546">
        <v>23430</v>
      </c>
      <c r="D546">
        <v>22043</v>
      </c>
      <c r="E546">
        <v>21073</v>
      </c>
      <c r="F546">
        <v>146</v>
      </c>
      <c r="G546">
        <v>173</v>
      </c>
      <c r="H546">
        <v>189</v>
      </c>
      <c r="I546">
        <v>24</v>
      </c>
      <c r="J546">
        <v>438</v>
      </c>
      <c r="K546">
        <v>1387</v>
      </c>
    </row>
    <row r="547" spans="1:11" x14ac:dyDescent="0.45">
      <c r="A547" t="s">
        <v>80</v>
      </c>
      <c r="B547">
        <v>2015</v>
      </c>
      <c r="C547">
        <v>23377</v>
      </c>
      <c r="D547">
        <v>21914</v>
      </c>
      <c r="E547">
        <v>20890</v>
      </c>
      <c r="F547">
        <v>167</v>
      </c>
      <c r="G547">
        <v>195</v>
      </c>
      <c r="H547">
        <v>185</v>
      </c>
      <c r="I547">
        <v>25</v>
      </c>
      <c r="J547">
        <v>452</v>
      </c>
      <c r="K547">
        <v>1463</v>
      </c>
    </row>
    <row r="548" spans="1:11" x14ac:dyDescent="0.45">
      <c r="A548" t="s">
        <v>80</v>
      </c>
      <c r="B548">
        <v>2016</v>
      </c>
      <c r="C548">
        <v>24036</v>
      </c>
      <c r="D548">
        <v>22487</v>
      </c>
      <c r="E548">
        <v>21417</v>
      </c>
      <c r="F548">
        <v>182</v>
      </c>
      <c r="G548">
        <v>208</v>
      </c>
      <c r="H548">
        <v>198</v>
      </c>
      <c r="I548">
        <v>22</v>
      </c>
      <c r="J548">
        <v>460</v>
      </c>
      <c r="K548">
        <v>1549</v>
      </c>
    </row>
    <row r="549" spans="1:11" x14ac:dyDescent="0.45">
      <c r="A549" t="s">
        <v>80</v>
      </c>
      <c r="B549">
        <v>2017</v>
      </c>
      <c r="C549">
        <v>24638</v>
      </c>
      <c r="D549">
        <v>23075</v>
      </c>
      <c r="E549">
        <v>21934</v>
      </c>
      <c r="F549">
        <v>191</v>
      </c>
      <c r="G549">
        <v>215</v>
      </c>
      <c r="H549">
        <v>217</v>
      </c>
      <c r="I549">
        <v>22</v>
      </c>
      <c r="J549">
        <v>496</v>
      </c>
      <c r="K549">
        <v>1563</v>
      </c>
    </row>
    <row r="550" spans="1:11" x14ac:dyDescent="0.45">
      <c r="A550" t="s">
        <v>80</v>
      </c>
      <c r="B550">
        <v>2018</v>
      </c>
      <c r="C550">
        <v>25083</v>
      </c>
      <c r="D550">
        <v>23388</v>
      </c>
      <c r="E550">
        <v>22194</v>
      </c>
      <c r="F550">
        <v>207</v>
      </c>
      <c r="G550">
        <v>240</v>
      </c>
      <c r="H550">
        <v>228</v>
      </c>
      <c r="I550">
        <v>24</v>
      </c>
      <c r="J550">
        <v>495</v>
      </c>
      <c r="K550">
        <v>1695</v>
      </c>
    </row>
    <row r="551" spans="1:11" x14ac:dyDescent="0.45">
      <c r="A551" t="s">
        <v>81</v>
      </c>
      <c r="B551">
        <v>2010</v>
      </c>
      <c r="C551">
        <v>4821</v>
      </c>
      <c r="D551">
        <v>4416</v>
      </c>
      <c r="E551">
        <v>4319</v>
      </c>
      <c r="F551">
        <v>30</v>
      </c>
      <c r="G551">
        <v>7</v>
      </c>
      <c r="H551">
        <v>11</v>
      </c>
      <c r="I551">
        <v>1</v>
      </c>
      <c r="J551">
        <v>48</v>
      </c>
      <c r="K551">
        <v>405</v>
      </c>
    </row>
    <row r="552" spans="1:11" x14ac:dyDescent="0.45">
      <c r="A552" t="s">
        <v>81</v>
      </c>
      <c r="B552">
        <v>2011</v>
      </c>
      <c r="C552">
        <v>4762</v>
      </c>
      <c r="D552">
        <v>4352</v>
      </c>
      <c r="E552">
        <v>4247</v>
      </c>
      <c r="F552">
        <v>33</v>
      </c>
      <c r="G552">
        <v>9</v>
      </c>
      <c r="H552">
        <v>11</v>
      </c>
      <c r="I552">
        <v>1</v>
      </c>
      <c r="J552">
        <v>51</v>
      </c>
      <c r="K552">
        <v>410</v>
      </c>
    </row>
    <row r="553" spans="1:11" x14ac:dyDescent="0.45">
      <c r="A553" t="s">
        <v>81</v>
      </c>
      <c r="B553">
        <v>2012</v>
      </c>
      <c r="C553">
        <v>4700</v>
      </c>
      <c r="D553">
        <v>4267</v>
      </c>
      <c r="E553">
        <v>4163</v>
      </c>
      <c r="F553">
        <v>31</v>
      </c>
      <c r="G553">
        <v>9</v>
      </c>
      <c r="H553">
        <v>11</v>
      </c>
      <c r="I553">
        <v>1</v>
      </c>
      <c r="J553">
        <v>52</v>
      </c>
      <c r="K553">
        <v>433</v>
      </c>
    </row>
    <row r="554" spans="1:11" x14ac:dyDescent="0.45">
      <c r="A554" t="s">
        <v>81</v>
      </c>
      <c r="B554">
        <v>2013</v>
      </c>
      <c r="C554">
        <v>4742</v>
      </c>
      <c r="D554">
        <v>4297</v>
      </c>
      <c r="E554">
        <v>4191</v>
      </c>
      <c r="F554">
        <v>32</v>
      </c>
      <c r="G554">
        <v>10</v>
      </c>
      <c r="H554">
        <v>11</v>
      </c>
      <c r="I554">
        <v>1</v>
      </c>
      <c r="J554">
        <v>52</v>
      </c>
      <c r="K554">
        <v>445</v>
      </c>
    </row>
    <row r="555" spans="1:11" x14ac:dyDescent="0.45">
      <c r="A555" t="s">
        <v>81</v>
      </c>
      <c r="B555">
        <v>2014</v>
      </c>
      <c r="C555">
        <v>4732</v>
      </c>
      <c r="D555">
        <v>4286</v>
      </c>
      <c r="E555">
        <v>4173</v>
      </c>
      <c r="F555">
        <v>33</v>
      </c>
      <c r="G555">
        <v>13</v>
      </c>
      <c r="H555">
        <v>11</v>
      </c>
      <c r="I555">
        <v>1</v>
      </c>
      <c r="J555">
        <v>55</v>
      </c>
      <c r="K555">
        <v>446</v>
      </c>
    </row>
    <row r="556" spans="1:11" x14ac:dyDescent="0.45">
      <c r="A556" t="s">
        <v>81</v>
      </c>
      <c r="B556">
        <v>2015</v>
      </c>
      <c r="C556">
        <v>4786</v>
      </c>
      <c r="D556">
        <v>4353</v>
      </c>
      <c r="E556">
        <v>4225</v>
      </c>
      <c r="F556">
        <v>43</v>
      </c>
      <c r="G556">
        <v>13</v>
      </c>
      <c r="H556">
        <v>11</v>
      </c>
      <c r="I556">
        <v>1</v>
      </c>
      <c r="J556">
        <v>60</v>
      </c>
      <c r="K556">
        <v>433</v>
      </c>
    </row>
    <row r="557" spans="1:11" x14ac:dyDescent="0.45">
      <c r="A557" t="s">
        <v>81</v>
      </c>
      <c r="B557">
        <v>2016</v>
      </c>
      <c r="C557">
        <v>4836</v>
      </c>
      <c r="D557">
        <v>4387</v>
      </c>
      <c r="E557">
        <v>4250</v>
      </c>
      <c r="F557">
        <v>44</v>
      </c>
      <c r="G557">
        <v>14</v>
      </c>
      <c r="H557">
        <v>15</v>
      </c>
      <c r="I557">
        <v>1</v>
      </c>
      <c r="J557">
        <v>63</v>
      </c>
      <c r="K557">
        <v>449</v>
      </c>
    </row>
    <row r="558" spans="1:11" x14ac:dyDescent="0.45">
      <c r="A558" t="s">
        <v>81</v>
      </c>
      <c r="B558">
        <v>2017</v>
      </c>
      <c r="C558">
        <v>4936</v>
      </c>
      <c r="D558">
        <v>4410</v>
      </c>
      <c r="E558">
        <v>4256</v>
      </c>
      <c r="F558">
        <v>56</v>
      </c>
      <c r="G558">
        <v>15</v>
      </c>
      <c r="H558">
        <v>15</v>
      </c>
      <c r="I558">
        <v>1</v>
      </c>
      <c r="J558">
        <v>67</v>
      </c>
      <c r="K558">
        <v>526</v>
      </c>
    </row>
    <row r="559" spans="1:11" x14ac:dyDescent="0.45">
      <c r="A559" t="s">
        <v>81</v>
      </c>
      <c r="B559">
        <v>2018</v>
      </c>
      <c r="C559">
        <v>4909</v>
      </c>
      <c r="D559">
        <v>4396</v>
      </c>
      <c r="E559">
        <v>4243</v>
      </c>
      <c r="F559">
        <v>55</v>
      </c>
      <c r="G559">
        <v>15</v>
      </c>
      <c r="H559">
        <v>15</v>
      </c>
      <c r="I559">
        <v>1</v>
      </c>
      <c r="J559">
        <v>67</v>
      </c>
      <c r="K559">
        <v>513</v>
      </c>
    </row>
    <row r="560" spans="1:11" x14ac:dyDescent="0.45">
      <c r="A560" t="s">
        <v>82</v>
      </c>
      <c r="B560">
        <v>2010</v>
      </c>
      <c r="C560">
        <v>254198</v>
      </c>
      <c r="D560">
        <v>181991</v>
      </c>
      <c r="E560">
        <v>172130</v>
      </c>
      <c r="F560">
        <v>2077</v>
      </c>
      <c r="G560">
        <v>1440</v>
      </c>
      <c r="H560">
        <v>2936</v>
      </c>
      <c r="I560">
        <v>170</v>
      </c>
      <c r="J560">
        <v>3238</v>
      </c>
      <c r="K560">
        <v>72207</v>
      </c>
    </row>
    <row r="561" spans="1:11" x14ac:dyDescent="0.45">
      <c r="A561" t="s">
        <v>82</v>
      </c>
      <c r="B561">
        <v>2011</v>
      </c>
      <c r="C561">
        <v>258783</v>
      </c>
      <c r="D561">
        <v>185042</v>
      </c>
      <c r="E561">
        <v>174704</v>
      </c>
      <c r="F561">
        <v>2202</v>
      </c>
      <c r="G561">
        <v>1453</v>
      </c>
      <c r="H561">
        <v>3194</v>
      </c>
      <c r="I561">
        <v>185</v>
      </c>
      <c r="J561">
        <v>3304</v>
      </c>
      <c r="K561">
        <v>73741</v>
      </c>
    </row>
    <row r="562" spans="1:11" x14ac:dyDescent="0.45">
      <c r="A562" t="s">
        <v>82</v>
      </c>
      <c r="B562">
        <v>2012</v>
      </c>
      <c r="C562">
        <v>264058</v>
      </c>
      <c r="D562">
        <v>188774</v>
      </c>
      <c r="E562">
        <v>177749</v>
      </c>
      <c r="F562">
        <v>2474</v>
      </c>
      <c r="G562">
        <v>1496</v>
      </c>
      <c r="H562">
        <v>3369</v>
      </c>
      <c r="I562">
        <v>198</v>
      </c>
      <c r="J562">
        <v>3488</v>
      </c>
      <c r="K562">
        <v>75284</v>
      </c>
    </row>
    <row r="563" spans="1:11" x14ac:dyDescent="0.45">
      <c r="A563" t="s">
        <v>82</v>
      </c>
      <c r="B563">
        <v>2013</v>
      </c>
      <c r="C563">
        <v>270126</v>
      </c>
      <c r="D563">
        <v>192830</v>
      </c>
      <c r="E563">
        <v>181412</v>
      </c>
      <c r="F563">
        <v>2634</v>
      </c>
      <c r="G563">
        <v>1522</v>
      </c>
      <c r="H563">
        <v>3496</v>
      </c>
      <c r="I563">
        <v>200</v>
      </c>
      <c r="J563">
        <v>3566</v>
      </c>
      <c r="K563">
        <v>77296</v>
      </c>
    </row>
    <row r="564" spans="1:11" x14ac:dyDescent="0.45">
      <c r="A564" t="s">
        <v>82</v>
      </c>
      <c r="B564">
        <v>2014</v>
      </c>
      <c r="C564">
        <v>276037</v>
      </c>
      <c r="D564">
        <v>196375</v>
      </c>
      <c r="E564">
        <v>184410</v>
      </c>
      <c r="F564">
        <v>2841</v>
      </c>
      <c r="G564">
        <v>1365</v>
      </c>
      <c r="H564">
        <v>3814</v>
      </c>
      <c r="I564">
        <v>195</v>
      </c>
      <c r="J564">
        <v>3750</v>
      </c>
      <c r="K564">
        <v>79662</v>
      </c>
    </row>
    <row r="565" spans="1:11" x14ac:dyDescent="0.45">
      <c r="A565" t="s">
        <v>82</v>
      </c>
      <c r="B565">
        <v>2015</v>
      </c>
      <c r="C565">
        <v>285033</v>
      </c>
      <c r="D565">
        <v>202120</v>
      </c>
      <c r="E565">
        <v>189266</v>
      </c>
      <c r="F565">
        <v>3102</v>
      </c>
      <c r="G565">
        <v>1406</v>
      </c>
      <c r="H565">
        <v>4070</v>
      </c>
      <c r="I565">
        <v>226</v>
      </c>
      <c r="J565">
        <v>4050</v>
      </c>
      <c r="K565">
        <v>82913</v>
      </c>
    </row>
    <row r="566" spans="1:11" x14ac:dyDescent="0.45">
      <c r="A566" t="s">
        <v>82</v>
      </c>
      <c r="B566">
        <v>2016</v>
      </c>
      <c r="C566">
        <v>294965</v>
      </c>
      <c r="D566">
        <v>208744</v>
      </c>
      <c r="E566">
        <v>195079</v>
      </c>
      <c r="F566">
        <v>3261</v>
      </c>
      <c r="G566">
        <v>1477</v>
      </c>
      <c r="H566">
        <v>4411</v>
      </c>
      <c r="I566">
        <v>237</v>
      </c>
      <c r="J566">
        <v>4279</v>
      </c>
      <c r="K566">
        <v>86221</v>
      </c>
    </row>
    <row r="567" spans="1:11" x14ac:dyDescent="0.45">
      <c r="A567" t="s">
        <v>82</v>
      </c>
      <c r="B567">
        <v>2017</v>
      </c>
      <c r="C567">
        <v>305274</v>
      </c>
      <c r="D567">
        <v>215642</v>
      </c>
      <c r="E567">
        <v>201095</v>
      </c>
      <c r="F567">
        <v>3407</v>
      </c>
      <c r="G567">
        <v>1536</v>
      </c>
      <c r="H567">
        <v>4795</v>
      </c>
      <c r="I567">
        <v>254</v>
      </c>
      <c r="J567">
        <v>4555</v>
      </c>
      <c r="K567">
        <v>89632</v>
      </c>
    </row>
    <row r="568" spans="1:11" x14ac:dyDescent="0.45">
      <c r="A568" t="s">
        <v>82</v>
      </c>
      <c r="B568">
        <v>2018</v>
      </c>
      <c r="C568">
        <v>314305</v>
      </c>
      <c r="D568">
        <v>221122</v>
      </c>
      <c r="E568">
        <v>205687</v>
      </c>
      <c r="F568">
        <v>3634</v>
      </c>
      <c r="G568">
        <v>1580</v>
      </c>
      <c r="H568">
        <v>5071</v>
      </c>
      <c r="I568">
        <v>277</v>
      </c>
      <c r="J568">
        <v>4873</v>
      </c>
      <c r="K568">
        <v>93183</v>
      </c>
    </row>
    <row r="569" spans="1:11" x14ac:dyDescent="0.45">
      <c r="A569" t="s">
        <v>83</v>
      </c>
      <c r="B569">
        <v>2010</v>
      </c>
      <c r="C569">
        <v>10049</v>
      </c>
      <c r="D569">
        <v>7964</v>
      </c>
      <c r="E569">
        <v>7842</v>
      </c>
      <c r="F569">
        <v>15</v>
      </c>
      <c r="G569">
        <v>34</v>
      </c>
      <c r="H569">
        <v>22</v>
      </c>
      <c r="I569">
        <v>3</v>
      </c>
      <c r="J569">
        <v>48</v>
      </c>
      <c r="K569">
        <v>2085</v>
      </c>
    </row>
    <row r="570" spans="1:11" x14ac:dyDescent="0.45">
      <c r="A570" t="s">
        <v>83</v>
      </c>
      <c r="B570">
        <v>2011</v>
      </c>
      <c r="C570">
        <v>10134</v>
      </c>
      <c r="D570">
        <v>7930</v>
      </c>
      <c r="E570">
        <v>7787</v>
      </c>
      <c r="F570">
        <v>23</v>
      </c>
      <c r="G570">
        <v>38</v>
      </c>
      <c r="H570">
        <v>24</v>
      </c>
      <c r="I570">
        <v>3</v>
      </c>
      <c r="J570">
        <v>55</v>
      </c>
      <c r="K570">
        <v>2204</v>
      </c>
    </row>
    <row r="571" spans="1:11" x14ac:dyDescent="0.45">
      <c r="A571" t="s">
        <v>83</v>
      </c>
      <c r="B571">
        <v>2012</v>
      </c>
      <c r="C571">
        <v>10103</v>
      </c>
      <c r="D571">
        <v>7939</v>
      </c>
      <c r="E571">
        <v>7789</v>
      </c>
      <c r="F571">
        <v>24</v>
      </c>
      <c r="G571">
        <v>39</v>
      </c>
      <c r="H571">
        <v>23</v>
      </c>
      <c r="I571">
        <v>3</v>
      </c>
      <c r="J571">
        <v>61</v>
      </c>
      <c r="K571">
        <v>2164</v>
      </c>
    </row>
    <row r="572" spans="1:11" x14ac:dyDescent="0.45">
      <c r="A572" t="s">
        <v>83</v>
      </c>
      <c r="B572">
        <v>2013</v>
      </c>
      <c r="C572">
        <v>10135</v>
      </c>
      <c r="D572">
        <v>7920</v>
      </c>
      <c r="E572">
        <v>7769</v>
      </c>
      <c r="F572">
        <v>27</v>
      </c>
      <c r="G572">
        <v>42</v>
      </c>
      <c r="H572">
        <v>23</v>
      </c>
      <c r="I572">
        <v>7</v>
      </c>
      <c r="J572">
        <v>52</v>
      </c>
      <c r="K572">
        <v>2215</v>
      </c>
    </row>
    <row r="573" spans="1:11" x14ac:dyDescent="0.45">
      <c r="A573" t="s">
        <v>83</v>
      </c>
      <c r="B573">
        <v>2014</v>
      </c>
      <c r="C573">
        <v>10182</v>
      </c>
      <c r="D573">
        <v>7928</v>
      </c>
      <c r="E573">
        <v>7769</v>
      </c>
      <c r="F573">
        <v>28</v>
      </c>
      <c r="G573">
        <v>41</v>
      </c>
      <c r="H573">
        <v>24</v>
      </c>
      <c r="I573">
        <v>7</v>
      </c>
      <c r="J573">
        <v>59</v>
      </c>
      <c r="K573">
        <v>2254</v>
      </c>
    </row>
    <row r="574" spans="1:11" x14ac:dyDescent="0.45">
      <c r="A574" t="s">
        <v>83</v>
      </c>
      <c r="B574">
        <v>2015</v>
      </c>
      <c r="C574">
        <v>10050</v>
      </c>
      <c r="D574">
        <v>7763</v>
      </c>
      <c r="E574">
        <v>7599</v>
      </c>
      <c r="F574">
        <v>34</v>
      </c>
      <c r="G574">
        <v>42</v>
      </c>
      <c r="H574">
        <v>22</v>
      </c>
      <c r="I574">
        <v>3</v>
      </c>
      <c r="J574">
        <v>63</v>
      </c>
      <c r="K574">
        <v>2287</v>
      </c>
    </row>
    <row r="575" spans="1:11" x14ac:dyDescent="0.45">
      <c r="A575" t="s">
        <v>83</v>
      </c>
      <c r="B575">
        <v>2016</v>
      </c>
      <c r="C575">
        <v>10080</v>
      </c>
      <c r="D575">
        <v>7788</v>
      </c>
      <c r="E575">
        <v>7616</v>
      </c>
      <c r="F575">
        <v>34</v>
      </c>
      <c r="G575">
        <v>45</v>
      </c>
      <c r="H575">
        <v>23</v>
      </c>
      <c r="I575">
        <v>3</v>
      </c>
      <c r="J575">
        <v>67</v>
      </c>
      <c r="K575">
        <v>2292</v>
      </c>
    </row>
    <row r="576" spans="1:11" x14ac:dyDescent="0.45">
      <c r="A576" t="s">
        <v>83</v>
      </c>
      <c r="B576">
        <v>2017</v>
      </c>
      <c r="C576">
        <v>10015</v>
      </c>
      <c r="D576">
        <v>7689</v>
      </c>
      <c r="E576">
        <v>7501</v>
      </c>
      <c r="F576">
        <v>36</v>
      </c>
      <c r="G576">
        <v>42</v>
      </c>
      <c r="H576">
        <v>27</v>
      </c>
      <c r="I576">
        <v>3</v>
      </c>
      <c r="J576">
        <v>80</v>
      </c>
      <c r="K576">
        <v>2326</v>
      </c>
    </row>
    <row r="577" spans="1:11" x14ac:dyDescent="0.45">
      <c r="A577" t="s">
        <v>83</v>
      </c>
      <c r="B577">
        <v>2018</v>
      </c>
      <c r="C577">
        <v>10020</v>
      </c>
      <c r="D577">
        <v>7624</v>
      </c>
      <c r="E577">
        <v>7426</v>
      </c>
      <c r="F577">
        <v>39</v>
      </c>
      <c r="G577">
        <v>40</v>
      </c>
      <c r="H577">
        <v>30</v>
      </c>
      <c r="I577">
        <v>3</v>
      </c>
      <c r="J577">
        <v>86</v>
      </c>
      <c r="K577">
        <v>2396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F23E-5B9D-4727-B808-91E9D0CDEA8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B633-F45A-47D5-AA6B-BAB3C340114A}">
  <dimension ref="A1:L33"/>
  <sheetViews>
    <sheetView topLeftCell="A5" workbookViewId="0">
      <selection activeCell="B9" sqref="B9"/>
    </sheetView>
  </sheetViews>
  <sheetFormatPr defaultRowHeight="14.25" x14ac:dyDescent="0.45"/>
  <cols>
    <col min="2" max="2" width="35.796875" bestFit="1" customWidth="1"/>
  </cols>
  <sheetData>
    <row r="1" spans="1:12" x14ac:dyDescent="0.45">
      <c r="A1" t="s">
        <v>88</v>
      </c>
    </row>
    <row r="2" spans="1:12" x14ac:dyDescent="0.45">
      <c r="B2" t="s">
        <v>166</v>
      </c>
      <c r="C2" s="3" t="s">
        <v>165</v>
      </c>
    </row>
    <row r="3" spans="1:12" x14ac:dyDescent="0.45">
      <c r="B3" t="s">
        <v>86</v>
      </c>
      <c r="C3" s="3" t="s">
        <v>85</v>
      </c>
    </row>
    <row r="4" spans="1:12" x14ac:dyDescent="0.45">
      <c r="B4" t="s">
        <v>234</v>
      </c>
      <c r="C4" s="3" t="s">
        <v>233</v>
      </c>
    </row>
    <row r="5" spans="1:12" x14ac:dyDescent="0.45">
      <c r="B5" t="s">
        <v>164</v>
      </c>
      <c r="C5" s="3" t="s">
        <v>163</v>
      </c>
    </row>
    <row r="6" spans="1:12" x14ac:dyDescent="0.45">
      <c r="B6" t="s">
        <v>169</v>
      </c>
      <c r="C6" s="3" t="s">
        <v>168</v>
      </c>
      <c r="L6" s="3" t="s">
        <v>170</v>
      </c>
    </row>
    <row r="13" spans="1:12" x14ac:dyDescent="0.45">
      <c r="B13" t="s">
        <v>164</v>
      </c>
      <c r="C13" s="3" t="s">
        <v>163</v>
      </c>
    </row>
    <row r="14" spans="1:12" x14ac:dyDescent="0.45">
      <c r="B14" t="s">
        <v>243</v>
      </c>
      <c r="C14" s="3" t="s">
        <v>242</v>
      </c>
    </row>
    <row r="15" spans="1:12" x14ac:dyDescent="0.45">
      <c r="C15" s="3" t="s">
        <v>235</v>
      </c>
    </row>
    <row r="16" spans="1:12" x14ac:dyDescent="0.45">
      <c r="B16" t="s">
        <v>237</v>
      </c>
      <c r="C16" s="3" t="s">
        <v>236</v>
      </c>
    </row>
    <row r="17" spans="2:3" x14ac:dyDescent="0.45">
      <c r="B17" t="s">
        <v>239</v>
      </c>
      <c r="C17" s="3" t="s">
        <v>238</v>
      </c>
    </row>
    <row r="18" spans="2:3" x14ac:dyDescent="0.45">
      <c r="B18" t="s">
        <v>241</v>
      </c>
      <c r="C18" s="3" t="s">
        <v>240</v>
      </c>
    </row>
    <row r="19" spans="2:3" x14ac:dyDescent="0.45">
      <c r="B19" t="s">
        <v>247</v>
      </c>
      <c r="C19" s="3" t="s">
        <v>246</v>
      </c>
    </row>
    <row r="20" spans="2:3" x14ac:dyDescent="0.45">
      <c r="B20" t="s">
        <v>237</v>
      </c>
      <c r="C20" s="3" t="s">
        <v>248</v>
      </c>
    </row>
    <row r="21" spans="2:3" x14ac:dyDescent="0.45">
      <c r="B21" t="s">
        <v>250</v>
      </c>
      <c r="C21" s="3" t="s">
        <v>249</v>
      </c>
    </row>
    <row r="28" spans="2:3" x14ac:dyDescent="0.45">
      <c r="B28" t="s">
        <v>350</v>
      </c>
      <c r="C28" t="s">
        <v>248</v>
      </c>
    </row>
    <row r="29" spans="2:3" x14ac:dyDescent="0.45">
      <c r="B29" t="s">
        <v>351</v>
      </c>
      <c r="C29" t="s">
        <v>249</v>
      </c>
    </row>
    <row r="30" spans="2:3" x14ac:dyDescent="0.45">
      <c r="B30" t="s">
        <v>352</v>
      </c>
      <c r="C30" t="s">
        <v>240</v>
      </c>
    </row>
    <row r="31" spans="2:3" x14ac:dyDescent="0.45">
      <c r="B31" t="s">
        <v>251</v>
      </c>
      <c r="C31" s="3" t="s">
        <v>252</v>
      </c>
    </row>
    <row r="32" spans="2:3" x14ac:dyDescent="0.45">
      <c r="B32" t="s">
        <v>244</v>
      </c>
      <c r="C32" s="3" t="s">
        <v>245</v>
      </c>
    </row>
    <row r="33" spans="2:4" x14ac:dyDescent="0.45">
      <c r="B33" t="s">
        <v>254</v>
      </c>
      <c r="C33" s="3" t="s">
        <v>253</v>
      </c>
      <c r="D33" s="3" t="s">
        <v>3</v>
      </c>
    </row>
  </sheetData>
  <hyperlinks>
    <hyperlink ref="C3" r:id="rId1" xr:uid="{3A2A75E2-DACC-426C-83E0-1D740DE50F7B}"/>
    <hyperlink ref="C5" r:id="rId2" xr:uid="{52B6F56F-37A9-4AAA-9A70-594DEE49D9DF}"/>
    <hyperlink ref="C2" r:id="rId3" xr:uid="{9DFF5540-DB6C-4B99-91F4-5609B9160306}"/>
    <hyperlink ref="C6" r:id="rId4" xr:uid="{3190EBD3-73B6-47E8-897B-8AA4E32271D8}"/>
    <hyperlink ref="L6" r:id="rId5" display="https://www.countyhealthrankings.org/app/colorado/2019/measure/outcomes/147/data" xr:uid="{2A4E720C-EAB6-4C89-B12C-141895A063FC}"/>
    <hyperlink ref="C4" r:id="rId6" xr:uid="{5DDDF4FB-7BE6-4BF8-84B2-F7C0555CDC2C}"/>
    <hyperlink ref="C15" r:id="rId7" xr:uid="{1602F54A-B827-447B-A72F-4A30630BDEF3}"/>
    <hyperlink ref="C16" r:id="rId8" xr:uid="{3FD96DE1-5B9D-4931-A0C4-BCA12710768F}"/>
    <hyperlink ref="C17" r:id="rId9" xr:uid="{7EA67332-8D39-4D2C-88B3-CF836349A37E}"/>
    <hyperlink ref="C18" r:id="rId10" xr:uid="{3DB96585-9D63-416F-BC19-7EF26678B73C}"/>
    <hyperlink ref="C14" r:id="rId11" xr:uid="{74CEFCC6-0E14-4FFE-B937-CA4C4005A36E}"/>
    <hyperlink ref="C32" r:id="rId12" xr:uid="{EF1624C8-FC15-4A76-8251-8CE1D1998542}"/>
    <hyperlink ref="C19" r:id="rId13" xr:uid="{FD7BE60E-5C45-4EC0-8421-9C5649AEC1C9}"/>
    <hyperlink ref="C13" r:id="rId14" xr:uid="{F195D07E-E2E3-426F-8461-B6D7D6160990}"/>
    <hyperlink ref="C20" r:id="rId15" xr:uid="{83CFF3DB-13A5-48BC-9EBC-ABF42837FD2B}"/>
    <hyperlink ref="C21" r:id="rId16" location="base-industries-analysis" xr:uid="{A7BDAC38-2812-408B-926C-25939614E69C}"/>
    <hyperlink ref="C31" r:id="rId17" xr:uid="{5FE1EE78-902F-48E3-9704-D350FE925F5C}"/>
    <hyperlink ref="D33" r:id="rId18" display="https://www.bls.gov/opub/reports/race-and-ethnicity/2017/home.htm" xr:uid="{3375453B-61FB-4261-AD04-557DE91C0AA3}"/>
    <hyperlink ref="C33" r:id="rId19" xr:uid="{22B6EC1F-10B4-4EEA-9663-7CAFA41F4E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D0B4-EB4C-4942-9649-7335FD7089C4}">
  <dimension ref="A1:G64"/>
  <sheetViews>
    <sheetView workbookViewId="0">
      <selection activeCell="J30" sqref="J30"/>
    </sheetView>
  </sheetViews>
  <sheetFormatPr defaultRowHeight="14.25" x14ac:dyDescent="0.45"/>
  <sheetData>
    <row r="1" spans="1:7" x14ac:dyDescent="0.45">
      <c r="A1" s="15" t="s">
        <v>99</v>
      </c>
      <c r="B1" s="16"/>
      <c r="C1" s="16">
        <v>79.2</v>
      </c>
      <c r="D1" s="16" t="s">
        <v>171</v>
      </c>
      <c r="E1" s="16">
        <v>76.099999999999994</v>
      </c>
      <c r="F1" s="16">
        <v>82.4</v>
      </c>
      <c r="G1" s="16">
        <v>78.400000000000006</v>
      </c>
    </row>
    <row r="2" spans="1:7" x14ac:dyDescent="0.45">
      <c r="A2" s="17" t="s">
        <v>100</v>
      </c>
      <c r="B2" s="18"/>
      <c r="C2" s="18">
        <v>76.5</v>
      </c>
      <c r="D2" s="18" t="s">
        <v>172</v>
      </c>
      <c r="E2" s="18"/>
      <c r="F2" s="18">
        <v>74.900000000000006</v>
      </c>
      <c r="G2" s="18">
        <v>77.2</v>
      </c>
    </row>
    <row r="3" spans="1:7" x14ac:dyDescent="0.45">
      <c r="A3" s="15" t="s">
        <v>101</v>
      </c>
      <c r="B3" s="16"/>
      <c r="C3" s="16">
        <v>81.2</v>
      </c>
      <c r="D3" s="16" t="s">
        <v>173</v>
      </c>
      <c r="E3" s="16">
        <v>78.900000000000006</v>
      </c>
      <c r="F3" s="16">
        <v>85</v>
      </c>
      <c r="G3" s="16">
        <v>81</v>
      </c>
    </row>
    <row r="4" spans="1:7" x14ac:dyDescent="0.45">
      <c r="A4" s="17" t="s">
        <v>102</v>
      </c>
      <c r="B4" s="18"/>
      <c r="C4" s="18">
        <v>82.7</v>
      </c>
      <c r="D4" s="18" t="s">
        <v>174</v>
      </c>
      <c r="E4" s="18"/>
      <c r="F4" s="18">
        <v>80.099999999999994</v>
      </c>
      <c r="G4" s="18">
        <v>83.2</v>
      </c>
    </row>
    <row r="5" spans="1:7" x14ac:dyDescent="0.45">
      <c r="A5" s="15" t="s">
        <v>103</v>
      </c>
      <c r="B5" s="16"/>
      <c r="C5" s="16">
        <v>80.2</v>
      </c>
      <c r="D5" s="16" t="s">
        <v>175</v>
      </c>
      <c r="E5" s="16"/>
      <c r="F5" s="16"/>
      <c r="G5" s="16"/>
    </row>
    <row r="6" spans="1:7" x14ac:dyDescent="0.45">
      <c r="A6" s="17" t="s">
        <v>104</v>
      </c>
      <c r="B6" s="18"/>
      <c r="C6" s="18">
        <v>77.8</v>
      </c>
      <c r="D6" s="18" t="s">
        <v>176</v>
      </c>
      <c r="E6" s="18"/>
      <c r="F6" s="18">
        <v>75.599999999999994</v>
      </c>
      <c r="G6" s="18">
        <v>78.3</v>
      </c>
    </row>
    <row r="7" spans="1:7" x14ac:dyDescent="0.45">
      <c r="A7" s="15" t="s">
        <v>105</v>
      </c>
      <c r="B7" s="16"/>
      <c r="C7" s="16">
        <v>82.9</v>
      </c>
      <c r="D7" s="16" t="s">
        <v>177</v>
      </c>
      <c r="E7" s="16">
        <v>89.4</v>
      </c>
      <c r="F7" s="16">
        <v>82.9</v>
      </c>
      <c r="G7" s="16">
        <v>82.7</v>
      </c>
    </row>
    <row r="8" spans="1:7" ht="25.5" x14ac:dyDescent="0.45">
      <c r="A8" s="17" t="s">
        <v>106</v>
      </c>
      <c r="B8" s="18"/>
      <c r="C8" s="18">
        <v>83.1</v>
      </c>
      <c r="D8" s="18" t="s">
        <v>178</v>
      </c>
      <c r="E8" s="18"/>
      <c r="F8" s="18">
        <v>85.9</v>
      </c>
      <c r="G8" s="18">
        <v>82.7</v>
      </c>
    </row>
    <row r="9" spans="1:7" x14ac:dyDescent="0.45">
      <c r="A9" s="15" t="s">
        <v>107</v>
      </c>
      <c r="B9" s="16"/>
      <c r="C9" s="16">
        <v>81.2</v>
      </c>
      <c r="D9" s="16" t="s">
        <v>179</v>
      </c>
      <c r="E9" s="16"/>
      <c r="F9" s="16">
        <v>79.099999999999994</v>
      </c>
      <c r="G9" s="16">
        <v>81.2</v>
      </c>
    </row>
    <row r="10" spans="1:7" x14ac:dyDescent="0.45">
      <c r="A10" s="17" t="s">
        <v>108</v>
      </c>
      <c r="B10" s="18"/>
      <c r="C10" s="18">
        <v>78</v>
      </c>
      <c r="D10" s="18" t="s">
        <v>180</v>
      </c>
      <c r="E10" s="18"/>
      <c r="F10" s="18"/>
      <c r="G10" s="18"/>
    </row>
    <row r="11" spans="1:7" ht="25.5" x14ac:dyDescent="0.45">
      <c r="A11" s="15" t="s">
        <v>109</v>
      </c>
      <c r="B11" s="16"/>
      <c r="C11" s="16">
        <v>82.7</v>
      </c>
      <c r="D11" s="16" t="s">
        <v>181</v>
      </c>
      <c r="E11" s="16"/>
      <c r="F11" s="16"/>
      <c r="G11" s="16"/>
    </row>
    <row r="12" spans="1:7" x14ac:dyDescent="0.45">
      <c r="A12" s="17" t="s">
        <v>110</v>
      </c>
      <c r="B12" s="18"/>
      <c r="C12" s="18">
        <v>76.099999999999994</v>
      </c>
      <c r="D12" s="18" t="s">
        <v>182</v>
      </c>
      <c r="E12" s="18"/>
      <c r="F12" s="18">
        <v>74.099999999999994</v>
      </c>
      <c r="G12" s="18">
        <v>78.5</v>
      </c>
    </row>
    <row r="13" spans="1:7" x14ac:dyDescent="0.45">
      <c r="A13" s="15" t="s">
        <v>111</v>
      </c>
      <c r="B13" s="16"/>
      <c r="C13" s="16">
        <v>77.7</v>
      </c>
      <c r="D13" s="16" t="s">
        <v>183</v>
      </c>
      <c r="E13" s="16"/>
      <c r="F13" s="16"/>
      <c r="G13" s="16"/>
    </row>
    <row r="14" spans="1:7" x14ac:dyDescent="0.45">
      <c r="A14" s="17" t="s">
        <v>112</v>
      </c>
      <c r="B14" s="18"/>
      <c r="C14" s="18">
        <v>78.099999999999994</v>
      </c>
      <c r="D14" s="18" t="s">
        <v>184</v>
      </c>
      <c r="E14" s="18"/>
      <c r="F14" s="18">
        <v>81.8</v>
      </c>
      <c r="G14" s="18">
        <v>76.5</v>
      </c>
    </row>
    <row r="15" spans="1:7" x14ac:dyDescent="0.45">
      <c r="A15" s="15" t="s">
        <v>113</v>
      </c>
      <c r="B15" s="16"/>
      <c r="C15" s="16">
        <v>78.3</v>
      </c>
      <c r="D15" s="16" t="s">
        <v>185</v>
      </c>
      <c r="E15" s="16"/>
      <c r="F15" s="16"/>
      <c r="G15" s="16"/>
    </row>
    <row r="16" spans="1:7" x14ac:dyDescent="0.45">
      <c r="A16" s="17" t="s">
        <v>114</v>
      </c>
      <c r="B16" s="18"/>
      <c r="C16" s="18">
        <v>78.599999999999994</v>
      </c>
      <c r="D16" s="18" t="s">
        <v>186</v>
      </c>
      <c r="E16" s="18"/>
      <c r="F16" s="18">
        <v>83.6</v>
      </c>
      <c r="G16" s="18">
        <v>77.900000000000006</v>
      </c>
    </row>
    <row r="17" spans="1:7" x14ac:dyDescent="0.45">
      <c r="A17" s="15" t="s">
        <v>115</v>
      </c>
      <c r="B17" s="16"/>
      <c r="C17" s="16">
        <v>79.5</v>
      </c>
      <c r="D17" s="16" t="s">
        <v>187</v>
      </c>
      <c r="E17" s="16">
        <v>75.400000000000006</v>
      </c>
      <c r="F17" s="16">
        <v>79.2</v>
      </c>
      <c r="G17" s="16">
        <v>80.3</v>
      </c>
    </row>
    <row r="18" spans="1:7" x14ac:dyDescent="0.45">
      <c r="A18" s="17" t="s">
        <v>116</v>
      </c>
      <c r="B18" s="18"/>
      <c r="C18" s="18">
        <v>78.099999999999994</v>
      </c>
      <c r="D18" s="18" t="s">
        <v>188</v>
      </c>
      <c r="E18" s="18"/>
      <c r="F18" s="18"/>
      <c r="G18" s="18"/>
    </row>
    <row r="19" spans="1:7" x14ac:dyDescent="0.45">
      <c r="A19" s="15" t="s">
        <v>117</v>
      </c>
      <c r="B19" s="16"/>
      <c r="C19" s="16">
        <v>84</v>
      </c>
      <c r="D19" s="16" t="s">
        <v>189</v>
      </c>
      <c r="E19" s="16">
        <v>88</v>
      </c>
      <c r="F19" s="16">
        <v>87.7</v>
      </c>
      <c r="G19" s="16">
        <v>83.7</v>
      </c>
    </row>
    <row r="20" spans="1:7" x14ac:dyDescent="0.45">
      <c r="A20" s="17" t="s">
        <v>118</v>
      </c>
      <c r="B20" s="18"/>
      <c r="C20" s="18">
        <v>89.7</v>
      </c>
      <c r="D20" s="18" t="s">
        <v>190</v>
      </c>
      <c r="E20" s="18"/>
      <c r="F20" s="18">
        <v>95.1</v>
      </c>
      <c r="G20" s="18">
        <v>89.3</v>
      </c>
    </row>
    <row r="21" spans="1:7" x14ac:dyDescent="0.45">
      <c r="A21" s="15" t="s">
        <v>120</v>
      </c>
      <c r="B21" s="16"/>
      <c r="C21" s="16">
        <v>79.099999999999994</v>
      </c>
      <c r="D21" s="16" t="s">
        <v>191</v>
      </c>
      <c r="E21" s="16">
        <v>76.8</v>
      </c>
      <c r="F21" s="16">
        <v>80</v>
      </c>
      <c r="G21" s="16">
        <v>79</v>
      </c>
    </row>
    <row r="22" spans="1:7" x14ac:dyDescent="0.45">
      <c r="A22" s="17" t="s">
        <v>119</v>
      </c>
      <c r="B22" s="18"/>
      <c r="C22" s="18">
        <v>81.599999999999994</v>
      </c>
      <c r="D22" s="18" t="s">
        <v>192</v>
      </c>
      <c r="E22" s="18"/>
      <c r="F22" s="18">
        <v>84.7</v>
      </c>
      <c r="G22" s="18">
        <v>81.099999999999994</v>
      </c>
    </row>
    <row r="23" spans="1:7" x14ac:dyDescent="0.45">
      <c r="A23" s="15" t="s">
        <v>121</v>
      </c>
      <c r="B23" s="16"/>
      <c r="C23" s="16">
        <v>78</v>
      </c>
      <c r="D23" s="16" t="s">
        <v>193</v>
      </c>
      <c r="E23" s="16">
        <v>79.099999999999994</v>
      </c>
      <c r="F23" s="16">
        <v>80</v>
      </c>
      <c r="G23" s="16">
        <v>77.5</v>
      </c>
    </row>
    <row r="24" spans="1:7" x14ac:dyDescent="0.45">
      <c r="A24" s="17" t="s">
        <v>122</v>
      </c>
      <c r="B24" s="18"/>
      <c r="C24" s="18">
        <v>80.7</v>
      </c>
      <c r="D24" s="18" t="s">
        <v>194</v>
      </c>
      <c r="E24" s="18"/>
      <c r="F24" s="18">
        <v>88.8</v>
      </c>
      <c r="G24" s="18">
        <v>79.8</v>
      </c>
    </row>
    <row r="25" spans="1:7" x14ac:dyDescent="0.45">
      <c r="A25" s="15" t="s">
        <v>123</v>
      </c>
      <c r="B25" s="16"/>
      <c r="C25" s="16">
        <v>84.5</v>
      </c>
      <c r="D25" s="16" t="s">
        <v>195</v>
      </c>
      <c r="E25" s="16"/>
      <c r="F25" s="16"/>
      <c r="G25" s="16"/>
    </row>
    <row r="26" spans="1:7" x14ac:dyDescent="0.45">
      <c r="A26" s="17" t="s">
        <v>124</v>
      </c>
      <c r="B26" s="18"/>
      <c r="C26" s="18">
        <v>83.1</v>
      </c>
      <c r="D26" s="18" t="s">
        <v>196</v>
      </c>
      <c r="E26" s="18"/>
      <c r="F26" s="18"/>
      <c r="G26" s="18"/>
    </row>
    <row r="27" spans="1:7" x14ac:dyDescent="0.45">
      <c r="A27" s="15" t="s">
        <v>125</v>
      </c>
      <c r="B27" s="16"/>
      <c r="C27" s="16">
        <v>82</v>
      </c>
      <c r="D27" s="16" t="s">
        <v>197</v>
      </c>
      <c r="E27" s="16"/>
      <c r="F27" s="16"/>
      <c r="G27" s="16"/>
    </row>
    <row r="28" spans="1:7" x14ac:dyDescent="0.45">
      <c r="A28" s="17" t="s">
        <v>126</v>
      </c>
      <c r="B28" s="18"/>
      <c r="C28" s="18"/>
      <c r="D28" s="18"/>
      <c r="E28" s="18"/>
      <c r="F28" s="18"/>
      <c r="G28" s="18"/>
    </row>
    <row r="29" spans="1:7" x14ac:dyDescent="0.45">
      <c r="A29" s="15" t="s">
        <v>127</v>
      </c>
      <c r="B29" s="16"/>
      <c r="C29" s="16">
        <v>74.5</v>
      </c>
      <c r="D29" s="16" t="s">
        <v>198</v>
      </c>
      <c r="E29" s="16"/>
      <c r="F29" s="16">
        <v>70.400000000000006</v>
      </c>
      <c r="G29" s="16">
        <v>76.2</v>
      </c>
    </row>
    <row r="30" spans="1:7" x14ac:dyDescent="0.45">
      <c r="A30" s="17" t="s">
        <v>128</v>
      </c>
      <c r="B30" s="18"/>
      <c r="C30" s="18"/>
      <c r="D30" s="18"/>
      <c r="E30" s="18"/>
      <c r="F30" s="18"/>
      <c r="G30" s="18"/>
    </row>
    <row r="31" spans="1:7" x14ac:dyDescent="0.45">
      <c r="A31" s="15" t="s">
        <v>129</v>
      </c>
      <c r="B31" s="16"/>
      <c r="C31" s="16">
        <v>80.7</v>
      </c>
      <c r="D31" s="16" t="s">
        <v>199</v>
      </c>
      <c r="E31" s="16">
        <v>74.900000000000006</v>
      </c>
      <c r="F31" s="16">
        <v>80.400000000000006</v>
      </c>
      <c r="G31" s="16">
        <v>80.8</v>
      </c>
    </row>
    <row r="32" spans="1:7" x14ac:dyDescent="0.45">
      <c r="A32" s="17" t="s">
        <v>130</v>
      </c>
      <c r="B32" s="18"/>
      <c r="C32" s="18"/>
      <c r="D32" s="18"/>
      <c r="E32" s="18"/>
      <c r="F32" s="18"/>
      <c r="G32" s="18"/>
    </row>
    <row r="33" spans="1:7" ht="25.5" x14ac:dyDescent="0.45">
      <c r="A33" s="15" t="s">
        <v>131</v>
      </c>
      <c r="B33" s="16"/>
      <c r="C33" s="16">
        <v>81.5</v>
      </c>
      <c r="D33" s="16" t="s">
        <v>200</v>
      </c>
      <c r="E33" s="16"/>
      <c r="F33" s="16"/>
      <c r="G33" s="16"/>
    </row>
    <row r="34" spans="1:7" x14ac:dyDescent="0.45">
      <c r="A34" s="17" t="s">
        <v>133</v>
      </c>
      <c r="B34" s="18"/>
      <c r="C34" s="18">
        <v>82</v>
      </c>
      <c r="D34" s="18" t="s">
        <v>201</v>
      </c>
      <c r="E34" s="18"/>
      <c r="F34" s="18">
        <v>80.900000000000006</v>
      </c>
      <c r="G34" s="18">
        <v>82.7</v>
      </c>
    </row>
    <row r="35" spans="1:7" x14ac:dyDescent="0.45">
      <c r="A35" s="15" t="s">
        <v>132</v>
      </c>
      <c r="B35" s="16"/>
      <c r="C35" s="16">
        <v>80.599999999999994</v>
      </c>
      <c r="D35" s="16" t="s">
        <v>202</v>
      </c>
      <c r="E35" s="16"/>
      <c r="F35" s="16">
        <v>83.1</v>
      </c>
      <c r="G35" s="16">
        <v>80.2</v>
      </c>
    </row>
    <row r="36" spans="1:7" x14ac:dyDescent="0.45">
      <c r="A36" s="17" t="s">
        <v>134</v>
      </c>
      <c r="B36" s="18"/>
      <c r="C36" s="18">
        <v>81.400000000000006</v>
      </c>
      <c r="D36" s="18" t="s">
        <v>203</v>
      </c>
      <c r="E36" s="18"/>
      <c r="F36" s="18">
        <v>81</v>
      </c>
      <c r="G36" s="18">
        <v>81.3</v>
      </c>
    </row>
    <row r="37" spans="1:7" ht="25.5" x14ac:dyDescent="0.45">
      <c r="A37" s="15" t="s">
        <v>135</v>
      </c>
      <c r="B37" s="16"/>
      <c r="C37" s="16">
        <v>75.400000000000006</v>
      </c>
      <c r="D37" s="16" t="s">
        <v>204</v>
      </c>
      <c r="E37" s="16"/>
      <c r="F37" s="16">
        <v>72</v>
      </c>
      <c r="G37" s="16">
        <v>76.7</v>
      </c>
    </row>
    <row r="38" spans="1:7" x14ac:dyDescent="0.45">
      <c r="A38" s="17" t="s">
        <v>136</v>
      </c>
      <c r="B38" s="18"/>
      <c r="C38" s="18">
        <v>80.400000000000006</v>
      </c>
      <c r="D38" s="18" t="s">
        <v>205</v>
      </c>
      <c r="E38" s="18"/>
      <c r="F38" s="18"/>
      <c r="G38" s="18"/>
    </row>
    <row r="39" spans="1:7" x14ac:dyDescent="0.45">
      <c r="A39" s="15" t="s">
        <v>137</v>
      </c>
      <c r="B39" s="16"/>
      <c r="C39" s="16">
        <v>78.5</v>
      </c>
      <c r="D39" s="16" t="s">
        <v>206</v>
      </c>
      <c r="E39" s="16"/>
      <c r="F39" s="16">
        <v>84.7</v>
      </c>
      <c r="G39" s="16">
        <v>77.900000000000006</v>
      </c>
    </row>
    <row r="40" spans="1:7" x14ac:dyDescent="0.45">
      <c r="A40" s="17" t="s">
        <v>138</v>
      </c>
      <c r="B40" s="18"/>
      <c r="C40" s="18">
        <v>78.7</v>
      </c>
      <c r="D40" s="18" t="s">
        <v>207</v>
      </c>
      <c r="E40" s="18"/>
      <c r="F40" s="18">
        <v>80.8</v>
      </c>
      <c r="G40" s="18">
        <v>78.5</v>
      </c>
    </row>
    <row r="41" spans="1:7" x14ac:dyDescent="0.45">
      <c r="A41" s="15" t="s">
        <v>139</v>
      </c>
      <c r="B41" s="16"/>
      <c r="C41" s="16"/>
      <c r="D41" s="16"/>
      <c r="E41" s="16"/>
      <c r="F41" s="16"/>
      <c r="G41" s="16"/>
    </row>
    <row r="42" spans="1:7" x14ac:dyDescent="0.45">
      <c r="A42" s="17" t="s">
        <v>140</v>
      </c>
      <c r="B42" s="18"/>
      <c r="C42" s="18">
        <v>79.900000000000006</v>
      </c>
      <c r="D42" s="18" t="s">
        <v>208</v>
      </c>
      <c r="E42" s="18"/>
      <c r="F42" s="18"/>
      <c r="G42" s="18"/>
    </row>
    <row r="43" spans="1:7" ht="25.5" x14ac:dyDescent="0.45">
      <c r="A43" s="15" t="s">
        <v>141</v>
      </c>
      <c r="B43" s="16"/>
      <c r="C43" s="16">
        <v>78.400000000000006</v>
      </c>
      <c r="D43" s="16" t="s">
        <v>209</v>
      </c>
      <c r="E43" s="16"/>
      <c r="F43" s="16">
        <v>77</v>
      </c>
      <c r="G43" s="16">
        <v>79.7</v>
      </c>
    </row>
    <row r="44" spans="1:7" x14ac:dyDescent="0.45">
      <c r="A44" s="17" t="s">
        <v>142</v>
      </c>
      <c r="B44" s="18"/>
      <c r="C44" s="18">
        <v>79.7</v>
      </c>
      <c r="D44" s="18" t="s">
        <v>210</v>
      </c>
      <c r="E44" s="18"/>
      <c r="F44" s="18">
        <v>80.8</v>
      </c>
      <c r="G44" s="18">
        <v>79.3</v>
      </c>
    </row>
    <row r="45" spans="1:7" x14ac:dyDescent="0.45">
      <c r="A45" s="15" t="s">
        <v>143</v>
      </c>
      <c r="B45" s="16"/>
      <c r="C45" s="16">
        <v>77.8</v>
      </c>
      <c r="D45" s="16" t="s">
        <v>211</v>
      </c>
      <c r="E45" s="16"/>
      <c r="F45" s="16">
        <v>85.6</v>
      </c>
      <c r="G45" s="16">
        <v>76.5</v>
      </c>
    </row>
    <row r="46" spans="1:7" x14ac:dyDescent="0.45">
      <c r="A46" s="17" t="s">
        <v>144</v>
      </c>
      <c r="B46" s="18"/>
      <c r="C46" s="18">
        <v>76.400000000000006</v>
      </c>
      <c r="D46" s="18" t="s">
        <v>212</v>
      </c>
      <c r="E46" s="18"/>
      <c r="F46" s="18">
        <v>74.400000000000006</v>
      </c>
      <c r="G46" s="18">
        <v>77.599999999999994</v>
      </c>
    </row>
    <row r="47" spans="1:7" x14ac:dyDescent="0.45">
      <c r="A47" s="15" t="s">
        <v>145</v>
      </c>
      <c r="B47" s="16"/>
      <c r="C47" s="16">
        <v>86.6</v>
      </c>
      <c r="D47" s="16" t="s">
        <v>213</v>
      </c>
      <c r="E47" s="16"/>
      <c r="F47" s="16"/>
      <c r="G47" s="16"/>
    </row>
    <row r="48" spans="1:7" x14ac:dyDescent="0.45">
      <c r="A48" s="17" t="s">
        <v>146</v>
      </c>
      <c r="B48" s="18"/>
      <c r="C48" s="18">
        <v>81.8</v>
      </c>
      <c r="D48" s="18" t="s">
        <v>214</v>
      </c>
      <c r="E48" s="18"/>
      <c r="F48" s="18"/>
      <c r="G48" s="18"/>
    </row>
    <row r="49" spans="1:7" x14ac:dyDescent="0.45">
      <c r="A49" s="15" t="s">
        <v>147</v>
      </c>
      <c r="B49" s="16"/>
      <c r="C49" s="16">
        <v>79.7</v>
      </c>
      <c r="D49" s="16" t="s">
        <v>215</v>
      </c>
      <c r="E49" s="16"/>
      <c r="F49" s="16"/>
      <c r="G49" s="16"/>
    </row>
    <row r="50" spans="1:7" x14ac:dyDescent="0.45">
      <c r="A50" s="17" t="s">
        <v>148</v>
      </c>
      <c r="B50" s="18"/>
      <c r="C50" s="18">
        <v>92.9</v>
      </c>
      <c r="D50" s="18" t="s">
        <v>216</v>
      </c>
      <c r="E50" s="18"/>
      <c r="F50" s="18">
        <v>84.6</v>
      </c>
      <c r="G50" s="18">
        <v>92.1</v>
      </c>
    </row>
    <row r="51" spans="1:7" x14ac:dyDescent="0.45">
      <c r="A51" s="15" t="s">
        <v>149</v>
      </c>
      <c r="B51" s="16"/>
      <c r="C51" s="16">
        <v>76.900000000000006</v>
      </c>
      <c r="D51" s="16" t="s">
        <v>217</v>
      </c>
      <c r="E51" s="16"/>
      <c r="F51" s="16">
        <v>78.599999999999994</v>
      </c>
      <c r="G51" s="16">
        <v>76.2</v>
      </c>
    </row>
    <row r="52" spans="1:7" x14ac:dyDescent="0.45">
      <c r="A52" s="17" t="s">
        <v>150</v>
      </c>
      <c r="B52" s="18"/>
      <c r="C52" s="18">
        <v>77</v>
      </c>
      <c r="D52" s="18" t="s">
        <v>218</v>
      </c>
      <c r="E52" s="18">
        <v>75.7</v>
      </c>
      <c r="F52" s="18">
        <v>76.099999999999994</v>
      </c>
      <c r="G52" s="18">
        <v>77.599999999999994</v>
      </c>
    </row>
    <row r="53" spans="1:7" ht="25.5" x14ac:dyDescent="0.45">
      <c r="A53" s="15" t="s">
        <v>151</v>
      </c>
      <c r="B53" s="16"/>
      <c r="C53" s="16">
        <v>79.2</v>
      </c>
      <c r="D53" s="16" t="s">
        <v>219</v>
      </c>
      <c r="E53" s="16"/>
      <c r="F53" s="16"/>
      <c r="G53" s="16"/>
    </row>
    <row r="54" spans="1:7" ht="25.5" x14ac:dyDescent="0.45">
      <c r="A54" s="17" t="s">
        <v>152</v>
      </c>
      <c r="B54" s="18"/>
      <c r="C54" s="18">
        <v>76.8</v>
      </c>
      <c r="D54" s="18" t="s">
        <v>220</v>
      </c>
      <c r="E54" s="18"/>
      <c r="F54" s="18">
        <v>74.7</v>
      </c>
      <c r="G54" s="18">
        <v>78.2</v>
      </c>
    </row>
    <row r="55" spans="1:7" x14ac:dyDescent="0.45">
      <c r="A55" s="15" t="s">
        <v>153</v>
      </c>
      <c r="B55" s="16"/>
      <c r="C55" s="16">
        <v>83.2</v>
      </c>
      <c r="D55" s="16" t="s">
        <v>221</v>
      </c>
      <c r="E55" s="16"/>
      <c r="F55" s="16">
        <v>80.900000000000006</v>
      </c>
      <c r="G55" s="16">
        <v>82.9</v>
      </c>
    </row>
    <row r="56" spans="1:7" x14ac:dyDescent="0.45">
      <c r="A56" s="17" t="s">
        <v>154</v>
      </c>
      <c r="B56" s="18"/>
      <c r="C56" s="18">
        <v>80.5</v>
      </c>
      <c r="D56" s="18" t="s">
        <v>222</v>
      </c>
      <c r="E56" s="18"/>
      <c r="F56" s="18">
        <v>80.5</v>
      </c>
      <c r="G56" s="18">
        <v>80.2</v>
      </c>
    </row>
    <row r="57" spans="1:7" x14ac:dyDescent="0.45">
      <c r="A57" s="15" t="s">
        <v>155</v>
      </c>
      <c r="B57" s="16"/>
      <c r="C57" s="16"/>
      <c r="D57" s="16"/>
      <c r="E57" s="16"/>
      <c r="F57" s="16"/>
      <c r="G57" s="16"/>
    </row>
    <row r="58" spans="1:7" ht="25.5" x14ac:dyDescent="0.45">
      <c r="A58" s="17" t="s">
        <v>156</v>
      </c>
      <c r="B58" s="18"/>
      <c r="C58" s="18">
        <v>98</v>
      </c>
      <c r="D58" s="18" t="s">
        <v>223</v>
      </c>
      <c r="E58" s="18"/>
      <c r="F58" s="18"/>
      <c r="G58" s="18"/>
    </row>
    <row r="59" spans="1:7" x14ac:dyDescent="0.45">
      <c r="A59" s="15" t="s">
        <v>157</v>
      </c>
      <c r="B59" s="16"/>
      <c r="C59" s="16">
        <v>77.7</v>
      </c>
      <c r="D59" s="16" t="s">
        <v>224</v>
      </c>
      <c r="E59" s="16"/>
      <c r="F59" s="16"/>
      <c r="G59" s="16"/>
    </row>
    <row r="60" spans="1:7" x14ac:dyDescent="0.45">
      <c r="A60" s="17" t="s">
        <v>158</v>
      </c>
      <c r="B60" s="18"/>
      <c r="C60" s="18">
        <v>94.7</v>
      </c>
      <c r="D60" s="18" t="s">
        <v>225</v>
      </c>
      <c r="E60" s="18"/>
      <c r="F60" s="18">
        <v>81.7</v>
      </c>
      <c r="G60" s="18">
        <v>94.1</v>
      </c>
    </row>
    <row r="61" spans="1:7" x14ac:dyDescent="0.45">
      <c r="A61" s="15" t="s">
        <v>159</v>
      </c>
      <c r="B61" s="16"/>
      <c r="C61" s="16">
        <v>80.599999999999994</v>
      </c>
      <c r="D61" s="16" t="s">
        <v>226</v>
      </c>
      <c r="E61" s="16"/>
      <c r="F61" s="16"/>
      <c r="G61" s="16"/>
    </row>
    <row r="62" spans="1:7" ht="25.5" x14ac:dyDescent="0.45">
      <c r="A62" s="17" t="s">
        <v>160</v>
      </c>
      <c r="B62" s="18"/>
      <c r="C62" s="18">
        <v>79.099999999999994</v>
      </c>
      <c r="D62" s="18" t="s">
        <v>227</v>
      </c>
      <c r="E62" s="18"/>
      <c r="F62" s="18"/>
      <c r="G62" s="18"/>
    </row>
    <row r="63" spans="1:7" x14ac:dyDescent="0.45">
      <c r="A63" s="15" t="s">
        <v>161</v>
      </c>
      <c r="B63" s="16"/>
      <c r="C63" s="16">
        <v>80.2</v>
      </c>
      <c r="D63" s="16" t="s">
        <v>228</v>
      </c>
      <c r="E63" s="16">
        <v>85.7</v>
      </c>
      <c r="F63" s="16">
        <v>80.7</v>
      </c>
      <c r="G63" s="16">
        <v>80</v>
      </c>
    </row>
    <row r="64" spans="1:7" x14ac:dyDescent="0.45">
      <c r="A64" s="17" t="s">
        <v>162</v>
      </c>
      <c r="B64" s="18"/>
      <c r="C64" s="18">
        <v>80</v>
      </c>
      <c r="D64" s="18" t="s">
        <v>229</v>
      </c>
      <c r="E64" s="18"/>
      <c r="F64" s="18">
        <v>83.7</v>
      </c>
      <c r="G64" s="18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BE1E-A51E-4EB6-A414-DFC6C73E740F}">
  <dimension ref="B3:C4"/>
  <sheetViews>
    <sheetView workbookViewId="0">
      <selection activeCell="C4" sqref="C4"/>
    </sheetView>
  </sheetViews>
  <sheetFormatPr defaultRowHeight="14.25" x14ac:dyDescent="0.45"/>
  <cols>
    <col min="2" max="2" width="16.33203125" bestFit="1" customWidth="1"/>
  </cols>
  <sheetData>
    <row r="3" spans="2:3" x14ac:dyDescent="0.45">
      <c r="B3" t="s">
        <v>285</v>
      </c>
      <c r="C3" s="3" t="s">
        <v>286</v>
      </c>
    </row>
    <row r="4" spans="2:3" x14ac:dyDescent="0.45">
      <c r="C4" s="3" t="s">
        <v>287</v>
      </c>
    </row>
  </sheetData>
  <hyperlinks>
    <hyperlink ref="C3" r:id="rId1" location="table" display="https://www.indexmundi.com/facts/united-states/quick-facts/colorado/median-household-income - table" xr:uid="{8A4A8136-8C03-4318-9DBF-DCD7AAEAC86F}"/>
    <hyperlink ref="C4" r:id="rId2" xr:uid="{84E3BD77-4284-4959-B77A-A0E11C6F00F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A29D-3823-4CB7-9839-8EC72D7B598B}">
  <dimension ref="A1:AE17"/>
  <sheetViews>
    <sheetView workbookViewId="0">
      <selection activeCell="C33" sqref="C33"/>
    </sheetView>
  </sheetViews>
  <sheetFormatPr defaultRowHeight="14.25" x14ac:dyDescent="0.45"/>
  <cols>
    <col min="1" max="1" width="22.265625" customWidth="1"/>
    <col min="2" max="3" width="12.265625" customWidth="1"/>
    <col min="4" max="4" width="15.33203125" customWidth="1"/>
    <col min="5" max="22" width="12.265625" customWidth="1"/>
  </cols>
  <sheetData>
    <row r="1" spans="1:31" s="1" customFormat="1" x14ac:dyDescent="0.45">
      <c r="A1" s="26" t="s">
        <v>280</v>
      </c>
      <c r="B1" s="1" t="s">
        <v>14</v>
      </c>
      <c r="C1" s="1" t="s">
        <v>261</v>
      </c>
      <c r="D1" s="1" t="s">
        <v>278</v>
      </c>
      <c r="E1" s="1" t="s">
        <v>15</v>
      </c>
      <c r="F1" s="1" t="s">
        <v>16</v>
      </c>
      <c r="G1" s="1" t="s">
        <v>17</v>
      </c>
      <c r="H1" s="1" t="s">
        <v>87</v>
      </c>
      <c r="I1" s="1" t="s">
        <v>8</v>
      </c>
      <c r="J1" s="1" t="s">
        <v>18</v>
      </c>
      <c r="K1" s="1" t="s">
        <v>10</v>
      </c>
      <c r="L1" s="1" t="s">
        <v>11</v>
      </c>
      <c r="M1" s="21" t="s">
        <v>262</v>
      </c>
      <c r="N1" s="1" t="s">
        <v>15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84</v>
      </c>
      <c r="W1" s="1" t="s">
        <v>15</v>
      </c>
      <c r="X1" s="1" t="s">
        <v>270</v>
      </c>
      <c r="Y1" s="1" t="s">
        <v>271</v>
      </c>
      <c r="Z1" s="1" t="s">
        <v>272</v>
      </c>
      <c r="AA1" s="1" t="s">
        <v>273</v>
      </c>
      <c r="AB1" s="1" t="s">
        <v>274</v>
      </c>
      <c r="AC1" s="1" t="s">
        <v>275</v>
      </c>
      <c r="AD1" s="1" t="s">
        <v>276</v>
      </c>
    </row>
    <row r="2" spans="1:31" x14ac:dyDescent="0.45">
      <c r="A2" s="1" t="s">
        <v>255</v>
      </c>
      <c r="B2" s="23">
        <f>F2/5695564</f>
        <v>0.67918278154718303</v>
      </c>
      <c r="C2" s="23">
        <f>O2/M2</f>
        <v>0.59059367771781035</v>
      </c>
      <c r="D2" s="25">
        <v>0.69079999999999997</v>
      </c>
      <c r="E2" s="2">
        <v>4460447</v>
      </c>
      <c r="F2" s="2">
        <v>3868329</v>
      </c>
      <c r="G2" s="2">
        <v>229085</v>
      </c>
      <c r="H2" s="2">
        <v>36614</v>
      </c>
      <c r="I2" s="2">
        <v>187668</v>
      </c>
      <c r="J2" s="2">
        <v>7596</v>
      </c>
      <c r="K2" s="2">
        <v>131155</v>
      </c>
      <c r="L2" s="2">
        <v>1235117</v>
      </c>
      <c r="M2" s="2">
        <v>5188</v>
      </c>
      <c r="O2" s="2">
        <v>3064</v>
      </c>
      <c r="P2" s="2">
        <v>363</v>
      </c>
      <c r="Q2" s="2">
        <v>24</v>
      </c>
      <c r="R2" s="2">
        <v>116</v>
      </c>
      <c r="S2" s="2">
        <v>29</v>
      </c>
      <c r="T2" s="2">
        <v>96</v>
      </c>
      <c r="U2" s="2">
        <v>1458</v>
      </c>
      <c r="V2" s="22">
        <f>SUM(W2:AE2)</f>
        <v>249</v>
      </c>
      <c r="X2">
        <v>172</v>
      </c>
      <c r="Y2">
        <v>17</v>
      </c>
      <c r="Z2">
        <v>2</v>
      </c>
      <c r="AA2">
        <v>7</v>
      </c>
      <c r="AB2">
        <v>4</v>
      </c>
      <c r="AC2">
        <v>3</v>
      </c>
      <c r="AD2">
        <v>44</v>
      </c>
      <c r="AE2" t="s">
        <v>3</v>
      </c>
    </row>
    <row r="3" spans="1:31" x14ac:dyDescent="0.45">
      <c r="A3" s="1" t="s">
        <v>281</v>
      </c>
      <c r="B3" s="23">
        <f>G2/5695564</f>
        <v>4.0221653202386978E-2</v>
      </c>
      <c r="C3" s="23">
        <f>P2/M2</f>
        <v>6.9969159599074793E-2</v>
      </c>
      <c r="D3" s="25">
        <v>6.83E-2</v>
      </c>
    </row>
    <row r="4" spans="1:31" x14ac:dyDescent="0.45">
      <c r="A4" s="1" t="s">
        <v>282</v>
      </c>
      <c r="B4" s="23">
        <f>H2/5695564</f>
        <v>6.4285117329907979E-3</v>
      </c>
      <c r="C4" s="23">
        <f>Q2/M2</f>
        <v>4.6260601387818042E-3</v>
      </c>
      <c r="D4" s="25">
        <v>8.0000000000000002E-3</v>
      </c>
    </row>
    <row r="5" spans="1:31" x14ac:dyDescent="0.45">
      <c r="A5" s="1" t="s">
        <v>258</v>
      </c>
      <c r="B5" s="23">
        <f>I2/5695564</f>
        <v>3.2949853605367264E-2</v>
      </c>
      <c r="C5" s="23">
        <f>R2/M2</f>
        <v>2.2359290670778721E-2</v>
      </c>
      <c r="D5" s="25">
        <v>2.81E-2</v>
      </c>
    </row>
    <row r="6" spans="1:31" x14ac:dyDescent="0.45">
      <c r="A6" s="1" t="s">
        <v>283</v>
      </c>
      <c r="B6" s="23">
        <f>J2/5695564</f>
        <v>1.3336695013873956E-3</v>
      </c>
      <c r="C6" s="23">
        <f>S2/M2</f>
        <v>5.5898226676946803E-3</v>
      </c>
      <c r="D6" s="25">
        <v>1.61E-2</v>
      </c>
    </row>
    <row r="7" spans="1:31" x14ac:dyDescent="0.45">
      <c r="A7" s="1" t="s">
        <v>284</v>
      </c>
      <c r="B7" s="23">
        <f>K2/5695564</f>
        <v>2.3027570228339109E-2</v>
      </c>
      <c r="C7" s="23">
        <f>T2/M2</f>
        <v>1.8504240555127217E-2</v>
      </c>
      <c r="D7" s="25">
        <v>1.2E-2</v>
      </c>
      <c r="E7" t="s">
        <v>3</v>
      </c>
    </row>
    <row r="8" spans="1:31" x14ac:dyDescent="0.45">
      <c r="A8" s="1" t="s">
        <v>11</v>
      </c>
      <c r="B8" s="23">
        <f>L2/5695564</f>
        <v>0.21685596018234543</v>
      </c>
      <c r="C8" s="23">
        <f>U2/M2</f>
        <v>0.28103315343099461</v>
      </c>
      <c r="D8" s="25">
        <v>0.1767</v>
      </c>
    </row>
    <row r="9" spans="1:31" x14ac:dyDescent="0.45">
      <c r="D9" s="24"/>
    </row>
    <row r="10" spans="1:31" x14ac:dyDescent="0.45">
      <c r="B10" s="20" t="s">
        <v>3</v>
      </c>
      <c r="C10" s="20" t="s">
        <v>279</v>
      </c>
      <c r="D10" s="20"/>
    </row>
    <row r="11" spans="1:31" x14ac:dyDescent="0.45">
      <c r="B11" s="20" t="s">
        <v>3</v>
      </c>
    </row>
    <row r="17" spans="2:2" x14ac:dyDescent="0.45">
      <c r="B1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Wealth and Health</vt:lpstr>
      <vt:lpstr>CO</vt:lpstr>
      <vt:lpstr>GDP</vt:lpstr>
      <vt:lpstr>Counties 2010-2018</vt:lpstr>
      <vt:lpstr>Sheet2</vt:lpstr>
      <vt:lpstr>Sources</vt:lpstr>
      <vt:lpstr>REferences</vt:lpstr>
      <vt:lpstr>Sheet1</vt:lpstr>
      <vt:lpstr>COVID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Halvatzis</dc:creator>
  <cp:lastModifiedBy>Sandra Halvatzis</cp:lastModifiedBy>
  <dcterms:created xsi:type="dcterms:W3CDTF">2020-05-02T16:29:30Z</dcterms:created>
  <dcterms:modified xsi:type="dcterms:W3CDTF">2020-07-15T23:54:01Z</dcterms:modified>
</cp:coreProperties>
</file>