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Python_Monte_Carlo_Sim\"/>
    </mc:Choice>
  </mc:AlternateContent>
  <xr:revisionPtr revIDLastSave="0" documentId="13_ncr:1_{1F323DCF-A4D4-47B6-BEDA-1E2319749B09}" xr6:coauthVersionLast="47" xr6:coauthVersionMax="47" xr10:uidLastSave="{00000000-0000-0000-0000-000000000000}"/>
  <bookViews>
    <workbookView xWindow="1815" yWindow="1215" windowWidth="23130" windowHeight="14175" xr2:uid="{A9724492-B215-45F3-A3B1-691E5EC71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K12" i="1"/>
  <c r="M12" i="1" s="1"/>
  <c r="K10" i="1"/>
  <c r="M10" i="1" s="1"/>
  <c r="F12" i="1"/>
  <c r="F10" i="1"/>
  <c r="D12" i="1"/>
  <c r="D10" i="1"/>
  <c r="E6" i="1"/>
  <c r="D6" i="1"/>
  <c r="M6" i="1" l="1"/>
  <c r="F6" i="1"/>
</calcChain>
</file>

<file path=xl/sharedStrings.xml><?xml version="1.0" encoding="utf-8"?>
<sst xmlns="http://schemas.openxmlformats.org/spreadsheetml/2006/main" count="36" uniqueCount="14">
  <si>
    <t>Level</t>
  </si>
  <si>
    <t>Least Sq Mean</t>
  </si>
  <si>
    <t>Batch A</t>
  </si>
  <si>
    <t>Batch B</t>
  </si>
  <si>
    <t>Batch-to-batch</t>
  </si>
  <si>
    <t>Within Batch</t>
  </si>
  <si>
    <t>Bottom</t>
  </si>
  <si>
    <t>Middle</t>
  </si>
  <si>
    <t>Top</t>
  </si>
  <si>
    <t>Exptl</t>
  </si>
  <si>
    <t>Actual</t>
  </si>
  <si>
    <t>%Error</t>
  </si>
  <si>
    <t>n=2 lab samples per condition</t>
  </si>
  <si>
    <t>n=10 lab samples per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</si>
</sst>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C37A-189B-438E-B53E-D9D657265A01}">
  <dimension ref="A1:M12"/>
  <sheetViews>
    <sheetView tabSelected="1" workbookViewId="0">
      <selection activeCell="A9" sqref="A9:XFD9"/>
    </sheetView>
  </sheetViews>
  <sheetFormatPr defaultRowHeight="14.25" x14ac:dyDescent="0.45"/>
  <sheetData>
    <row r="1" spans="1:13" x14ac:dyDescent="0.45">
      <c r="A1" s="1" t="s">
        <v>12</v>
      </c>
      <c r="H1" t="s">
        <v>13</v>
      </c>
    </row>
    <row r="2" spans="1:13" x14ac:dyDescent="0.45">
      <c r="A2" s="1"/>
    </row>
    <row r="3" spans="1:13" x14ac:dyDescent="0.45">
      <c r="A3" s="1" t="s">
        <v>4</v>
      </c>
      <c r="D3" t="s">
        <v>9</v>
      </c>
      <c r="E3" t="s">
        <v>10</v>
      </c>
      <c r="F3" t="s">
        <v>11</v>
      </c>
      <c r="H3" s="1" t="s">
        <v>4</v>
      </c>
      <c r="K3" t="s">
        <v>9</v>
      </c>
      <c r="L3" t="s">
        <v>10</v>
      </c>
      <c r="M3" t="s">
        <v>11</v>
      </c>
    </row>
    <row r="4" spans="1:13" x14ac:dyDescent="0.45">
      <c r="A4" t="s">
        <v>0</v>
      </c>
      <c r="B4" t="s">
        <v>1</v>
      </c>
      <c r="H4" t="s">
        <v>0</v>
      </c>
      <c r="I4" t="s">
        <v>1</v>
      </c>
    </row>
    <row r="5" spans="1:13" x14ac:dyDescent="0.45">
      <c r="A5" t="s">
        <v>2</v>
      </c>
      <c r="B5">
        <v>0.98651670000000002</v>
      </c>
      <c r="H5" t="s">
        <v>2</v>
      </c>
      <c r="I5">
        <v>1.0149999999999999</v>
      </c>
    </row>
    <row r="6" spans="1:13" x14ac:dyDescent="0.45">
      <c r="A6" t="s">
        <v>3</v>
      </c>
      <c r="B6">
        <v>1.17615</v>
      </c>
      <c r="D6">
        <f>ROUND(B6-B5,4)</f>
        <v>0.18959999999999999</v>
      </c>
      <c r="E6">
        <f>2*0.088</f>
        <v>0.17599999999999999</v>
      </c>
      <c r="F6" s="2">
        <f>(E6-D6)/E6</f>
        <v>-7.7272727272727285E-2</v>
      </c>
      <c r="H6" t="s">
        <v>3</v>
      </c>
      <c r="I6">
        <v>1.163</v>
      </c>
      <c r="K6">
        <f>ROUND(I6-I5,4)</f>
        <v>0.14799999999999999</v>
      </c>
      <c r="L6">
        <f>2*0.088</f>
        <v>0.17599999999999999</v>
      </c>
      <c r="M6" s="2">
        <f>(L6-K6)/L6</f>
        <v>0.15909090909090909</v>
      </c>
    </row>
    <row r="8" spans="1:13" x14ac:dyDescent="0.45">
      <c r="A8" s="1" t="s">
        <v>5</v>
      </c>
      <c r="D8" t="s">
        <v>9</v>
      </c>
      <c r="E8" t="s">
        <v>10</v>
      </c>
      <c r="F8" t="s">
        <v>11</v>
      </c>
      <c r="H8" s="1" t="s">
        <v>5</v>
      </c>
      <c r="K8" t="s">
        <v>9</v>
      </c>
      <c r="L8" t="s">
        <v>10</v>
      </c>
      <c r="M8" t="s">
        <v>11</v>
      </c>
    </row>
    <row r="9" spans="1:13" x14ac:dyDescent="0.45">
      <c r="A9" t="s">
        <v>0</v>
      </c>
      <c r="B9" t="s">
        <v>1</v>
      </c>
      <c r="H9" t="s">
        <v>0</v>
      </c>
      <c r="I9" t="s">
        <v>1</v>
      </c>
    </row>
    <row r="10" spans="1:13" x14ac:dyDescent="0.45">
      <c r="A10" t="s">
        <v>8</v>
      </c>
      <c r="B10">
        <v>1.0371999999999999</v>
      </c>
      <c r="D10">
        <f>ROUND(B10-B11,4)</f>
        <v>-5.9299999999999999E-2</v>
      </c>
      <c r="E10">
        <v>-4.3999999999999997E-2</v>
      </c>
      <c r="F10" s="2">
        <f>(E10-D10)/E10</f>
        <v>-0.34772727272727277</v>
      </c>
      <c r="H10" t="s">
        <v>8</v>
      </c>
      <c r="I10">
        <v>1.0489999999999999</v>
      </c>
      <c r="K10">
        <f>ROUND(I10-I11,4)</f>
        <v>-3.2000000000000001E-2</v>
      </c>
      <c r="L10">
        <v>-4.3999999999999997E-2</v>
      </c>
      <c r="M10" s="2">
        <f>(L10-K10)/L10</f>
        <v>0.27272727272727265</v>
      </c>
    </row>
    <row r="11" spans="1:13" x14ac:dyDescent="0.45">
      <c r="A11" t="s">
        <v>7</v>
      </c>
      <c r="B11">
        <v>1.0965</v>
      </c>
      <c r="H11" t="s">
        <v>7</v>
      </c>
      <c r="I11">
        <v>1.081</v>
      </c>
    </row>
    <row r="12" spans="1:13" x14ac:dyDescent="0.45">
      <c r="A12" t="s">
        <v>6</v>
      </c>
      <c r="B12">
        <v>1.1103000000000001</v>
      </c>
      <c r="D12">
        <f>ROUND(B12-B11,4)</f>
        <v>1.38E-2</v>
      </c>
      <c r="E12">
        <v>3.3000000000000002E-2</v>
      </c>
      <c r="F12" s="2">
        <f>(E12-D12)/E12</f>
        <v>0.58181818181818179</v>
      </c>
      <c r="H12" t="s">
        <v>6</v>
      </c>
      <c r="I12">
        <v>1.135</v>
      </c>
      <c r="K12">
        <f>ROUND(I12-I11,4)</f>
        <v>5.3999999999999999E-2</v>
      </c>
      <c r="L12">
        <v>3.3000000000000002E-2</v>
      </c>
      <c r="M12" s="2">
        <f>(L12-K12)/L12</f>
        <v>-0.63636363636363624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2023-08-10T19:30:08Z</dcterms:created>
  <dcterms:modified xsi:type="dcterms:W3CDTF">2023-08-10T19:54:38Z</dcterms:modified>
</cp:coreProperties>
</file>