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nt\jeremiah\projects\usgs-science-centers-funding-d3\data\"/>
    </mc:Choice>
  </mc:AlternateContent>
  <bookViews>
    <workbookView xWindow="0" yWindow="0" windowWidth="28800" windowHeight="11835"/>
  </bookViews>
  <sheets>
    <sheet name="2015-usgs-science-centers-total" sheetId="1" r:id="rId1"/>
  </sheets>
  <calcPr calcId="152511"/>
</workbook>
</file>

<file path=xl/calcChain.xml><?xml version="1.0" encoding="utf-8"?>
<calcChain xmlns="http://schemas.openxmlformats.org/spreadsheetml/2006/main">
  <c r="G58" i="1" l="1"/>
  <c r="V58" i="1" l="1"/>
  <c r="AC58" i="1" l="1"/>
  <c r="AB58" i="1"/>
  <c r="AA58" i="1"/>
  <c r="Z58" i="1"/>
  <c r="Y58" i="1"/>
  <c r="X58" i="1"/>
  <c r="W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<sst xmlns="http://schemas.openxmlformats.org/spreadsheetml/2006/main" count="85" uniqueCount="85">
  <si>
    <t>state</t>
  </si>
  <si>
    <t xml:space="preserve">total funding </t>
  </si>
  <si>
    <t>total appropriated</t>
  </si>
  <si>
    <t>total reimbursable</t>
  </si>
  <si>
    <t xml:space="preserve">total water appropriated </t>
  </si>
  <si>
    <t>total water reimbursable</t>
  </si>
  <si>
    <t xml:space="preserve">total water MA funds </t>
  </si>
  <si>
    <t xml:space="preserve">total ecosystems appropriated </t>
  </si>
  <si>
    <t>total ecosystems reimbursable</t>
  </si>
  <si>
    <t xml:space="preserve">total ecosystems  MA funds </t>
  </si>
  <si>
    <t xml:space="preserve">total E &amp;M appropriated </t>
  </si>
  <si>
    <t>total E&amp;M reimbursable</t>
  </si>
  <si>
    <t xml:space="preserve">total E&amp;M MA funds </t>
  </si>
  <si>
    <t xml:space="preserve">total hazards appropriated </t>
  </si>
  <si>
    <t>total hazards reimbursable</t>
  </si>
  <si>
    <t xml:space="preserve">total hazards MA funds </t>
  </si>
  <si>
    <t xml:space="preserve">total C&amp;LU appropriated </t>
  </si>
  <si>
    <t>total C&amp;LU reimbursable</t>
  </si>
  <si>
    <t xml:space="preserve">total C&amp;LU MA funds </t>
  </si>
  <si>
    <t xml:space="preserve">total CSS appropriated </t>
  </si>
  <si>
    <t>total CSS reimbursable</t>
  </si>
  <si>
    <t xml:space="preserve">total CSS MA funds </t>
  </si>
  <si>
    <t xml:space="preserve">total EH appropriated </t>
  </si>
  <si>
    <t>total EH reimbursable</t>
  </si>
  <si>
    <t xml:space="preserve">total EH MA funds </t>
  </si>
  <si>
    <t xml:space="preserve">total A&amp;EI appropriated </t>
  </si>
  <si>
    <t>total A&amp;EI reimbursable</t>
  </si>
  <si>
    <t xml:space="preserve">total A&amp;EI MA funds </t>
  </si>
  <si>
    <t xml:space="preserve">Misc Funds </t>
  </si>
  <si>
    <t>Alabama</t>
  </si>
  <si>
    <t>Alaska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</si>
  <si>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</si>
  <si>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</si>
  <si>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</si>
  <si>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</si>
  <si>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</si>
  <si>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</si>
  <si>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</si>
  <si>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</si>
  <si>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</si>
  <si>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</si>
  <si>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Indiana-Kentucky</t>
  </si>
  <si>
    <t>Iowa</t>
  </si>
  <si>
    <t>Kansas</t>
  </si>
  <si>
    <t>Louisiana</t>
  </si>
  <si>
    <t>Maine</t>
  </si>
  <si>
    <t>Maryland-Delaware-DC</t>
  </si>
  <si>
    <t>Massachusetts</t>
  </si>
  <si>
    <t>Michigan</t>
  </si>
  <si>
    <t>GLSC</t>
  </si>
  <si>
    <t>NWHC</t>
  </si>
  <si>
    <t>Minnesota</t>
  </si>
  <si>
    <t>Mississippi</t>
  </si>
  <si>
    <t>Missouri</t>
  </si>
  <si>
    <t>CERC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</si>
  <si>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</si>
  <si>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</si>
  <si>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</si>
  <si>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</si>
  <si>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</si>
  <si>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</si>
  <si>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</si>
  <si>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</si>
  <si>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</si>
  <si>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NPWRC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</si>
  <si>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</si>
  <si>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</si>
  <si>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</si>
  <si>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</si>
  <si>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</si>
  <si>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</si>
  <si>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</si>
  <si>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</si>
  <si>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</si>
  <si>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</si>
  <si>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</si>
  <si>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</si>
  <si>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</si>
  <si>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</si>
  <si>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</si>
  <si>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UMESC</t>
  </si>
  <si>
    <t>Wyoming</t>
  </si>
  <si>
    <t>EMERSC</t>
  </si>
  <si>
    <t>EERSC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</si>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</sst>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F39" sqref="F39"/>
    </sheetView>
  </sheetViews>
  <sheetFormatPr defaultRowHeight="15" x14ac:dyDescent="0.25"/>
  <cols>
    <col min="1" max="1" width="19" style="1" customWidth="1"/>
    <col min="2" max="3" width="12.5703125" style="1" customWidth="1"/>
    <col min="4" max="4" width="14.28515625" style="1" customWidth="1"/>
    <col min="5" max="5" width="13.42578125" style="1" customWidth="1"/>
    <col min="6" max="6" width="12.5703125" style="1" customWidth="1"/>
    <col min="7" max="7" width="13" style="1" customWidth="1"/>
    <col min="8" max="8" width="13.140625" style="1" customWidth="1"/>
    <col min="9" max="9" width="14.140625" style="1" customWidth="1"/>
    <col min="10" max="10" width="11.85546875" style="1" customWidth="1"/>
    <col min="11" max="11" width="12.42578125" style="1" customWidth="1"/>
    <col min="12" max="12" width="14" style="1" customWidth="1"/>
    <col min="13" max="13" width="11.140625" style="1" customWidth="1"/>
    <col min="14" max="14" width="13.140625" style="1" customWidth="1"/>
    <col min="15" max="15" width="13" style="1" customWidth="1"/>
    <col min="16" max="16" width="12.7109375" style="1" customWidth="1"/>
    <col min="17" max="17" width="13" style="1" customWidth="1"/>
    <col min="18" max="18" width="12.7109375" style="1" customWidth="1"/>
    <col min="19" max="19" width="11.85546875" style="1" customWidth="1"/>
    <col min="20" max="20" width="12.5703125" style="1" customWidth="1"/>
    <col min="21" max="21" width="13.140625" style="1" customWidth="1"/>
    <col min="22" max="22" width="12.85546875" style="1" customWidth="1"/>
    <col min="23" max="23" width="12.42578125" style="1" customWidth="1"/>
    <col min="24" max="24" width="14.7109375" style="1" customWidth="1"/>
    <col min="25" max="25" width="11.85546875" style="1" customWidth="1"/>
    <col min="26" max="26" width="13.28515625" style="1" customWidth="1"/>
    <col min="27" max="27" width="13.5703125" style="1" customWidth="1"/>
    <col min="28" max="28" width="13" style="1" customWidth="1"/>
    <col min="29" max="29" width="10.42578125" style="1" customWidth="1"/>
    <col min="30" max="30" width="9.140625" style="1"/>
    <col min="31" max="31" width="17.42578125" style="1" customWidth="1"/>
    <col min="32" max="16384" width="9.140625" style="1"/>
  </cols>
  <sheetData>
    <row r="1" spans="1:29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5">
      <c r="A2" s="1" t="s">
        <v>29</v>
      </c>
      <c r="B2" s="1">
        <v>0</v>
      </c>
      <c r="C2" s="1">
        <v>0</v>
      </c>
      <c r="D2" s="1">
        <v>0</v>
      </c>
    </row>
    <row r="3" spans="1:29" x14ac:dyDescent="0.25">
      <c r="A3" s="1" t="s">
        <v>30</v>
      </c>
      <c r="B3" s="1">
        <v>0</v>
      </c>
      <c r="C3" s="1">
        <v>0</v>
      </c>
      <c r="D3" s="1">
        <v>0</v>
      </c>
    </row>
    <row r="4" spans="1:29" x14ac:dyDescent="0.25">
      <c r="A4" s="1" t="s">
        <v>31</v>
      </c>
      <c r="B4" s="1">
        <v>0</v>
      </c>
      <c r="C4" s="1">
        <v>0</v>
      </c>
      <c r="D4" s="1">
        <v>0</v>
      </c>
    </row>
    <row r="5" spans="1:29" x14ac:dyDescent="0.25">
      <c r="A5" s="1" t="s">
        <v>32</v>
      </c>
      <c r="B5" s="1">
        <v>0</v>
      </c>
      <c r="C5" s="1">
        <v>0</v>
      </c>
      <c r="D5" s="1">
        <v>0</v>
      </c>
    </row>
    <row r="6" spans="1:29" x14ac:dyDescent="0.25">
      <c r="A6" s="1" t="s">
        <v>33</v>
      </c>
      <c r="B6" s="1">
        <v>0</v>
      </c>
      <c r="C6" s="1">
        <v>0</v>
      </c>
      <c r="D6" s="1">
        <v>0</v>
      </c>
    </row>
    <row r="7" spans="1:29" x14ac:dyDescent="0.25">
      <c r="A7" s="1" t="s">
        <v>34</v>
      </c>
      <c r="B7" s="1">
        <v>0</v>
      </c>
      <c r="C7" s="1">
        <v>0</v>
      </c>
      <c r="D7" s="1">
        <v>0</v>
      </c>
    </row>
    <row r="8" spans="1:29" x14ac:dyDescent="0.25">
      <c r="A8" s="1" t="s">
        <v>35</v>
      </c>
      <c r="B8" s="1">
        <v>0</v>
      </c>
      <c r="C8" s="1">
        <v>0</v>
      </c>
      <c r="D8" s="1">
        <v>0</v>
      </c>
    </row>
    <row r="9" spans="1:29" x14ac:dyDescent="0.25">
      <c r="A9" s="1" t="s">
        <v>36</v>
      </c>
      <c r="B9" s="1">
        <v>0</v>
      </c>
      <c r="C9" s="1">
        <v>0</v>
      </c>
      <c r="D9" s="1">
        <v>0</v>
      </c>
    </row>
    <row r="10" spans="1:29" x14ac:dyDescent="0.25">
      <c r="A10" s="1" t="s">
        <v>37</v>
      </c>
      <c r="B10" s="1">
        <v>0</v>
      </c>
      <c r="C10" s="1">
        <v>0</v>
      </c>
      <c r="D10" s="1">
        <v>0</v>
      </c>
    </row>
    <row r="11" spans="1:29" x14ac:dyDescent="0.25">
      <c r="A11" s="1" t="s">
        <v>38</v>
      </c>
      <c r="B11" s="1">
        <v>0</v>
      </c>
      <c r="C11" s="1">
        <v>0</v>
      </c>
      <c r="D11" s="1">
        <v>0</v>
      </c>
    </row>
    <row r="12" spans="1:29" x14ac:dyDescent="0.25">
      <c r="A12" s="1" t="s">
        <v>39</v>
      </c>
      <c r="B12" s="1">
        <v>0</v>
      </c>
      <c r="C12" s="1">
        <v>0</v>
      </c>
      <c r="D12" s="1">
        <v>0</v>
      </c>
    </row>
    <row r="13" spans="1:29" x14ac:dyDescent="0.25">
      <c r="A13" s="3" t="s">
        <v>40</v>
      </c>
      <c r="B13" s="1">
        <v>8876836</v>
      </c>
      <c r="C13" s="1">
        <v>3369980</v>
      </c>
      <c r="D13" s="1">
        <v>5506856</v>
      </c>
      <c r="E13" s="1">
        <v>2596386</v>
      </c>
      <c r="F13" s="1">
        <v>5506856</v>
      </c>
      <c r="G13" s="1">
        <v>8103242</v>
      </c>
      <c r="H13" s="1">
        <v>670826</v>
      </c>
      <c r="I13" s="1">
        <v>0</v>
      </c>
      <c r="J13" s="1">
        <v>670826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57768</v>
      </c>
      <c r="U13" s="1">
        <v>0</v>
      </c>
      <c r="V13" s="1">
        <v>57768</v>
      </c>
      <c r="W13" s="1">
        <v>0</v>
      </c>
      <c r="X13" s="1">
        <v>0</v>
      </c>
      <c r="Y13" s="1">
        <v>0</v>
      </c>
      <c r="Z13" s="1">
        <v>45000</v>
      </c>
      <c r="AA13" s="1">
        <v>0</v>
      </c>
      <c r="AB13" s="1">
        <v>45000</v>
      </c>
      <c r="AC13" s="1">
        <v>0</v>
      </c>
    </row>
    <row r="14" spans="1:29" x14ac:dyDescent="0.25">
      <c r="A14" s="3" t="s">
        <v>41</v>
      </c>
      <c r="B14" s="1">
        <v>12323117</v>
      </c>
      <c r="C14" s="1">
        <v>4095750</v>
      </c>
      <c r="D14" s="1">
        <v>8227367</v>
      </c>
      <c r="E14" s="1">
        <v>3943750</v>
      </c>
      <c r="F14" s="1">
        <v>8227367</v>
      </c>
      <c r="G14" s="1">
        <v>12171117</v>
      </c>
      <c r="H14" s="1">
        <v>145000</v>
      </c>
      <c r="I14" s="1">
        <v>0</v>
      </c>
      <c r="J14" s="1">
        <v>145000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7000</v>
      </c>
      <c r="U14" s="1">
        <v>0</v>
      </c>
      <c r="V14" s="1">
        <v>7000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</row>
    <row r="15" spans="1:29" x14ac:dyDescent="0.25">
      <c r="A15" s="3" t="s">
        <v>42</v>
      </c>
      <c r="B15" s="1">
        <v>5042124</v>
      </c>
      <c r="C15" s="1">
        <v>2265842</v>
      </c>
      <c r="D15" s="1">
        <v>2582282</v>
      </c>
      <c r="E15" s="1">
        <v>1945738</v>
      </c>
      <c r="F15" s="1">
        <v>2569558</v>
      </c>
      <c r="G15" s="1">
        <v>4515296</v>
      </c>
      <c r="H15" s="1">
        <v>0</v>
      </c>
      <c r="I15" s="1">
        <v>12724</v>
      </c>
      <c r="J15" s="1">
        <v>12724</v>
      </c>
      <c r="K15" s="1">
        <v>275500</v>
      </c>
      <c r="L15" s="1">
        <v>0</v>
      </c>
      <c r="M15" s="1">
        <v>275500</v>
      </c>
      <c r="N15" s="1">
        <v>0</v>
      </c>
      <c r="O15" s="1">
        <v>0</v>
      </c>
      <c r="P15" s="1">
        <v>0</v>
      </c>
      <c r="Q15" s="1">
        <v>28736</v>
      </c>
      <c r="R15" s="1">
        <v>0</v>
      </c>
      <c r="S15" s="1">
        <v>28736</v>
      </c>
      <c r="T15" s="1">
        <v>868</v>
      </c>
      <c r="U15" s="1">
        <v>0</v>
      </c>
      <c r="V15" s="1">
        <v>868</v>
      </c>
      <c r="W15" s="1">
        <v>0</v>
      </c>
      <c r="X15" s="1">
        <v>0</v>
      </c>
      <c r="Y15" s="1">
        <v>0</v>
      </c>
      <c r="Z15" s="1">
        <v>15000</v>
      </c>
      <c r="AA15" s="1">
        <v>0</v>
      </c>
      <c r="AB15" s="1">
        <v>15000</v>
      </c>
      <c r="AC15" s="1">
        <v>194000</v>
      </c>
    </row>
    <row r="16" spans="1:29" x14ac:dyDescent="0.25">
      <c r="A16" s="1" t="s">
        <v>43</v>
      </c>
      <c r="B16" s="1">
        <v>0</v>
      </c>
      <c r="C16" s="1">
        <v>0</v>
      </c>
      <c r="D16" s="1">
        <v>0</v>
      </c>
    </row>
    <row r="17" spans="1:29" x14ac:dyDescent="0.25">
      <c r="A17" s="1" t="s">
        <v>44</v>
      </c>
      <c r="B17" s="1">
        <v>0</v>
      </c>
      <c r="C17" s="1">
        <v>0</v>
      </c>
      <c r="D17" s="1">
        <v>0</v>
      </c>
    </row>
    <row r="18" spans="1:29" x14ac:dyDescent="0.25">
      <c r="A18" s="1" t="s">
        <v>45</v>
      </c>
      <c r="B18" s="1">
        <v>0</v>
      </c>
      <c r="C18" s="1">
        <v>0</v>
      </c>
      <c r="D18" s="1">
        <v>0</v>
      </c>
    </row>
    <row r="19" spans="1:29" x14ac:dyDescent="0.25">
      <c r="A19" s="3" t="s">
        <v>46</v>
      </c>
      <c r="B19" s="1">
        <v>9891328</v>
      </c>
      <c r="C19" s="1">
        <v>3919012</v>
      </c>
      <c r="D19" s="1">
        <v>5972316</v>
      </c>
      <c r="E19" s="1">
        <v>2898657</v>
      </c>
      <c r="F19" s="1">
        <v>5235135</v>
      </c>
      <c r="G19" s="1">
        <v>8133792</v>
      </c>
      <c r="H19" s="1">
        <v>922415</v>
      </c>
      <c r="I19" s="1">
        <v>0</v>
      </c>
      <c r="J19" s="1">
        <v>922415</v>
      </c>
      <c r="K19" s="1">
        <v>94940</v>
      </c>
      <c r="L19" s="1">
        <v>737181</v>
      </c>
      <c r="M19" s="1">
        <v>832121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3000</v>
      </c>
      <c r="AA19" s="1">
        <v>0</v>
      </c>
      <c r="AB19" s="1">
        <v>3000</v>
      </c>
      <c r="AC19" s="1">
        <v>0</v>
      </c>
    </row>
    <row r="20" spans="1:29" x14ac:dyDescent="0.25">
      <c r="A20" s="1" t="s">
        <v>47</v>
      </c>
      <c r="B20" s="1">
        <v>0</v>
      </c>
      <c r="C20" s="1">
        <v>0</v>
      </c>
      <c r="D20" s="1">
        <v>0</v>
      </c>
    </row>
    <row r="21" spans="1:29" x14ac:dyDescent="0.25">
      <c r="A21" s="3" t="s">
        <v>48</v>
      </c>
      <c r="B21" s="1">
        <v>6142746</v>
      </c>
      <c r="C21" s="1">
        <v>1880020</v>
      </c>
      <c r="D21" s="1">
        <v>4262726</v>
      </c>
      <c r="E21" s="1">
        <v>1666020</v>
      </c>
      <c r="F21" s="1">
        <v>4262726</v>
      </c>
      <c r="G21" s="1">
        <v>5928746</v>
      </c>
      <c r="H21" s="1">
        <v>13000</v>
      </c>
      <c r="I21" s="1">
        <v>0</v>
      </c>
      <c r="J21" s="1">
        <v>13000</v>
      </c>
      <c r="K21" s="1">
        <v>186000</v>
      </c>
      <c r="L21" s="1">
        <v>0</v>
      </c>
      <c r="M21" s="1">
        <v>186000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15000</v>
      </c>
      <c r="AA21" s="1">
        <v>0</v>
      </c>
      <c r="AB21" s="1">
        <v>15000</v>
      </c>
      <c r="AC21" s="1">
        <v>0</v>
      </c>
    </row>
    <row r="22" spans="1:29" x14ac:dyDescent="0.25">
      <c r="A22" s="3" t="s">
        <v>49</v>
      </c>
      <c r="B22" s="1">
        <v>15682764</v>
      </c>
      <c r="C22" s="1">
        <v>8935053</v>
      </c>
      <c r="D22" s="1">
        <v>6747711</v>
      </c>
      <c r="E22" s="1">
        <v>0</v>
      </c>
      <c r="F22" s="1">
        <v>0</v>
      </c>
      <c r="G22" s="1">
        <v>0</v>
      </c>
      <c r="H22" s="1">
        <v>8825662</v>
      </c>
      <c r="I22" s="1">
        <v>6747711</v>
      </c>
      <c r="J22" s="1">
        <v>15573373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55200</v>
      </c>
      <c r="U22" s="1">
        <v>0</v>
      </c>
      <c r="V22" s="1">
        <v>55200</v>
      </c>
      <c r="W22" s="1">
        <v>0</v>
      </c>
      <c r="X22" s="1">
        <v>0</v>
      </c>
      <c r="Y22" s="1">
        <v>0</v>
      </c>
      <c r="Z22" s="1">
        <v>54191</v>
      </c>
      <c r="AA22" s="1">
        <v>0</v>
      </c>
      <c r="AB22" s="1">
        <v>54191</v>
      </c>
      <c r="AC22" s="1">
        <v>0</v>
      </c>
    </row>
    <row r="23" spans="1:29" x14ac:dyDescent="0.25">
      <c r="A23" s="3" t="s">
        <v>50</v>
      </c>
      <c r="B23" s="1">
        <v>9534793</v>
      </c>
      <c r="C23" s="1">
        <v>8038898</v>
      </c>
      <c r="D23" s="1">
        <v>553711</v>
      </c>
      <c r="E23" s="1">
        <v>0</v>
      </c>
      <c r="F23" s="1">
        <v>132508</v>
      </c>
      <c r="G23" s="1">
        <v>132508</v>
      </c>
      <c r="H23" s="1">
        <v>7438477</v>
      </c>
      <c r="I23" s="1">
        <v>421203</v>
      </c>
      <c r="J23" s="1">
        <v>7859680</v>
      </c>
      <c r="K23" s="1">
        <v>201000</v>
      </c>
      <c r="L23" s="1">
        <v>0</v>
      </c>
      <c r="M23" s="1">
        <v>201000</v>
      </c>
      <c r="N23" s="1">
        <v>17345</v>
      </c>
      <c r="O23" s="1">
        <v>0</v>
      </c>
      <c r="P23" s="1">
        <v>17345</v>
      </c>
      <c r="Q23" s="1">
        <v>0</v>
      </c>
      <c r="R23" s="1">
        <v>0</v>
      </c>
      <c r="S23" s="1">
        <v>0</v>
      </c>
      <c r="T23" s="1">
        <v>218439</v>
      </c>
      <c r="U23" s="1">
        <v>0</v>
      </c>
      <c r="V23" s="1">
        <v>218439</v>
      </c>
      <c r="W23" s="1">
        <v>0</v>
      </c>
      <c r="X23" s="1">
        <v>0</v>
      </c>
      <c r="Y23" s="1">
        <v>0</v>
      </c>
      <c r="Z23" s="1">
        <v>163637</v>
      </c>
      <c r="AA23" s="1">
        <v>0</v>
      </c>
      <c r="AB23" s="1">
        <v>163637</v>
      </c>
      <c r="AC23" s="1">
        <v>942184</v>
      </c>
    </row>
    <row r="24" spans="1:29" x14ac:dyDescent="0.25">
      <c r="A24" s="3" t="s">
        <v>51</v>
      </c>
      <c r="B24" s="1">
        <v>7529760</v>
      </c>
      <c r="C24" s="1">
        <v>2579783</v>
      </c>
      <c r="D24" s="1">
        <v>4949977</v>
      </c>
      <c r="E24" s="1">
        <v>2397983</v>
      </c>
      <c r="F24" s="1">
        <v>4949977</v>
      </c>
      <c r="G24" s="1">
        <v>7347960</v>
      </c>
      <c r="H24" s="1">
        <v>0</v>
      </c>
      <c r="I24" s="1">
        <v>0</v>
      </c>
      <c r="J24" s="1">
        <v>0</v>
      </c>
      <c r="K24" s="1">
        <v>181800</v>
      </c>
      <c r="L24" s="1">
        <v>0</v>
      </c>
      <c r="M24" s="1">
        <v>181800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</row>
    <row r="25" spans="1:29" x14ac:dyDescent="0.25">
      <c r="A25" s="1" t="s">
        <v>52</v>
      </c>
      <c r="B25" s="1">
        <v>0</v>
      </c>
      <c r="C25" s="1">
        <v>0</v>
      </c>
      <c r="D25" s="1">
        <v>0</v>
      </c>
    </row>
    <row r="26" spans="1:29" x14ac:dyDescent="0.25">
      <c r="A26" s="3" t="s">
        <v>53</v>
      </c>
      <c r="B26" s="1">
        <v>7891686</v>
      </c>
      <c r="C26" s="1">
        <v>1689360</v>
      </c>
      <c r="D26" s="1">
        <v>6202326</v>
      </c>
      <c r="E26" s="1">
        <v>1689360</v>
      </c>
      <c r="F26" s="1">
        <v>6202326</v>
      </c>
      <c r="G26" s="1">
        <v>7891686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</row>
    <row r="27" spans="1:29" x14ac:dyDescent="0.25">
      <c r="A27" s="3" t="s">
        <v>54</v>
      </c>
      <c r="B27" s="1">
        <v>13966909</v>
      </c>
      <c r="C27" s="1">
        <v>8664512</v>
      </c>
      <c r="D27" s="1">
        <v>5203847</v>
      </c>
      <c r="E27" s="1">
        <v>225069</v>
      </c>
      <c r="F27" s="1">
        <v>1038816</v>
      </c>
      <c r="G27" s="1">
        <v>1263885</v>
      </c>
      <c r="H27" s="1">
        <v>4260317</v>
      </c>
      <c r="I27" s="1">
        <v>2624627</v>
      </c>
      <c r="J27" s="1">
        <v>6884944</v>
      </c>
      <c r="K27" s="1">
        <v>0</v>
      </c>
      <c r="L27" s="1">
        <v>1540404</v>
      </c>
      <c r="M27" s="1">
        <v>1540404</v>
      </c>
      <c r="N27" s="1">
        <v>0</v>
      </c>
      <c r="O27" s="1">
        <v>0</v>
      </c>
      <c r="P27" s="1">
        <v>0</v>
      </c>
      <c r="Q27" s="1">
        <v>124565</v>
      </c>
      <c r="R27" s="1">
        <v>0</v>
      </c>
      <c r="S27" s="1">
        <v>124565</v>
      </c>
      <c r="T27" s="1">
        <v>0</v>
      </c>
      <c r="V27" s="1">
        <v>0</v>
      </c>
      <c r="W27" s="1">
        <v>3997561</v>
      </c>
      <c r="X27" s="1">
        <v>0</v>
      </c>
      <c r="Y27" s="1">
        <v>3997561</v>
      </c>
      <c r="Z27" s="1">
        <v>57000</v>
      </c>
      <c r="AA27" s="1">
        <v>0</v>
      </c>
      <c r="AB27" s="1">
        <v>57000</v>
      </c>
      <c r="AC27" s="1">
        <v>98550</v>
      </c>
    </row>
    <row r="28" spans="1:29" x14ac:dyDescent="0.25">
      <c r="A28" s="1" t="s">
        <v>55</v>
      </c>
      <c r="B28" s="1">
        <v>0</v>
      </c>
      <c r="C28" s="1">
        <v>0</v>
      </c>
      <c r="D28" s="1">
        <v>0</v>
      </c>
    </row>
    <row r="29" spans="1:29" x14ac:dyDescent="0.25">
      <c r="A29" s="3" t="s">
        <v>56</v>
      </c>
      <c r="B29" s="1">
        <v>5052504</v>
      </c>
      <c r="C29" s="1">
        <v>2762104</v>
      </c>
      <c r="D29" s="1">
        <v>2290400</v>
      </c>
      <c r="E29" s="1">
        <v>2551104</v>
      </c>
      <c r="F29" s="1">
        <v>2284557</v>
      </c>
      <c r="G29" s="1">
        <v>4835661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161500</v>
      </c>
      <c r="U29" s="1">
        <v>0</v>
      </c>
      <c r="V29" s="1">
        <v>161500</v>
      </c>
      <c r="W29" s="1">
        <v>0</v>
      </c>
      <c r="X29" s="1">
        <v>0</v>
      </c>
      <c r="Y29" s="1">
        <v>0</v>
      </c>
      <c r="Z29" s="1">
        <v>49500</v>
      </c>
      <c r="AA29" s="1">
        <v>5843</v>
      </c>
      <c r="AB29" s="1">
        <v>55343</v>
      </c>
      <c r="AC29" s="1">
        <v>0</v>
      </c>
    </row>
    <row r="30" spans="1:29" x14ac:dyDescent="0.25">
      <c r="A30" s="1" t="s">
        <v>57</v>
      </c>
      <c r="B30" s="1">
        <v>0</v>
      </c>
      <c r="C30" s="1">
        <v>0</v>
      </c>
      <c r="D30" s="1">
        <v>0</v>
      </c>
    </row>
    <row r="31" spans="1:29" x14ac:dyDescent="0.25">
      <c r="A31" s="1" t="s">
        <v>58</v>
      </c>
      <c r="B31" s="1">
        <v>0</v>
      </c>
      <c r="C31" s="1">
        <v>0</v>
      </c>
      <c r="D31" s="1">
        <v>0</v>
      </c>
    </row>
    <row r="32" spans="1:29" x14ac:dyDescent="0.25">
      <c r="A32" s="1" t="s">
        <v>59</v>
      </c>
      <c r="B32" s="1">
        <v>0</v>
      </c>
      <c r="C32" s="1">
        <v>0</v>
      </c>
      <c r="D32" s="1">
        <v>0</v>
      </c>
    </row>
    <row r="33" spans="1:29" x14ac:dyDescent="0.25">
      <c r="A33" s="1" t="s">
        <v>60</v>
      </c>
      <c r="B33" s="1">
        <v>0</v>
      </c>
      <c r="C33" s="1">
        <v>0</v>
      </c>
      <c r="D33" s="1">
        <v>0</v>
      </c>
    </row>
    <row r="34" spans="1:29" x14ac:dyDescent="0.25">
      <c r="A34" s="1" t="s">
        <v>61</v>
      </c>
      <c r="B34" s="1">
        <v>0</v>
      </c>
      <c r="C34" s="1">
        <v>0</v>
      </c>
      <c r="D34" s="1">
        <v>0</v>
      </c>
    </row>
    <row r="35" spans="1:29" x14ac:dyDescent="0.25">
      <c r="A35" s="1" t="s">
        <v>62</v>
      </c>
      <c r="B35" s="1">
        <v>0</v>
      </c>
      <c r="C35" s="1">
        <v>0</v>
      </c>
      <c r="D35" s="1">
        <v>0</v>
      </c>
    </row>
    <row r="36" spans="1:29" x14ac:dyDescent="0.25">
      <c r="A36" s="3" t="s">
        <v>63</v>
      </c>
      <c r="B36" s="1">
        <v>3875657</v>
      </c>
      <c r="C36" s="1">
        <v>1497899</v>
      </c>
      <c r="D36" s="1">
        <v>2377758</v>
      </c>
      <c r="E36" s="1">
        <v>1451899</v>
      </c>
      <c r="F36" s="1">
        <v>2377758</v>
      </c>
      <c r="G36" s="1">
        <v>3829657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46000</v>
      </c>
      <c r="AA36" s="1">
        <v>0</v>
      </c>
      <c r="AB36" s="1">
        <v>46000</v>
      </c>
      <c r="AC36" s="1">
        <v>0</v>
      </c>
    </row>
    <row r="37" spans="1:29" x14ac:dyDescent="0.25">
      <c r="A37" s="3" t="s">
        <v>64</v>
      </c>
      <c r="B37" s="1">
        <v>7405774</v>
      </c>
      <c r="C37" s="1">
        <v>4172841</v>
      </c>
      <c r="D37" s="1">
        <v>3232933</v>
      </c>
      <c r="E37" s="1">
        <v>0</v>
      </c>
      <c r="F37" s="1">
        <v>0</v>
      </c>
      <c r="G37" s="1">
        <v>0</v>
      </c>
      <c r="H37" s="1">
        <v>3258307</v>
      </c>
      <c r="I37" s="1">
        <v>2563470</v>
      </c>
      <c r="J37" s="1">
        <v>5821777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864534</v>
      </c>
      <c r="R37" s="1">
        <v>669463</v>
      </c>
      <c r="S37" s="1">
        <v>1533997</v>
      </c>
      <c r="T37" s="1">
        <v>50000</v>
      </c>
      <c r="U37" s="1">
        <v>0</v>
      </c>
      <c r="V37" s="1">
        <v>50000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</row>
    <row r="38" spans="1:29" x14ac:dyDescent="0.25">
      <c r="A38" s="3" t="s">
        <v>65</v>
      </c>
      <c r="B38" s="1">
        <v>8280061</v>
      </c>
      <c r="C38" s="1">
        <v>1968855</v>
      </c>
      <c r="D38" s="1">
        <v>6311206</v>
      </c>
      <c r="E38" s="1">
        <v>1943509</v>
      </c>
      <c r="F38" s="1">
        <v>6311206</v>
      </c>
      <c r="G38" s="1">
        <v>8254715</v>
      </c>
      <c r="H38" s="1">
        <v>15000</v>
      </c>
      <c r="I38" s="1">
        <v>0</v>
      </c>
      <c r="J38" s="1">
        <v>15000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10346</v>
      </c>
      <c r="AA38" s="1">
        <v>0</v>
      </c>
      <c r="AB38" s="1">
        <v>10346</v>
      </c>
      <c r="AC38" s="1">
        <v>0</v>
      </c>
    </row>
    <row r="39" spans="1:29" x14ac:dyDescent="0.25">
      <c r="A39" s="1" t="s">
        <v>66</v>
      </c>
      <c r="B39" s="1">
        <v>0</v>
      </c>
      <c r="C39" s="1">
        <v>0</v>
      </c>
      <c r="D39" s="1">
        <v>0</v>
      </c>
    </row>
    <row r="40" spans="1:29" x14ac:dyDescent="0.25">
      <c r="A40" s="1" t="s">
        <v>67</v>
      </c>
      <c r="B40" s="1">
        <v>0</v>
      </c>
      <c r="C40" s="1">
        <v>0</v>
      </c>
      <c r="D40" s="1">
        <v>0</v>
      </c>
    </row>
    <row r="41" spans="1:29" x14ac:dyDescent="0.25">
      <c r="A41" s="3" t="s">
        <v>68</v>
      </c>
      <c r="B41" s="1">
        <v>11516912</v>
      </c>
      <c r="C41" s="1">
        <v>2798162</v>
      </c>
      <c r="D41" s="1">
        <v>8718750</v>
      </c>
      <c r="E41" s="1">
        <v>2623162</v>
      </c>
      <c r="F41" s="1">
        <v>8718750</v>
      </c>
      <c r="G41" s="1">
        <v>11341912</v>
      </c>
      <c r="H41" s="1">
        <v>170000</v>
      </c>
      <c r="I41" s="1">
        <v>0</v>
      </c>
      <c r="J41" s="1">
        <v>170000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5000</v>
      </c>
      <c r="AA41" s="1">
        <v>0</v>
      </c>
      <c r="AB41" s="1">
        <v>5000</v>
      </c>
      <c r="AC41" s="1">
        <v>0</v>
      </c>
    </row>
    <row r="42" spans="1:29" x14ac:dyDescent="0.25">
      <c r="A42" s="1" t="s">
        <v>69</v>
      </c>
      <c r="B42" s="1">
        <v>0</v>
      </c>
      <c r="C42" s="1">
        <v>0</v>
      </c>
      <c r="D42" s="1">
        <v>0</v>
      </c>
    </row>
    <row r="43" spans="1:29" x14ac:dyDescent="0.25">
      <c r="A43" s="1" t="s">
        <v>70</v>
      </c>
      <c r="B43" s="1">
        <v>0</v>
      </c>
      <c r="C43" s="1">
        <v>0</v>
      </c>
      <c r="D43" s="1">
        <v>0</v>
      </c>
    </row>
    <row r="44" spans="1:29" x14ac:dyDescent="0.25">
      <c r="A44" s="3" t="s">
        <v>71</v>
      </c>
      <c r="B44" s="1">
        <v>4377237</v>
      </c>
      <c r="C44" s="1">
        <v>1998930</v>
      </c>
      <c r="D44" s="1">
        <v>2378307</v>
      </c>
      <c r="E44" s="1">
        <v>1759084</v>
      </c>
      <c r="F44" s="1">
        <v>2312807</v>
      </c>
      <c r="G44" s="1">
        <v>4071891</v>
      </c>
      <c r="H44" s="1">
        <v>0</v>
      </c>
      <c r="I44" s="1">
        <v>0</v>
      </c>
      <c r="J44" s="1">
        <v>0</v>
      </c>
      <c r="L44" s="1">
        <v>65500</v>
      </c>
      <c r="M44" s="1">
        <v>65500</v>
      </c>
      <c r="N44" s="1">
        <v>0</v>
      </c>
      <c r="O44" s="1">
        <v>0</v>
      </c>
      <c r="P44" s="1">
        <v>0</v>
      </c>
      <c r="Q44" s="1">
        <v>62624</v>
      </c>
      <c r="R44" s="1">
        <v>0</v>
      </c>
      <c r="S44" s="1">
        <v>62624</v>
      </c>
      <c r="T44" s="1">
        <v>60300</v>
      </c>
      <c r="U44" s="1">
        <v>0</v>
      </c>
      <c r="V44" s="1">
        <v>60300</v>
      </c>
      <c r="W44" s="1">
        <v>0</v>
      </c>
      <c r="X44" s="1">
        <v>0</v>
      </c>
      <c r="Y44" s="1">
        <v>0</v>
      </c>
      <c r="Z44" s="1">
        <v>116922</v>
      </c>
      <c r="AA44" s="1">
        <v>0</v>
      </c>
      <c r="AB44" s="1">
        <v>116922</v>
      </c>
      <c r="AC44" s="1">
        <v>0</v>
      </c>
    </row>
    <row r="45" spans="1:29" x14ac:dyDescent="0.25">
      <c r="A45" s="1" t="s">
        <v>72</v>
      </c>
      <c r="B45" s="1">
        <v>0</v>
      </c>
      <c r="C45" s="1">
        <v>0</v>
      </c>
      <c r="D45" s="1">
        <v>0</v>
      </c>
    </row>
    <row r="46" spans="1:29" x14ac:dyDescent="0.25">
      <c r="A46" s="1" t="s">
        <v>73</v>
      </c>
      <c r="B46" s="1">
        <v>0</v>
      </c>
      <c r="C46" s="1">
        <v>0</v>
      </c>
      <c r="D46" s="1">
        <v>0</v>
      </c>
    </row>
    <row r="47" spans="1:29" x14ac:dyDescent="0.25">
      <c r="A47" s="1" t="s">
        <v>74</v>
      </c>
      <c r="B47" s="1">
        <v>0</v>
      </c>
      <c r="C47" s="1">
        <v>0</v>
      </c>
      <c r="D47" s="1">
        <v>0</v>
      </c>
    </row>
    <row r="48" spans="1:29" x14ac:dyDescent="0.25">
      <c r="A48" s="1" t="s">
        <v>75</v>
      </c>
      <c r="B48" s="1">
        <v>0</v>
      </c>
      <c r="C48" s="1">
        <v>0</v>
      </c>
      <c r="D48" s="1">
        <v>0</v>
      </c>
    </row>
    <row r="49" spans="1:29" x14ac:dyDescent="0.25">
      <c r="A49" s="1" t="s">
        <v>76</v>
      </c>
      <c r="B49" s="1">
        <v>0</v>
      </c>
      <c r="C49" s="1">
        <v>0</v>
      </c>
      <c r="D49" s="1">
        <v>0</v>
      </c>
    </row>
    <row r="50" spans="1:29" x14ac:dyDescent="0.25">
      <c r="A50" s="1" t="s">
        <v>77</v>
      </c>
      <c r="B50" s="1">
        <v>0</v>
      </c>
      <c r="C50" s="1">
        <v>0</v>
      </c>
      <c r="D50" s="1">
        <v>0</v>
      </c>
    </row>
    <row r="51" spans="1:29" x14ac:dyDescent="0.25">
      <c r="A51" s="1" t="s">
        <v>78</v>
      </c>
      <c r="B51" s="1">
        <v>0</v>
      </c>
      <c r="C51" s="1">
        <v>0</v>
      </c>
      <c r="D51" s="1">
        <v>0</v>
      </c>
    </row>
    <row r="52" spans="1:29" x14ac:dyDescent="0.25">
      <c r="A52" s="3" t="s">
        <v>79</v>
      </c>
      <c r="B52" s="1">
        <v>12682125</v>
      </c>
      <c r="C52" s="1">
        <v>4339246</v>
      </c>
      <c r="D52" s="1">
        <v>8342879</v>
      </c>
      <c r="E52" s="1">
        <v>3716518</v>
      </c>
      <c r="F52" s="1">
        <v>8342879</v>
      </c>
      <c r="G52" s="1">
        <v>12059397</v>
      </c>
      <c r="H52" s="1">
        <v>20000</v>
      </c>
      <c r="I52" s="1">
        <v>0</v>
      </c>
      <c r="J52" s="1">
        <v>20000</v>
      </c>
      <c r="K52" s="1">
        <v>362728</v>
      </c>
      <c r="L52" s="1">
        <v>0</v>
      </c>
      <c r="M52" s="1">
        <v>362728</v>
      </c>
      <c r="N52" s="1">
        <v>0</v>
      </c>
      <c r="O52" s="1">
        <v>0</v>
      </c>
      <c r="P52" s="1">
        <v>0</v>
      </c>
      <c r="Q52" s="1">
        <v>176000</v>
      </c>
      <c r="R52" s="1">
        <v>0</v>
      </c>
      <c r="S52" s="1">
        <v>176000</v>
      </c>
      <c r="T52" s="1">
        <v>44000</v>
      </c>
      <c r="U52" s="1">
        <v>0</v>
      </c>
      <c r="V52" s="1">
        <v>44000</v>
      </c>
      <c r="W52" s="1">
        <v>0</v>
      </c>
      <c r="X52" s="1">
        <v>0</v>
      </c>
      <c r="Y52" s="1">
        <v>0</v>
      </c>
      <c r="Z52" s="1">
        <v>20000</v>
      </c>
      <c r="AA52" s="1">
        <v>0</v>
      </c>
      <c r="AB52" s="1">
        <v>20000</v>
      </c>
      <c r="AC52" s="1">
        <v>0</v>
      </c>
    </row>
    <row r="53" spans="1:29" x14ac:dyDescent="0.25">
      <c r="A53" s="3" t="s">
        <v>80</v>
      </c>
      <c r="B53" s="1">
        <v>18517245</v>
      </c>
      <c r="C53" s="1">
        <v>6480408</v>
      </c>
      <c r="D53" s="1">
        <v>12036837</v>
      </c>
      <c r="E53" s="1">
        <v>0</v>
      </c>
      <c r="F53" s="1">
        <v>0</v>
      </c>
      <c r="G53" s="1">
        <v>0</v>
      </c>
      <c r="H53" s="1">
        <v>5894064</v>
      </c>
      <c r="I53" s="1">
        <v>11671950</v>
      </c>
      <c r="J53" s="1">
        <v>17566014</v>
      </c>
      <c r="K53" s="1">
        <v>341658</v>
      </c>
      <c r="L53" s="1">
        <v>10000</v>
      </c>
      <c r="M53" s="1">
        <v>351658</v>
      </c>
      <c r="N53" s="1">
        <v>0</v>
      </c>
      <c r="O53" s="1">
        <v>0</v>
      </c>
      <c r="P53" s="1">
        <v>0</v>
      </c>
      <c r="Q53" s="1">
        <v>51515</v>
      </c>
      <c r="R53" s="1">
        <v>0</v>
      </c>
      <c r="S53" s="1">
        <v>51515</v>
      </c>
      <c r="T53" s="1">
        <v>158027</v>
      </c>
      <c r="U53" s="1">
        <v>354887</v>
      </c>
      <c r="V53" s="1">
        <v>512914</v>
      </c>
      <c r="W53" s="1">
        <v>0</v>
      </c>
      <c r="X53" s="1">
        <v>0</v>
      </c>
      <c r="Y53" s="1">
        <v>0</v>
      </c>
      <c r="Z53" s="1">
        <v>35144</v>
      </c>
      <c r="AA53" s="1">
        <v>0</v>
      </c>
      <c r="AB53" s="1">
        <v>35144</v>
      </c>
      <c r="AC53" s="1">
        <v>0</v>
      </c>
    </row>
    <row r="54" spans="1:29" x14ac:dyDescent="0.25">
      <c r="A54" s="1" t="s">
        <v>81</v>
      </c>
      <c r="B54" s="1">
        <v>0</v>
      </c>
      <c r="C54" s="1">
        <v>0</v>
      </c>
      <c r="D54" s="1">
        <v>0</v>
      </c>
    </row>
    <row r="55" spans="1:29" x14ac:dyDescent="0.25">
      <c r="A55" s="3" t="s">
        <v>82</v>
      </c>
      <c r="B55" s="1">
        <v>4553315</v>
      </c>
      <c r="C55" s="1">
        <v>4322032</v>
      </c>
      <c r="D55" s="1">
        <v>231283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4214469</v>
      </c>
      <c r="L55" s="1">
        <v>231283</v>
      </c>
      <c r="M55" s="1">
        <v>4445752</v>
      </c>
      <c r="N55" s="1">
        <v>73563</v>
      </c>
      <c r="O55" s="1">
        <v>0</v>
      </c>
      <c r="P55" s="1">
        <v>73563</v>
      </c>
      <c r="Q55" s="1">
        <v>0</v>
      </c>
      <c r="R55" s="1">
        <v>0</v>
      </c>
      <c r="S55" s="1">
        <v>0</v>
      </c>
      <c r="T55" s="1">
        <v>31000</v>
      </c>
      <c r="U55" s="1">
        <v>0</v>
      </c>
      <c r="V55" s="1">
        <v>31000</v>
      </c>
      <c r="W55" s="1">
        <v>0</v>
      </c>
      <c r="X55" s="1">
        <v>0</v>
      </c>
      <c r="Y55" s="1">
        <v>0</v>
      </c>
      <c r="Z55" s="1">
        <v>3000</v>
      </c>
      <c r="AA55" s="1">
        <v>0</v>
      </c>
      <c r="AB55" s="1">
        <v>3000</v>
      </c>
      <c r="AC55" s="1">
        <v>0</v>
      </c>
    </row>
    <row r="56" spans="1:29" x14ac:dyDescent="0.25">
      <c r="A56" s="3" t="s">
        <v>83</v>
      </c>
      <c r="B56" s="1">
        <v>9930168</v>
      </c>
      <c r="C56" s="1">
        <v>9917402</v>
      </c>
      <c r="D56" s="1">
        <v>12766</v>
      </c>
      <c r="E56" s="1">
        <v>281620</v>
      </c>
      <c r="F56" s="1">
        <v>2275</v>
      </c>
      <c r="G56" s="1">
        <v>283895</v>
      </c>
      <c r="H56" s="1">
        <v>0</v>
      </c>
      <c r="I56" s="1">
        <v>0</v>
      </c>
      <c r="J56" s="1">
        <v>0</v>
      </c>
      <c r="K56" s="1">
        <v>6071288</v>
      </c>
      <c r="L56" s="1">
        <v>10491</v>
      </c>
      <c r="M56" s="1">
        <v>6081779</v>
      </c>
      <c r="N56" s="1">
        <v>123898</v>
      </c>
      <c r="O56" s="1">
        <v>0</v>
      </c>
      <c r="P56" s="1">
        <v>123898</v>
      </c>
      <c r="Q56" s="1">
        <v>3247868</v>
      </c>
      <c r="R56" s="1">
        <v>0</v>
      </c>
      <c r="S56" s="1">
        <v>3247868</v>
      </c>
      <c r="T56" s="1">
        <v>135428</v>
      </c>
      <c r="U56" s="1">
        <v>0</v>
      </c>
      <c r="V56" s="1">
        <v>135428</v>
      </c>
      <c r="W56" s="1">
        <v>0</v>
      </c>
      <c r="X56" s="1">
        <v>0</v>
      </c>
      <c r="Y56" s="1">
        <v>0</v>
      </c>
      <c r="Z56" s="1">
        <v>57300</v>
      </c>
      <c r="AA56" s="1">
        <v>0</v>
      </c>
      <c r="AB56" s="1">
        <v>57300</v>
      </c>
      <c r="AC56" s="1">
        <v>0</v>
      </c>
    </row>
    <row r="58" spans="1:29" x14ac:dyDescent="0.25">
      <c r="A58" s="1" t="s">
        <v>84</v>
      </c>
      <c r="B58" s="1">
        <f>SUM(B2:B56)</f>
        <v>183073061</v>
      </c>
      <c r="C58" s="1">
        <f t="shared" ref="C58:AC58" si="0">SUM(C2:C56)</f>
        <v>85696089</v>
      </c>
      <c r="D58" s="1">
        <f t="shared" si="0"/>
        <v>96142238</v>
      </c>
      <c r="E58" s="1">
        <f t="shared" si="0"/>
        <v>31689859</v>
      </c>
      <c r="F58" s="1">
        <f t="shared" si="0"/>
        <v>68475501</v>
      </c>
      <c r="G58" s="1">
        <f t="shared" si="0"/>
        <v>100165360</v>
      </c>
      <c r="H58" s="1">
        <f t="shared" si="0"/>
        <v>31633068</v>
      </c>
      <c r="I58" s="1">
        <f t="shared" si="0"/>
        <v>24041685</v>
      </c>
      <c r="J58" s="1">
        <f>SUM(J2:J56)</f>
        <v>55674753</v>
      </c>
      <c r="K58" s="1">
        <f t="shared" si="0"/>
        <v>11929383</v>
      </c>
      <c r="L58" s="1">
        <f t="shared" si="0"/>
        <v>2594859</v>
      </c>
      <c r="M58" s="1">
        <f t="shared" si="0"/>
        <v>14524242</v>
      </c>
      <c r="N58" s="1">
        <f t="shared" si="0"/>
        <v>214806</v>
      </c>
      <c r="O58" s="1">
        <f t="shared" si="0"/>
        <v>0</v>
      </c>
      <c r="P58" s="1">
        <f t="shared" si="0"/>
        <v>214806</v>
      </c>
      <c r="Q58" s="1">
        <f t="shared" si="0"/>
        <v>4555842</v>
      </c>
      <c r="R58" s="1">
        <f t="shared" si="0"/>
        <v>669463</v>
      </c>
      <c r="S58" s="1">
        <f t="shared" si="0"/>
        <v>5225305</v>
      </c>
      <c r="T58" s="1">
        <f t="shared" si="0"/>
        <v>979530</v>
      </c>
      <c r="U58" s="1">
        <f t="shared" si="0"/>
        <v>354887</v>
      </c>
      <c r="V58" s="1">
        <f t="shared" si="0"/>
        <v>1334417</v>
      </c>
      <c r="W58" s="1">
        <f t="shared" si="0"/>
        <v>3997561</v>
      </c>
      <c r="X58" s="1">
        <f t="shared" si="0"/>
        <v>0</v>
      </c>
      <c r="Y58" s="1">
        <f t="shared" si="0"/>
        <v>3997561</v>
      </c>
      <c r="Z58" s="1">
        <f t="shared" si="0"/>
        <v>696040</v>
      </c>
      <c r="AA58" s="1">
        <f t="shared" si="0"/>
        <v>5843</v>
      </c>
      <c r="AB58" s="1">
        <f t="shared" si="0"/>
        <v>701883</v>
      </c>
      <c r="AC58" s="1">
        <f t="shared" si="0"/>
        <v>1234734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2015-usgs-science-centers-total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Michael S.</dc:creator>
  <cp:lastModifiedBy>Lant, Jeremiah G.</cp:lastModifiedBy>
  <dcterms:created xsi:type="dcterms:W3CDTF">2016-02-22T16:47:53Z</dcterms:created>
  <dcterms:modified xsi:type="dcterms:W3CDTF">2016-04-01T15:38:06Z</dcterms:modified>
</cp:coreProperties>
</file>