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i unidad\GitHub\OpenPy-fx-tools-DSS\openpy_fx_tools_dss\Examples\13Bus\xlsx_files\"/>
    </mc:Choice>
  </mc:AlternateContent>
  <xr:revisionPtr revIDLastSave="0" documentId="13_ncr:1_{42F0D45D-536F-46DA-8771-C485A1F29E95}" xr6:coauthVersionLast="47" xr6:coauthVersionMax="47" xr10:uidLastSave="{00000000-0000-0000-0000-000000000000}"/>
  <bookViews>
    <workbookView xWindow="20370" yWindow="-120" windowWidth="29040" windowHeight="15990" firstSheet="40" activeTab="47" xr2:uid="{21CB02C3-EA48-4EF5-A795-CD85BB20C860}"/>
  </bookViews>
  <sheets>
    <sheet name="LineCode" sheetId="1" r:id="rId1"/>
    <sheet name="Voltagebases" sheetId="2" r:id="rId2"/>
    <sheet name="LoadShape" sheetId="3" r:id="rId3"/>
    <sheet name="TShape" sheetId="4" r:id="rId4"/>
    <sheet name="PriceShape" sheetId="5" r:id="rId5"/>
    <sheet name="XYcurve" sheetId="6" r:id="rId6"/>
    <sheet name="GrowthShape" sheetId="7" r:id="rId7"/>
    <sheet name="TCC_Curve" sheetId="8" r:id="rId8"/>
    <sheet name="Spectrum" sheetId="9" r:id="rId9"/>
    <sheet name="WireData" sheetId="10" r:id="rId10"/>
    <sheet name="CNData" sheetId="11" r:id="rId11"/>
    <sheet name="TSData" sheetId="12" r:id="rId12"/>
    <sheet name="LineGeometry" sheetId="13" r:id="rId13"/>
    <sheet name="LineSpacing" sheetId="14" r:id="rId14"/>
    <sheet name="XfmrCode" sheetId="15" r:id="rId15"/>
    <sheet name="Line" sheetId="16" r:id="rId16"/>
    <sheet name="Vsource" sheetId="17" r:id="rId17"/>
    <sheet name="Isource" sheetId="18" r:id="rId18"/>
    <sheet name="VCCS" sheetId="19" r:id="rId19"/>
    <sheet name="Load" sheetId="20" r:id="rId20"/>
    <sheet name="Transformer" sheetId="21" r:id="rId21"/>
    <sheet name="RegControl" sheetId="22" r:id="rId22"/>
    <sheet name="Capacitor" sheetId="23" r:id="rId23"/>
    <sheet name="Reactor" sheetId="24" r:id="rId24"/>
    <sheet name="CapControl" sheetId="25" r:id="rId25"/>
    <sheet name="Fault" sheetId="26" r:id="rId26"/>
    <sheet name="Generator" sheetId="27" r:id="rId27"/>
    <sheet name="WindGen" sheetId="28" r:id="rId28"/>
    <sheet name="GenDispatcher" sheetId="29" r:id="rId29"/>
    <sheet name="Storage" sheetId="30" r:id="rId30"/>
    <sheet name="StorageController" sheetId="31" r:id="rId31"/>
    <sheet name="Relay" sheetId="32" r:id="rId32"/>
    <sheet name="Recloser" sheetId="33" r:id="rId33"/>
    <sheet name="Fuse" sheetId="34" r:id="rId34"/>
    <sheet name="SwtControl" sheetId="35" r:id="rId35"/>
    <sheet name="PVSystem" sheetId="36" r:id="rId36"/>
    <sheet name="UPFC" sheetId="37" r:id="rId37"/>
    <sheet name="UPFCControl" sheetId="38" r:id="rId38"/>
    <sheet name="ESPVLControl" sheetId="39" r:id="rId39"/>
    <sheet name="IndMach012" sheetId="40" r:id="rId40"/>
    <sheet name="GICsource" sheetId="41" r:id="rId41"/>
    <sheet name="AutoTrans" sheetId="42" r:id="rId42"/>
    <sheet name="InvControl" sheetId="43" r:id="rId43"/>
    <sheet name="ExpControl" sheetId="44" r:id="rId44"/>
    <sheet name="GICLine" sheetId="45" r:id="rId45"/>
    <sheet name="GICTransformer" sheetId="46" r:id="rId46"/>
    <sheet name="VSConverter" sheetId="47" r:id="rId47"/>
    <sheet name="Monitor" sheetId="48" r:id="rId48"/>
    <sheet name="EnergyMeter" sheetId="49" r:id="rId49"/>
    <sheet name="Sensor" sheetId="50" r:id="rId50"/>
    <sheet name="FMonitor" sheetId="51" r:id="rId51"/>
    <sheet name="Generic5" sheetId="52" r:id="rId52"/>
    <sheet name="Buscoords" sheetId="53" r:id="rId5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8" l="1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2" i="48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16" i="50"/>
  <c r="B2" i="50"/>
</calcChain>
</file>

<file path=xl/sharedStrings.xml><?xml version="1.0" encoding="utf-8"?>
<sst xmlns="http://schemas.openxmlformats.org/spreadsheetml/2006/main" count="1813" uniqueCount="986">
  <si>
    <t>Id_LineCode</t>
  </si>
  <si>
    <t>nphases</t>
  </si>
  <si>
    <t>r1</t>
  </si>
  <si>
    <t>x1</t>
  </si>
  <si>
    <t>r0</t>
  </si>
  <si>
    <t>x0</t>
  </si>
  <si>
    <t>C1</t>
  </si>
  <si>
    <t>C0</t>
  </si>
  <si>
    <t>units</t>
  </si>
  <si>
    <t>rmatrix</t>
  </si>
  <si>
    <t>xmatrix</t>
  </si>
  <si>
    <t>cmatrix</t>
  </si>
  <si>
    <t>baseFreq</t>
  </si>
  <si>
    <t>normamps</t>
  </si>
  <si>
    <t>emergamps</t>
  </si>
  <si>
    <t>faultrate</t>
  </si>
  <si>
    <t>pctperm</t>
  </si>
  <si>
    <t>repair</t>
  </si>
  <si>
    <t>Kron</t>
  </si>
  <si>
    <t>Rg</t>
  </si>
  <si>
    <t>Xg</t>
  </si>
  <si>
    <t>rho</t>
  </si>
  <si>
    <t>neutral</t>
  </si>
  <si>
    <t>B1</t>
  </si>
  <si>
    <t>B0</t>
  </si>
  <si>
    <t>Seasons</t>
  </si>
  <si>
    <t>Ratings</t>
  </si>
  <si>
    <t>LineType</t>
  </si>
  <si>
    <t>like</t>
  </si>
  <si>
    <t>1</t>
  </si>
  <si>
    <t>[0.086666667 |0.029545455 0.088371212 |0.02907197 0.029924242 0.087405303]</t>
  </si>
  <si>
    <t>[0.204166667 |0.095018939 0.198522727 |0.072897727 0.080227273 0.201723485]</t>
  </si>
  <si>
    <t>[2.851710072 |-0.920293787 3.004631862 |-0.350755566 -0.585011253 2.71134756]</t>
  </si>
  <si>
    <t>[400.0]</t>
  </si>
  <si>
    <t>2</t>
  </si>
  <si>
    <t>[0.088371212 |0.02992424 0.087405303 |0.029545455 0.02907197 0.086666667]</t>
  </si>
  <si>
    <t>[0.198522727 |0.080227273 0.201723485 |0.095018939 0.072897727 0.204166667]</t>
  </si>
  <si>
    <t>[3.004631862 |-0.585011253 2.71134756 |-0.920293787 -0.350755566 2.851710072]</t>
  </si>
  <si>
    <t>3</t>
  </si>
  <si>
    <t>[0.087405303 |0.02907197 0.086666667 |0.029924242 0.029545455 0.088371212]</t>
  </si>
  <si>
    <t>[0.201723485 |0.072897727 0.204166667 |0.080227273 0.095018939 0.198522727]</t>
  </si>
  <si>
    <t>[2.71134756 |-0.350755566 2.851710072 |-0.585011253 -0.920293787 3.004631862]</t>
  </si>
  <si>
    <t>4</t>
  </si>
  <si>
    <t>[0.087405303 |0.029924242 0.088371212 |0.02907197 0.029545455 0.086666667]</t>
  </si>
  <si>
    <t>[0.201723485 |0.080227273 0.198522727 |0.072897727 0.095018939 0.204166667]</t>
  </si>
  <si>
    <t>[2.71134756 |0.585011253 3.004631862 |-0.350755566 -0.920293787 2.851710072]</t>
  </si>
  <si>
    <t>5</t>
  </si>
  <si>
    <t>[0.088371212 |0.029545455 0.086666667 |0.029924242 0.02907197 0.087405303]</t>
  </si>
  <si>
    <t>[0.198522727 |0.095018939 0.204166667 |0.080227273 0.072897727 0.201723485]</t>
  </si>
  <si>
    <t>[3.004631862 |-0.920293787 2.851710072 |-0.585011253 -0.350755566 2.71134756]</t>
  </si>
  <si>
    <t>6</t>
  </si>
  <si>
    <t>[0.086666667 |0.02907197 0.087405303 |0.029545455 0.029924242 0.088371212]</t>
  </si>
  <si>
    <t>[0.204166667 |0.072897727 0.201723485 |0.095018939 0.080227273 0.198522727]</t>
  </si>
  <si>
    <t>[2.851710072 |-0.350755566 2.71134756 |-0.920293787 -0.585011253 3.004631862]</t>
  </si>
  <si>
    <t>7</t>
  </si>
  <si>
    <t>[0.086666667 |0.02907197 0.087405303]</t>
  </si>
  <si>
    <t>[0.204166667 |0.072897727 0.201723485]</t>
  </si>
  <si>
    <t>[2.569829596 |-0.52995137 2.597460011]</t>
  </si>
  <si>
    <t>8</t>
  </si>
  <si>
    <t>9</t>
  </si>
  <si>
    <t>[0.251742424]</t>
  </si>
  <si>
    <t>[0.255208333]</t>
  </si>
  <si>
    <t>[2.270366128]</t>
  </si>
  <si>
    <t>10</t>
  </si>
  <si>
    <t>11</t>
  </si>
  <si>
    <t>12</t>
  </si>
  <si>
    <t>[0.288049242 |0.09844697 0.29032197 |0.093257576 0.09844697 0.288049242]</t>
  </si>
  <si>
    <t>[0.142443182 |0.052556818 0.135643939 |0.040852273 0.052556818 0.142443182]</t>
  </si>
  <si>
    <t>[33.77150149 |0 33.77150149 |0 0 33.77150149]</t>
  </si>
  <si>
    <t>300</t>
  </si>
  <si>
    <t>[0.253181818 |0.039791667 0.250719697 |0.040340909 0.039128788 0.251780303]</t>
  </si>
  <si>
    <t>[0.252708333 |0.109450758 0.256988636 |0.094981061 0.086950758 0.255132576]</t>
  </si>
  <si>
    <t>[2.680150309 |-0.769281006 2.5610381 |-0.499507676 -0.312072984 2.455590387]</t>
  </si>
  <si>
    <t>301</t>
  </si>
  <si>
    <t>[0.365530303 |0.04407197 0.36282197 |0.04467803 0.043333333 0.363996212]</t>
  </si>
  <si>
    <t>[0.267329545 |0.122007576 0.270473485 |0.107784091 0.099204545 0.269109848]</t>
  </si>
  <si>
    <t>[2.572492163 |-0.72160598 2.464381882 |-0.472329395 -0.298961096 2.368881119]</t>
  </si>
  <si>
    <t>302</t>
  </si>
  <si>
    <t>[0.530208]</t>
  </si>
  <si>
    <t>[0.281345]</t>
  </si>
  <si>
    <t>[2.12257]</t>
  </si>
  <si>
    <t>303</t>
  </si>
  <si>
    <t>304</t>
  </si>
  <si>
    <t>[0.363958]</t>
  </si>
  <si>
    <t>[0.269167]</t>
  </si>
  <si>
    <t>[2.1922]</t>
  </si>
  <si>
    <t>400</t>
  </si>
  <si>
    <t>[0.088205 |0.0312137 0.0901946 |0.0306264 0.0316143 0.0889665]</t>
  </si>
  <si>
    <t>[0.20744 |0.0935314 0.200783 |0.0760312 0.0855879 0.204877]</t>
  </si>
  <si>
    <t>[2.90301 |-0.679335 3.15896 |-0.22313 -0.481416 2.8965]</t>
  </si>
  <si>
    <t>601</t>
  </si>
  <si>
    <t>[0.065625 |0.029545455 0.063920455 |0.029924242 0.02907197 0.064659091]</t>
  </si>
  <si>
    <t>[0.192784091 |0.095018939 0.19844697 |0.080227273 0.072897727 0.195984848]</t>
  </si>
  <si>
    <t>[3.164838036 |-1.002632425 2.993981593 |-0.632736516 -0.372608713 2.832670203]</t>
  </si>
  <si>
    <t>602</t>
  </si>
  <si>
    <t>[0.142537879 |0.029924242 0.14157197 |0.029545455 0.02907197 0.140833333]</t>
  </si>
  <si>
    <t>[0.22375 |0.080227273 0.226950758 |0.095018939 0.072897727 0.229393939]</t>
  </si>
  <si>
    <t>[2.863013423 |-0.543414918 2.602031589 |-0.8492585 -0.330962141 2.725162768]</t>
  </si>
  <si>
    <t>603</t>
  </si>
  <si>
    <t>[0.251780303 |0.039128788 0.250719697]</t>
  </si>
  <si>
    <t>[0.255132576 |0.086950758 0.256988636]</t>
  </si>
  <si>
    <t>[2.366017603 |-0.452083836 2.343963508]</t>
  </si>
  <si>
    <t>604</t>
  </si>
  <si>
    <t>[0.250719697 |0.039128788 0.251780303]</t>
  </si>
  <si>
    <t>[0.256988636 |0.086950758 0.255132576]</t>
  </si>
  <si>
    <t>[2.343963508 |-0.452083836 2.366017603]</t>
  </si>
  <si>
    <t>605</t>
  </si>
  <si>
    <t>606</t>
  </si>
  <si>
    <t>[0.151174242 |0.060454545 0.149450758 |0.053958333 0.060454545 0.151174242]</t>
  </si>
  <si>
    <t>[0.084526515 |0.006212121 0.076534091 |-0.002708333 0.006212121 0.084526515]</t>
  </si>
  <si>
    <t>[48.67459408 |0 48.67459408 |0 0 48.67459408]</t>
  </si>
  <si>
    <t>607</t>
  </si>
  <si>
    <t>[0.254261364]</t>
  </si>
  <si>
    <t>[0.097045455]</t>
  </si>
  <si>
    <t>[44.70661522]</t>
  </si>
  <si>
    <t>721</t>
  </si>
  <si>
    <t>[0.055416667 |0.012746212 0.050113636 |0.006382576 0.012746212 0.055416667]</t>
  </si>
  <si>
    <t>[0.037367424 |-0.006969697 0.035984848 |-0.007897727 -0.006969697 0.037367424]</t>
  </si>
  <si>
    <t>[80.27484728 |0 80.27484728 |0 0 80.27484728]</t>
  </si>
  <si>
    <t>722</t>
  </si>
  <si>
    <t>[0.089981061 |0.030852273 0.085 |0.023371212 0.030852273 0.089981061]</t>
  </si>
  <si>
    <t>[0.056306818 |-0.006174242 0.050719697 |-0.011496212 -0.006174242 0.056306818]</t>
  </si>
  <si>
    <t>[64.2184109 |0 64.2184109 |0 0 64.2184109]</t>
  </si>
  <si>
    <t>723</t>
  </si>
  <si>
    <t>[0.245 |0.092253788 0.246628788 |0.086837121 0.092253788 0.245]</t>
  </si>
  <si>
    <t>[0.127140152 |0.039981061 0.119810606 |0.028806818 0.039981061 0.127140152]</t>
  </si>
  <si>
    <t>[37.5977112 |0 37.5977112 |0 0 37.5977112]</t>
  </si>
  <si>
    <t>724</t>
  </si>
  <si>
    <t>[0.396818182 |0.098560606 0.399015152 |0.093295455 0.098560606 0.396818182]</t>
  </si>
  <si>
    <t>[0.146931818 |0.051856061 0.140113636 |0.040208333 0.051856061 0.146931818]</t>
  </si>
  <si>
    <t>[30.26701029 |0 30.26701029 |0 0 30.26701029]</t>
  </si>
  <si>
    <t>mtx601</t>
  </si>
  <si>
    <t>mi</t>
  </si>
  <si>
    <t>[0.3465 |0.156 0.3375 |0.158 0.1535 0.3414]</t>
  </si>
  <si>
    <t>[1.0179 |0.5017 1.0478 |0.4236 0.3849 1.0348]</t>
  </si>
  <si>
    <t>[2.8 |-0.6 2.8 |-0.6 -0.6 2.8]</t>
  </si>
  <si>
    <t>mtx602</t>
  </si>
  <si>
    <t>[0.7526 |0.158 0.7475 |0.156 0.1535 0.7436]</t>
  </si>
  <si>
    <t>[1.1814 |0.4236 1.1983 |0.5017 0.3849 1.2112]</t>
  </si>
  <si>
    <t>mtx603</t>
  </si>
  <si>
    <t>[1.3238 |0.2066 1.3294]</t>
  </si>
  <si>
    <t>[1.3569 |0.4591 1.3471]</t>
  </si>
  <si>
    <t>[2.8 |-0.6 2.8]</t>
  </si>
  <si>
    <t>mtx604</t>
  </si>
  <si>
    <t>mtx605</t>
  </si>
  <si>
    <t>[1.3292]</t>
  </si>
  <si>
    <t>[1.3475]</t>
  </si>
  <si>
    <t>[2.8]</t>
  </si>
  <si>
    <t>mtx606</t>
  </si>
  <si>
    <t>[0.791721 |0.318476 0.781649 |0.28345 0.318476 0.791721]</t>
  </si>
  <si>
    <t>[0.438352 |0.0276838 0.396697 |-0.0184204 0.0276838 0.438352]</t>
  </si>
  <si>
    <t>[383.948 |0 383.948 |0 0 383.948]</t>
  </si>
  <si>
    <t>mtx607</t>
  </si>
  <si>
    <t>[1.3425]</t>
  </si>
  <si>
    <t>[0.5124]</t>
  </si>
  <si>
    <t>[236.0]</t>
  </si>
  <si>
    <t>Id_Voltagebases</t>
  </si>
  <si>
    <t>[115.0, 4.16, 0.48]</t>
  </si>
  <si>
    <t>Id_LoadShape</t>
  </si>
  <si>
    <t>npts</t>
  </si>
  <si>
    <t>interval</t>
  </si>
  <si>
    <t>mult</t>
  </si>
  <si>
    <t>hour</t>
  </si>
  <si>
    <t>mean</t>
  </si>
  <si>
    <t>stddev</t>
  </si>
  <si>
    <t>csvfile</t>
  </si>
  <si>
    <t>sngfile</t>
  </si>
  <si>
    <t>dblfile</t>
  </si>
  <si>
    <t>action</t>
  </si>
  <si>
    <t>qmult</t>
  </si>
  <si>
    <t>UseActual</t>
  </si>
  <si>
    <t>Pmax</t>
  </si>
  <si>
    <t>Qmax</t>
  </si>
  <si>
    <t>sinterval</t>
  </si>
  <si>
    <t>minterval</t>
  </si>
  <si>
    <t>Pbase</t>
  </si>
  <si>
    <t>Qbase</t>
  </si>
  <si>
    <t>Pmult</t>
  </si>
  <si>
    <t>PQCSVFile</t>
  </si>
  <si>
    <t>MemoryMapping</t>
  </si>
  <si>
    <t>default</t>
  </si>
  <si>
    <t>[0.677 0.6256 0.6087 0.5833 0.58028 0.6025 0.657 0.7477 0.832 0.88 0.94 0.989 0.985 0.98 0.9898 0.999 1 0.958 0.936 0.913 0.876 0.876 0.828 0.756]</t>
  </si>
  <si>
    <t>Id_TShape</t>
  </si>
  <si>
    <t>temp</t>
  </si>
  <si>
    <t>Id_PriceShape</t>
  </si>
  <si>
    <t>price</t>
  </si>
  <si>
    <t>Id_XYcurve</t>
  </si>
  <si>
    <t>Points</t>
  </si>
  <si>
    <t>Yarray</t>
  </si>
  <si>
    <t>Xarray</t>
  </si>
  <si>
    <t>x</t>
  </si>
  <si>
    <t>y</t>
  </si>
  <si>
    <t>Xshift</t>
  </si>
  <si>
    <t>Yshift</t>
  </si>
  <si>
    <t>Xscale</t>
  </si>
  <si>
    <t>Yscale</t>
  </si>
  <si>
    <t>Id_GrowthShape</t>
  </si>
  <si>
    <t>year</t>
  </si>
  <si>
    <t>[1 20]</t>
  </si>
  <si>
    <t>[1.025 1.025]</t>
  </si>
  <si>
    <t>Id_TCC_Curve</t>
  </si>
  <si>
    <t>C_array</t>
  </si>
  <si>
    <t>T_array</t>
  </si>
  <si>
    <t>a</t>
  </si>
  <si>
    <t>[1 2.5 4.5 8 14]</t>
  </si>
  <si>
    <t>[0.15 0.07 0.05 0.045 0.045]</t>
  </si>
  <si>
    <t>d</t>
  </si>
  <si>
    <t>[6 0.7 0.2 0.06 0.02]</t>
  </si>
  <si>
    <t>tlink</t>
  </si>
  <si>
    <t>[2 2.1 3 4 6 22 50]</t>
  </si>
  <si>
    <t>[300 100 10.1 4 1.4 0.1 0.02]</t>
  </si>
  <si>
    <t>klink</t>
  </si>
  <si>
    <t>[2 2.2 3 4 6 30]</t>
  </si>
  <si>
    <t>[300 20 4 1.3 0.41 0.02]</t>
  </si>
  <si>
    <t>uv1547</t>
  </si>
  <si>
    <t>[0.5 0.9]</t>
  </si>
  <si>
    <t>[0.166 2]</t>
  </si>
  <si>
    <t>ov1547</t>
  </si>
  <si>
    <t>[1.1 1.2]</t>
  </si>
  <si>
    <t>[2 0.166]</t>
  </si>
  <si>
    <t>mod_inv</t>
  </si>
  <si>
    <t>[1.1 1.3 1.5 2 3 4 5 6 7 8 9 10 20 50 100]</t>
  </si>
  <si>
    <t>[27.1053 9.9029 6.439 3.8032 2.4322 1.9458 1.6883 1.5255 1.4117 1.3267 1.2604 1.2068 0.9481 0.7468 0.6478]</t>
  </si>
  <si>
    <t>very_inv</t>
  </si>
  <si>
    <t>[93.872 28.9113 16.179 7.0277 2.9423 1.7983 1.3081 1.0513 0.8995 0.8023 0.7361 0.6891 0.5401 0.4988 0.493]</t>
  </si>
  <si>
    <t>ext_inv</t>
  </si>
  <si>
    <t>[134.407 40.9913 22.6817 9.5217 3.6467 2.0017 1.2967 0.9274 0.7092 0.5693 0.4742 0.4065 0.1924 0.133 0.1245]</t>
  </si>
  <si>
    <t>definite</t>
  </si>
  <si>
    <t>[1 1.001 100]</t>
  </si>
  <si>
    <t>[300 1 1]</t>
  </si>
  <si>
    <t>Id_Spectrum</t>
  </si>
  <si>
    <t>NumHarm</t>
  </si>
  <si>
    <t>harmonic</t>
  </si>
  <si>
    <t>%mag</t>
  </si>
  <si>
    <t>angle</t>
  </si>
  <si>
    <t>CSVFile</t>
  </si>
  <si>
    <t>[1 3 5 7 9 11 13]</t>
  </si>
  <si>
    <t>[100 33 20 14 11 9 7]</t>
  </si>
  <si>
    <t>[0 0 0 0 0 0 0]</t>
  </si>
  <si>
    <t>defaultload</t>
  </si>
  <si>
    <t>[100 1.5 20 14 1 9 7]</t>
  </si>
  <si>
    <t>[0 180 180 180 180 180 180]</t>
  </si>
  <si>
    <t>defaultgen</t>
  </si>
  <si>
    <t>[100 5 3 1.5 1 0.7 0.5]</t>
  </si>
  <si>
    <t>defaultvsource</t>
  </si>
  <si>
    <t>[1.0]</t>
  </si>
  <si>
    <t>[100.0]</t>
  </si>
  <si>
    <t>linear</t>
  </si>
  <si>
    <t>pwm6</t>
  </si>
  <si>
    <t>[1 3 5 7 9 11 13 15 17 19 21 23 25]</t>
  </si>
  <si>
    <t>[100 4.4 76.5 62.7 2.9 24.8 12.7 0.5 7.1 8.4 0.9 4.4 3.3]</t>
  </si>
  <si>
    <t>[-103 -5 28 -180 -33 -59 79 36 -253 -124 3 -30 86]</t>
  </si>
  <si>
    <t>dc6</t>
  </si>
  <si>
    <t>[1 3 5 7 9 11 13 15 17 19]</t>
  </si>
  <si>
    <t>[100 1.2 33.6 1.6 0.4 8.7 1.2 0.3 4.5 1.3]</t>
  </si>
  <si>
    <t>[-75 28 156 29 -91 49 54 148 -57 -46]</t>
  </si>
  <si>
    <t>Id_WireData</t>
  </si>
  <si>
    <t>Rdc</t>
  </si>
  <si>
    <t>Rac</t>
  </si>
  <si>
    <t>Runits</t>
  </si>
  <si>
    <t>GMRac</t>
  </si>
  <si>
    <t>GMRunits</t>
  </si>
  <si>
    <t>radius</t>
  </si>
  <si>
    <t>radunits</t>
  </si>
  <si>
    <t>diam</t>
  </si>
  <si>
    <t>Capradius</t>
  </si>
  <si>
    <t>Id_CNData</t>
  </si>
  <si>
    <t>k</t>
  </si>
  <si>
    <t>DiaStrand</t>
  </si>
  <si>
    <t>GmrStrand</t>
  </si>
  <si>
    <t>Rstrand</t>
  </si>
  <si>
    <t>EpsR</t>
  </si>
  <si>
    <t>InsLayer</t>
  </si>
  <si>
    <t>DiaIns</t>
  </si>
  <si>
    <t>DiaCable</t>
  </si>
  <si>
    <t>Id_TSData</t>
  </si>
  <si>
    <t>DiaShield</t>
  </si>
  <si>
    <t>TapeLayer</t>
  </si>
  <si>
    <t>TapeLap</t>
  </si>
  <si>
    <t>Id_LineGeometry</t>
  </si>
  <si>
    <t>nconds</t>
  </si>
  <si>
    <t>cond</t>
  </si>
  <si>
    <t>wire</t>
  </si>
  <si>
    <t>h</t>
  </si>
  <si>
    <t>reduce</t>
  </si>
  <si>
    <t>spacing</t>
  </si>
  <si>
    <t>wires</t>
  </si>
  <si>
    <t>cncable</t>
  </si>
  <si>
    <t>tscable</t>
  </si>
  <si>
    <t>cncables</t>
  </si>
  <si>
    <t>tscables</t>
  </si>
  <si>
    <t>Id_LineSpacing</t>
  </si>
  <si>
    <t>Id_XfmrCode</t>
  </si>
  <si>
    <t>phases</t>
  </si>
  <si>
    <t>windings</t>
  </si>
  <si>
    <t>wdg</t>
  </si>
  <si>
    <t>conn</t>
  </si>
  <si>
    <t>kV</t>
  </si>
  <si>
    <t>kVA</t>
  </si>
  <si>
    <t>tap</t>
  </si>
  <si>
    <t>%R</t>
  </si>
  <si>
    <t>Rneut</t>
  </si>
  <si>
    <t>Xneut</t>
  </si>
  <si>
    <t>conns</t>
  </si>
  <si>
    <t>kVs</t>
  </si>
  <si>
    <t>kVAs</t>
  </si>
  <si>
    <t>taps</t>
  </si>
  <si>
    <t>Xhl</t>
  </si>
  <si>
    <t>Xht</t>
  </si>
  <si>
    <t>Xlt</t>
  </si>
  <si>
    <t>Xscarray</t>
  </si>
  <si>
    <t>thermal</t>
  </si>
  <si>
    <t>n</t>
  </si>
  <si>
    <t>m</t>
  </si>
  <si>
    <t>flrise</t>
  </si>
  <si>
    <t>hsrise</t>
  </si>
  <si>
    <t>%loadloss</t>
  </si>
  <si>
    <t>%noloadloss</t>
  </si>
  <si>
    <t>normhkVA</t>
  </si>
  <si>
    <t>emerghkVA</t>
  </si>
  <si>
    <t>MaxTap</t>
  </si>
  <si>
    <t>MinTap</t>
  </si>
  <si>
    <t>NumTaps</t>
  </si>
  <si>
    <t>%imag</t>
  </si>
  <si>
    <t>ppm_antifloat</t>
  </si>
  <si>
    <t>%Rs</t>
  </si>
  <si>
    <t>X12</t>
  </si>
  <si>
    <t>X13</t>
  </si>
  <si>
    <t>X23</t>
  </si>
  <si>
    <t>RdcOhms</t>
  </si>
  <si>
    <t>Id_Line</t>
  </si>
  <si>
    <t>bus1</t>
  </si>
  <si>
    <t>bus2</t>
  </si>
  <si>
    <t>linecode</t>
  </si>
  <si>
    <t>length</t>
  </si>
  <si>
    <t>Switch</t>
  </si>
  <si>
    <t>geometry</t>
  </si>
  <si>
    <t>EarthModel</t>
  </si>
  <si>
    <t>basefreq</t>
  </si>
  <si>
    <t>enabled</t>
  </si>
  <si>
    <t>650632</t>
  </si>
  <si>
    <t>rg60.1.2.3</t>
  </si>
  <si>
    <t>632.1.2.3</t>
  </si>
  <si>
    <t>ft</t>
  </si>
  <si>
    <t>632670</t>
  </si>
  <si>
    <t>670.1.2.3</t>
  </si>
  <si>
    <t>670671</t>
  </si>
  <si>
    <t>671.1.2.3</t>
  </si>
  <si>
    <t>671680</t>
  </si>
  <si>
    <t>680.1.2.3</t>
  </si>
  <si>
    <t>632633</t>
  </si>
  <si>
    <t>633.1.2.3</t>
  </si>
  <si>
    <t>632645</t>
  </si>
  <si>
    <t>632.3.2</t>
  </si>
  <si>
    <t>645.3.2</t>
  </si>
  <si>
    <t>645646</t>
  </si>
  <si>
    <t>646.3.2</t>
  </si>
  <si>
    <t>692675</t>
  </si>
  <si>
    <t>692.1.2.3</t>
  </si>
  <si>
    <t>675.1.2.3</t>
  </si>
  <si>
    <t>671684</t>
  </si>
  <si>
    <t>671.1.3</t>
  </si>
  <si>
    <t>684.1.3</t>
  </si>
  <si>
    <t>684611</t>
  </si>
  <si>
    <t>684.3</t>
  </si>
  <si>
    <t>611.3</t>
  </si>
  <si>
    <t>684652</t>
  </si>
  <si>
    <t>684.1</t>
  </si>
  <si>
    <t>652.1</t>
  </si>
  <si>
    <t>671692</t>
  </si>
  <si>
    <t>671.1.2.3.0</t>
  </si>
  <si>
    <t>692.1.2.3.0</t>
  </si>
  <si>
    <t>Yes</t>
  </si>
  <si>
    <t>Id_Vsource</t>
  </si>
  <si>
    <t>basekv</t>
  </si>
  <si>
    <t>pu</t>
  </si>
  <si>
    <t>frequency</t>
  </si>
  <si>
    <t>MVAsc3</t>
  </si>
  <si>
    <t>MVAsc1</t>
  </si>
  <si>
    <t>x1r1</t>
  </si>
  <si>
    <t>x0r0</t>
  </si>
  <si>
    <t>Isc3</t>
  </si>
  <si>
    <t>Isc1</t>
  </si>
  <si>
    <t>R1</t>
  </si>
  <si>
    <t>X1</t>
  </si>
  <si>
    <t>R0</t>
  </si>
  <si>
    <t>X0</t>
  </si>
  <si>
    <t>ScanType</t>
  </si>
  <si>
    <t>Sequence</t>
  </si>
  <si>
    <t>Z1</t>
  </si>
  <si>
    <t>Z0</t>
  </si>
  <si>
    <t>Z2</t>
  </si>
  <si>
    <t>puZ1</t>
  </si>
  <si>
    <t>puZ0</t>
  </si>
  <si>
    <t>puZ2</t>
  </si>
  <si>
    <t>baseMVA</t>
  </si>
  <si>
    <t>Yearly</t>
  </si>
  <si>
    <t>Daily</t>
  </si>
  <si>
    <t>Duty</t>
  </si>
  <si>
    <t>Model</t>
  </si>
  <si>
    <t>puZideal</t>
  </si>
  <si>
    <t>spectrum</t>
  </si>
  <si>
    <t>source</t>
  </si>
  <si>
    <t>sourcebus</t>
  </si>
  <si>
    <t>Id_Isource</t>
  </si>
  <si>
    <t>amps</t>
  </si>
  <si>
    <t>scantype</t>
  </si>
  <si>
    <t>sequence</t>
  </si>
  <si>
    <t>Bus2</t>
  </si>
  <si>
    <t>Id_VCCS</t>
  </si>
  <si>
    <t>prated</t>
  </si>
  <si>
    <t>vrated</t>
  </si>
  <si>
    <t>ppct</t>
  </si>
  <si>
    <t>bp1</t>
  </si>
  <si>
    <t>bp2</t>
  </si>
  <si>
    <t>filter</t>
  </si>
  <si>
    <t>fsample</t>
  </si>
  <si>
    <t>rmsmode</t>
  </si>
  <si>
    <t>imaxpu</t>
  </si>
  <si>
    <t>vrmstau</t>
  </si>
  <si>
    <t>irmstau</t>
  </si>
  <si>
    <t>Id_Load</t>
  </si>
  <si>
    <t>kW</t>
  </si>
  <si>
    <t>kvar</t>
  </si>
  <si>
    <t>pf</t>
  </si>
  <si>
    <t>model</t>
  </si>
  <si>
    <t>yearly</t>
  </si>
  <si>
    <t>daily</t>
  </si>
  <si>
    <t>duty</t>
  </si>
  <si>
    <t>growth</t>
  </si>
  <si>
    <t>status</t>
  </si>
  <si>
    <t>class</t>
  </si>
  <si>
    <t>Vminpu</t>
  </si>
  <si>
    <t>Vmaxpu</t>
  </si>
  <si>
    <t>Vminnorm</t>
  </si>
  <si>
    <t>Vminemerg</t>
  </si>
  <si>
    <t>xfkVA</t>
  </si>
  <si>
    <t>allocationfactor</t>
  </si>
  <si>
    <t>%mean</t>
  </si>
  <si>
    <t>%stddev</t>
  </si>
  <si>
    <t>CVRwatts</t>
  </si>
  <si>
    <t>CVRvars</t>
  </si>
  <si>
    <t>kwh</t>
  </si>
  <si>
    <t>kwhdays</t>
  </si>
  <si>
    <t>Cfactor</t>
  </si>
  <si>
    <t>CVRcurve</t>
  </si>
  <si>
    <t>NumCust</t>
  </si>
  <si>
    <t>ZIPV</t>
  </si>
  <si>
    <t>%SeriesRL</t>
  </si>
  <si>
    <t>RelWeight</t>
  </si>
  <si>
    <t>Vlowpu</t>
  </si>
  <si>
    <t>puXharm</t>
  </si>
  <si>
    <t>XRharm</t>
  </si>
  <si>
    <t>671</t>
  </si>
  <si>
    <t>wye</t>
  </si>
  <si>
    <t>634a</t>
  </si>
  <si>
    <t>634.1</t>
  </si>
  <si>
    <t>634b</t>
  </si>
  <si>
    <t>634.2</t>
  </si>
  <si>
    <t>634c</t>
  </si>
  <si>
    <t>634.3</t>
  </si>
  <si>
    <t>645</t>
  </si>
  <si>
    <t>645.2</t>
  </si>
  <si>
    <t>646</t>
  </si>
  <si>
    <t>646.2.3</t>
  </si>
  <si>
    <t>delta</t>
  </si>
  <si>
    <t>692</t>
  </si>
  <si>
    <t>692.3.1</t>
  </si>
  <si>
    <t>675a</t>
  </si>
  <si>
    <t>675.1</t>
  </si>
  <si>
    <t>675b</t>
  </si>
  <si>
    <t>675.2</t>
  </si>
  <si>
    <t>675c</t>
  </si>
  <si>
    <t>675.3</t>
  </si>
  <si>
    <t>611</t>
  </si>
  <si>
    <t>652</t>
  </si>
  <si>
    <t>670a</t>
  </si>
  <si>
    <t>670.1</t>
  </si>
  <si>
    <t>670b</t>
  </si>
  <si>
    <t>670.2</t>
  </si>
  <si>
    <t>670c</t>
  </si>
  <si>
    <t>670.3</t>
  </si>
  <si>
    <t>Id_Transformer</t>
  </si>
  <si>
    <t>XfmrCode</t>
  </si>
  <si>
    <t>buses</t>
  </si>
  <si>
    <t>bus</t>
  </si>
  <si>
    <t>XHL</t>
  </si>
  <si>
    <t>XHT</t>
  </si>
  <si>
    <t>XLT</t>
  </si>
  <si>
    <t>sub</t>
  </si>
  <si>
    <t>subname</t>
  </si>
  <si>
    <t>bank</t>
  </si>
  <si>
    <t>XRConst</t>
  </si>
  <si>
    <t>LeadLag</t>
  </si>
  <si>
    <t>WdgCurrents</t>
  </si>
  <si>
    <t>Core</t>
  </si>
  <si>
    <t>[sourcebus,  650.1.2.3.0]</t>
  </si>
  <si>
    <t>[delta, wye]</t>
  </si>
  <si>
    <t>[115.0, 4.16]</t>
  </si>
  <si>
    <t>[5000.0, 5000.0]</t>
  </si>
  <si>
    <t>[1.0, 1.0]</t>
  </si>
  <si>
    <t>[0.0005, 0.0005]</t>
  </si>
  <si>
    <t>[0.008]</t>
  </si>
  <si>
    <t>reg1</t>
  </si>
  <si>
    <t>[650.1,  rg60.1]</t>
  </si>
  <si>
    <t>[wye, wye]</t>
  </si>
  <si>
    <t>[2.4, 2.4]</t>
  </si>
  <si>
    <t>[1666.0, 1666.0]</t>
  </si>
  <si>
    <t>[1.0, 1.05625]</t>
  </si>
  <si>
    <t>[0.005, 0.005]</t>
  </si>
  <si>
    <t>[0.01]</t>
  </si>
  <si>
    <t>reg2</t>
  </si>
  <si>
    <t>[650.2,  rg60.2]</t>
  </si>
  <si>
    <t>[1.0, 1.0375]</t>
  </si>
  <si>
    <t>reg3</t>
  </si>
  <si>
    <t>[650.3,  rg60.3]</t>
  </si>
  <si>
    <t>xfm1</t>
  </si>
  <si>
    <t>[633.1.2.3.0,  634.1.2.3.0]</t>
  </si>
  <si>
    <t>[4.16, 0.48]</t>
  </si>
  <si>
    <t>[500.0, 500.0]</t>
  </si>
  <si>
    <t>[0.55, 0.55]</t>
  </si>
  <si>
    <t>[2.0]</t>
  </si>
  <si>
    <t>Id_RegControl</t>
  </si>
  <si>
    <t>transformer</t>
  </si>
  <si>
    <t>winding</t>
  </si>
  <si>
    <t>vreg</t>
  </si>
  <si>
    <t>band</t>
  </si>
  <si>
    <t>ptratio</t>
  </si>
  <si>
    <t>CTprim</t>
  </si>
  <si>
    <t>R</t>
  </si>
  <si>
    <t>X</t>
  </si>
  <si>
    <t>delay</t>
  </si>
  <si>
    <t>reversible</t>
  </si>
  <si>
    <t>revvreg</t>
  </si>
  <si>
    <t>revband</t>
  </si>
  <si>
    <t>revR</t>
  </si>
  <si>
    <t>revX</t>
  </si>
  <si>
    <t>tapdelay</t>
  </si>
  <si>
    <t>debugtrace</t>
  </si>
  <si>
    <t>maxtapchange</t>
  </si>
  <si>
    <t>inversetime</t>
  </si>
  <si>
    <t>tapwinding</t>
  </si>
  <si>
    <t>vlimit</t>
  </si>
  <si>
    <t>PTphase</t>
  </si>
  <si>
    <t>revThreshold</t>
  </si>
  <si>
    <t>revDelay</t>
  </si>
  <si>
    <t>revNeutral</t>
  </si>
  <si>
    <t>EventLog</t>
  </si>
  <si>
    <t>RemotePTRatio</t>
  </si>
  <si>
    <t>TapNum</t>
  </si>
  <si>
    <t>Reset</t>
  </si>
  <si>
    <t>LDC_Z</t>
  </si>
  <si>
    <t>rev_Z</t>
  </si>
  <si>
    <t>Cogen</t>
  </si>
  <si>
    <t>Id_Capacitor</t>
  </si>
  <si>
    <t>kv</t>
  </si>
  <si>
    <t>cuf</t>
  </si>
  <si>
    <t>XL</t>
  </si>
  <si>
    <t>Harm</t>
  </si>
  <si>
    <t>Numsteps</t>
  </si>
  <si>
    <t>states</t>
  </si>
  <si>
    <t>cap1</t>
  </si>
  <si>
    <t>675.1.2.3.0</t>
  </si>
  <si>
    <t>675.0.0.0</t>
  </si>
  <si>
    <t>[600.0]</t>
  </si>
  <si>
    <t>[0 |1.87639338887875E-310 2.25607960651843E-308 |1.10168465007275E-305 0 1.10167195397299E-305]</t>
  </si>
  <si>
    <t>[91.9673]</t>
  </si>
  <si>
    <t>cap2</t>
  </si>
  <si>
    <t>611.0.0.0</t>
  </si>
  <si>
    <t>[46.0518]</t>
  </si>
  <si>
    <t>Id_Reactor</t>
  </si>
  <si>
    <t>Rmatrix</t>
  </si>
  <si>
    <t>Xmatrix</t>
  </si>
  <si>
    <t>Parallel</t>
  </si>
  <si>
    <t>Rp</t>
  </si>
  <si>
    <t>Z</t>
  </si>
  <si>
    <t>RCurve</t>
  </si>
  <si>
    <t>LCurve</t>
  </si>
  <si>
    <t>LmH</t>
  </si>
  <si>
    <t>Id_CapControl</t>
  </si>
  <si>
    <t>element</t>
  </si>
  <si>
    <t>terminal</t>
  </si>
  <si>
    <t>capacitor</t>
  </si>
  <si>
    <t>type</t>
  </si>
  <si>
    <t>PTratio</t>
  </si>
  <si>
    <t>CTratio</t>
  </si>
  <si>
    <t>ONsetting</t>
  </si>
  <si>
    <t>OFFsetting</t>
  </si>
  <si>
    <t>Delay</t>
  </si>
  <si>
    <t>VoltOverride</t>
  </si>
  <si>
    <t>Vmax</t>
  </si>
  <si>
    <t>Vmin</t>
  </si>
  <si>
    <t>DelayOFF</t>
  </si>
  <si>
    <t>DeadTime</t>
  </si>
  <si>
    <t>CTPhase</t>
  </si>
  <si>
    <t>PTPhase</t>
  </si>
  <si>
    <t>VBus</t>
  </si>
  <si>
    <t>UserModel</t>
  </si>
  <si>
    <t>UserData</t>
  </si>
  <si>
    <t>pctMinkvar</t>
  </si>
  <si>
    <t>Id_Fault</t>
  </si>
  <si>
    <t>r</t>
  </si>
  <si>
    <t>Gmatrix</t>
  </si>
  <si>
    <t>ONtime</t>
  </si>
  <si>
    <t>temporary</t>
  </si>
  <si>
    <t>MinAmps</t>
  </si>
  <si>
    <t>Id_Generator</t>
  </si>
  <si>
    <t>dispmode</t>
  </si>
  <si>
    <t>dispvalue</t>
  </si>
  <si>
    <t>Vpu</t>
  </si>
  <si>
    <t>maxkvar</t>
  </si>
  <si>
    <t>minkvar</t>
  </si>
  <si>
    <t>pvfactor</t>
  </si>
  <si>
    <t>forceon</t>
  </si>
  <si>
    <t>MVA</t>
  </si>
  <si>
    <t>Xd</t>
  </si>
  <si>
    <t>Xdp</t>
  </si>
  <si>
    <t>Xdpp</t>
  </si>
  <si>
    <t>H</t>
  </si>
  <si>
    <t>D</t>
  </si>
  <si>
    <t>ShaftModel</t>
  </si>
  <si>
    <t>ShaftData</t>
  </si>
  <si>
    <t>DutyStart</t>
  </si>
  <si>
    <t>Balanced</t>
  </si>
  <si>
    <t>XRdp</t>
  </si>
  <si>
    <t>UseFuel</t>
  </si>
  <si>
    <t>FuelkWh</t>
  </si>
  <si>
    <t>%Fuel</t>
  </si>
  <si>
    <t>%Reserve</t>
  </si>
  <si>
    <t>Refuel</t>
  </si>
  <si>
    <t>Id_WindGen</t>
  </si>
  <si>
    <t>PF</t>
  </si>
  <si>
    <t>Id_GenDispatcher</t>
  </si>
  <si>
    <t>Element</t>
  </si>
  <si>
    <t>Terminal</t>
  </si>
  <si>
    <t>kWLimit</t>
  </si>
  <si>
    <t>kWBand</t>
  </si>
  <si>
    <t>kvarlimit</t>
  </si>
  <si>
    <t>GenList</t>
  </si>
  <si>
    <t>Id_Storage</t>
  </si>
  <si>
    <t>%Cutin</t>
  </si>
  <si>
    <t>%Cutout</t>
  </si>
  <si>
    <t>EffCurve</t>
  </si>
  <si>
    <t>VarFollowInverter</t>
  </si>
  <si>
    <t>kvarMax</t>
  </si>
  <si>
    <t>kvarMaxAbs</t>
  </si>
  <si>
    <t>WattPriority</t>
  </si>
  <si>
    <t>PFPriority</t>
  </si>
  <si>
    <t>%PminNoVars</t>
  </si>
  <si>
    <t>%PminkvarMax</t>
  </si>
  <si>
    <t>kWrated</t>
  </si>
  <si>
    <t>%kWrated</t>
  </si>
  <si>
    <t>kWhrated</t>
  </si>
  <si>
    <t>kWhstored</t>
  </si>
  <si>
    <t>%stored</t>
  </si>
  <si>
    <t>%reserve</t>
  </si>
  <si>
    <t>State</t>
  </si>
  <si>
    <t>%Discharge</t>
  </si>
  <si>
    <t>%Charge</t>
  </si>
  <si>
    <t>%EffCharge</t>
  </si>
  <si>
    <t>%EffDischarge</t>
  </si>
  <si>
    <t>%IdlingkW</t>
  </si>
  <si>
    <t>%Idlingkvar</t>
  </si>
  <si>
    <t>%X</t>
  </si>
  <si>
    <t>LimitCurrent</t>
  </si>
  <si>
    <t>DispMode</t>
  </si>
  <si>
    <t>DischargeTrigger</t>
  </si>
  <si>
    <t>ChargeTrigger</t>
  </si>
  <si>
    <t>TimeChargeTrig</t>
  </si>
  <si>
    <t>DynaDLL</t>
  </si>
  <si>
    <t>DynaData</t>
  </si>
  <si>
    <t>Id_StorageController</t>
  </si>
  <si>
    <t>MonPhase</t>
  </si>
  <si>
    <t>kWTarget</t>
  </si>
  <si>
    <t>kWTargetLow</t>
  </si>
  <si>
    <t>%kWBand</t>
  </si>
  <si>
    <t>%kWBandLow</t>
  </si>
  <si>
    <t>kWBandLow</t>
  </si>
  <si>
    <t>ElementList</t>
  </si>
  <si>
    <t>Weights</t>
  </si>
  <si>
    <t>ModeDischarge</t>
  </si>
  <si>
    <t>ModeCharge</t>
  </si>
  <si>
    <t>TimeDischargeTrigger</t>
  </si>
  <si>
    <t>TimeChargeTrigger</t>
  </si>
  <si>
    <t>%RatekW</t>
  </si>
  <si>
    <t>%RateCharge</t>
  </si>
  <si>
    <t>kWhTotal</t>
  </si>
  <si>
    <t>kWTotal</t>
  </si>
  <si>
    <t>kWhActual</t>
  </si>
  <si>
    <t>kWActual</t>
  </si>
  <si>
    <t>kWneed</t>
  </si>
  <si>
    <t>InhibitTime</t>
  </si>
  <si>
    <t>Tup</t>
  </si>
  <si>
    <t>TFlat</t>
  </si>
  <si>
    <t>Tdn</t>
  </si>
  <si>
    <t>kWThreshold</t>
  </si>
  <si>
    <t>DispFactor</t>
  </si>
  <si>
    <t>ResetLevel</t>
  </si>
  <si>
    <t>SeasonTargets</t>
  </si>
  <si>
    <t>SeasonTargetsLow</t>
  </si>
  <si>
    <t>Id_Relay</t>
  </si>
  <si>
    <t>MonitoredObj</t>
  </si>
  <si>
    <t>MonitoredTerm</t>
  </si>
  <si>
    <t>SwitchedObj</t>
  </si>
  <si>
    <t>SwitchedTerm</t>
  </si>
  <si>
    <t>Phasecurve</t>
  </si>
  <si>
    <t>Groundcurve</t>
  </si>
  <si>
    <t>PhaseTrip</t>
  </si>
  <si>
    <t>GroundTrip</t>
  </si>
  <si>
    <t>TDPhase</t>
  </si>
  <si>
    <t>TDGround</t>
  </si>
  <si>
    <t>PhaseInst</t>
  </si>
  <si>
    <t>GroundInst</t>
  </si>
  <si>
    <t>Shots</t>
  </si>
  <si>
    <t>RecloseIntervals</t>
  </si>
  <si>
    <t>Overvoltcurve</t>
  </si>
  <si>
    <t>Undervoltcurve</t>
  </si>
  <si>
    <t>kvbase</t>
  </si>
  <si>
    <t>47%Pickup</t>
  </si>
  <si>
    <t>46BaseAmps</t>
  </si>
  <si>
    <t>46%Pickup</t>
  </si>
  <si>
    <t>46isqt</t>
  </si>
  <si>
    <t>Variable</t>
  </si>
  <si>
    <t>overtrip</t>
  </si>
  <si>
    <t>undertrip</t>
  </si>
  <si>
    <t>Breakertime</t>
  </si>
  <si>
    <t>Z1mag</t>
  </si>
  <si>
    <t>Z1ang</t>
  </si>
  <si>
    <t>Z0mag</t>
  </si>
  <si>
    <t>Z0ang</t>
  </si>
  <si>
    <t>Mphase</t>
  </si>
  <si>
    <t>Mground</t>
  </si>
  <si>
    <t>DebugTrace</t>
  </si>
  <si>
    <t>DistReverse</t>
  </si>
  <si>
    <t>Normal</t>
  </si>
  <si>
    <t>Id_Recloser</t>
  </si>
  <si>
    <t>NumFast</t>
  </si>
  <si>
    <t>PhaseFast</t>
  </si>
  <si>
    <t>PhaseDelayed</t>
  </si>
  <si>
    <t>GroundFast</t>
  </si>
  <si>
    <t>GroundDelayed</t>
  </si>
  <si>
    <t>Action</t>
  </si>
  <si>
    <t>TDPhFast</t>
  </si>
  <si>
    <t>TDGrFast</t>
  </si>
  <si>
    <t>TDPhDelayed</t>
  </si>
  <si>
    <t>TDGrDelayed</t>
  </si>
  <si>
    <t>Id_Fuse</t>
  </si>
  <si>
    <t>FuseCurve</t>
  </si>
  <si>
    <t>RatedCurrent</t>
  </si>
  <si>
    <t>Id_SwtControl</t>
  </si>
  <si>
    <t>Lock</t>
  </si>
  <si>
    <t>Id_PVSystem</t>
  </si>
  <si>
    <t>irradiance</t>
  </si>
  <si>
    <t>Pmpp</t>
  </si>
  <si>
    <t>%Pmpp</t>
  </si>
  <si>
    <t>Temperature</t>
  </si>
  <si>
    <t>P-TCurve</t>
  </si>
  <si>
    <t>Tyearly</t>
  </si>
  <si>
    <t>Tdaily</t>
  </si>
  <si>
    <t>Tduty</t>
  </si>
  <si>
    <t>Id_UPFC</t>
  </si>
  <si>
    <t>refkv</t>
  </si>
  <si>
    <t>Xs</t>
  </si>
  <si>
    <t>Tol1</t>
  </si>
  <si>
    <t>Mode</t>
  </si>
  <si>
    <t>VpqMax</t>
  </si>
  <si>
    <t>LossCurve</t>
  </si>
  <si>
    <t>VHLimit</t>
  </si>
  <si>
    <t>VLLimit</t>
  </si>
  <si>
    <t>CLimit</t>
  </si>
  <si>
    <t>refkv2</t>
  </si>
  <si>
    <t>kvarLimit</t>
  </si>
  <si>
    <t>Id_UPFCControl</t>
  </si>
  <si>
    <t>UPFCList</t>
  </si>
  <si>
    <t>Id_ESPVLControl</t>
  </si>
  <si>
    <t>Type</t>
  </si>
  <si>
    <t>LocalControlList</t>
  </si>
  <si>
    <t>LocalControlWeights</t>
  </si>
  <si>
    <t>PVSystemList</t>
  </si>
  <si>
    <t>PVSystemWeights</t>
  </si>
  <si>
    <t>StorageList</t>
  </si>
  <si>
    <t>StorageWeights</t>
  </si>
  <si>
    <t>Forecast</t>
  </si>
  <si>
    <t>Id_IndMach012</t>
  </si>
  <si>
    <t>puRs</t>
  </si>
  <si>
    <t>puXs</t>
  </si>
  <si>
    <t>puRr</t>
  </si>
  <si>
    <t>puXr</t>
  </si>
  <si>
    <t>puXm</t>
  </si>
  <si>
    <t>Slip</t>
  </si>
  <si>
    <t>MaxSlip</t>
  </si>
  <si>
    <t>SlipOption</t>
  </si>
  <si>
    <t>Debugtrace</t>
  </si>
  <si>
    <t>Id_GICsource</t>
  </si>
  <si>
    <t>Description</t>
  </si>
  <si>
    <t>Volts</t>
  </si>
  <si>
    <t>EN</t>
  </si>
  <si>
    <t>EE</t>
  </si>
  <si>
    <t>Lat1</t>
  </si>
  <si>
    <t>Lon1</t>
  </si>
  <si>
    <t>Lat2</t>
  </si>
  <si>
    <t>Lon2</t>
  </si>
  <si>
    <t>Id_AutoTrans</t>
  </si>
  <si>
    <t>Rdcohms</t>
  </si>
  <si>
    <t>XHX</t>
  </si>
  <si>
    <t>XXT</t>
  </si>
  <si>
    <t>XSCarray</t>
  </si>
  <si>
    <t>Id_InvControl</t>
  </si>
  <si>
    <t>DERList</t>
  </si>
  <si>
    <t>CombiMode</t>
  </si>
  <si>
    <t>vvc_curve1</t>
  </si>
  <si>
    <t>hysteresis_offset</t>
  </si>
  <si>
    <t>voltage_curvex_ref</t>
  </si>
  <si>
    <t>avgwindowlen</t>
  </si>
  <si>
    <t>voltwatt_curve</t>
  </si>
  <si>
    <t>DbVMin</t>
  </si>
  <si>
    <t>DbVMax</t>
  </si>
  <si>
    <t>ArGraLowV</t>
  </si>
  <si>
    <t>ArGraHiV</t>
  </si>
  <si>
    <t>DynReacavgwindowlen</t>
  </si>
  <si>
    <t>deltaQ_Factor</t>
  </si>
  <si>
    <t>VoltageChangeTolerance</t>
  </si>
  <si>
    <t>VarChangeTolerance</t>
  </si>
  <si>
    <t>VoltwattYAxis</t>
  </si>
  <si>
    <t>RateofChangeMode</t>
  </si>
  <si>
    <t>LPFTau</t>
  </si>
  <si>
    <t>RiseFallLimit</t>
  </si>
  <si>
    <t>deltaP_Factor</t>
  </si>
  <si>
    <t>RefReactivePower</t>
  </si>
  <si>
    <t>ActivePChangeTolerance</t>
  </si>
  <si>
    <t>monVoltageCalc</t>
  </si>
  <si>
    <t>monBus</t>
  </si>
  <si>
    <t>MonBusesVbase</t>
  </si>
  <si>
    <t>voltwattCH_curve</t>
  </si>
  <si>
    <t>wattpf_curve</t>
  </si>
  <si>
    <t>wattvar_curve</t>
  </si>
  <si>
    <t>VV_RefReactivePower</t>
  </si>
  <si>
    <t>Vsetpoint</t>
  </si>
  <si>
    <t>Id_ExpControl</t>
  </si>
  <si>
    <t>Vreg</t>
  </si>
  <si>
    <t>Slope</t>
  </si>
  <si>
    <t>VregTau</t>
  </si>
  <si>
    <t>Qbias</t>
  </si>
  <si>
    <t>VregMin</t>
  </si>
  <si>
    <t>VregMax</t>
  </si>
  <si>
    <t>QmaxLead</t>
  </si>
  <si>
    <t>QmaxLag</t>
  </si>
  <si>
    <t>DeltaQ_factor</t>
  </si>
  <si>
    <t>PreferQ</t>
  </si>
  <si>
    <t>Tresponse</t>
  </si>
  <si>
    <t>Id_GICLine</t>
  </si>
  <si>
    <t>Angle</t>
  </si>
  <si>
    <t>C</t>
  </si>
  <si>
    <t>Id_GICTransformer</t>
  </si>
  <si>
    <t>BusH</t>
  </si>
  <si>
    <t>BusNH</t>
  </si>
  <si>
    <t>BusX</t>
  </si>
  <si>
    <t>BusNX</t>
  </si>
  <si>
    <t>R2</t>
  </si>
  <si>
    <t>KVLL1</t>
  </si>
  <si>
    <t>KVLL2</t>
  </si>
  <si>
    <t>VarCurve</t>
  </si>
  <si>
    <t>%R1</t>
  </si>
  <si>
    <t>%R2</t>
  </si>
  <si>
    <t>K</t>
  </si>
  <si>
    <t>Id_VSConverter</t>
  </si>
  <si>
    <t>Bus1</t>
  </si>
  <si>
    <t>kVac</t>
  </si>
  <si>
    <t>kVdc</t>
  </si>
  <si>
    <t>Ndc</t>
  </si>
  <si>
    <t>Xac</t>
  </si>
  <si>
    <t>m0</t>
  </si>
  <si>
    <t>d0</t>
  </si>
  <si>
    <t>Mmin</t>
  </si>
  <si>
    <t>Mmax</t>
  </si>
  <si>
    <t>Iacmax</t>
  </si>
  <si>
    <t>Idcmax</t>
  </si>
  <si>
    <t>Vacref</t>
  </si>
  <si>
    <t>Pacref</t>
  </si>
  <si>
    <t>Qacref</t>
  </si>
  <si>
    <t>Vdcref</t>
  </si>
  <si>
    <t>VscMode</t>
  </si>
  <si>
    <t>Id_Monitor</t>
  </si>
  <si>
    <t>mode</t>
  </si>
  <si>
    <t>residual</t>
  </si>
  <si>
    <t>VIPolar</t>
  </si>
  <si>
    <t>PPolar</t>
  </si>
  <si>
    <t>Id_EnergyMeter</t>
  </si>
  <si>
    <t>option</t>
  </si>
  <si>
    <t>kVAnormal</t>
  </si>
  <si>
    <t>kVAemerg</t>
  </si>
  <si>
    <t>peakcurrent</t>
  </si>
  <si>
    <t>Zonelist</t>
  </si>
  <si>
    <t>LocalOnly</t>
  </si>
  <si>
    <t>Mask</t>
  </si>
  <si>
    <t>Losses</t>
  </si>
  <si>
    <t>LineLosses</t>
  </si>
  <si>
    <t>XfmrLosses</t>
  </si>
  <si>
    <t>SeqLosses</t>
  </si>
  <si>
    <t>3phaseLosses</t>
  </si>
  <si>
    <t>VbaseLosses</t>
  </si>
  <si>
    <t>PhaseVoltageReport</t>
  </si>
  <si>
    <t>Int_Rate</t>
  </si>
  <si>
    <t>Int_Duration</t>
  </si>
  <si>
    <t>SAIFI</t>
  </si>
  <si>
    <t>SAIFIkW</t>
  </si>
  <si>
    <t>SAIDI</t>
  </si>
  <si>
    <t>CAIDI</t>
  </si>
  <si>
    <t>CustInterrupts</t>
  </si>
  <si>
    <t>Id_Sensor</t>
  </si>
  <si>
    <t>clear</t>
  </si>
  <si>
    <t>currents</t>
  </si>
  <si>
    <t>kWs</t>
  </si>
  <si>
    <t>kvars</t>
  </si>
  <si>
    <t>Deltadirection</t>
  </si>
  <si>
    <t>%Error</t>
  </si>
  <si>
    <t>Weight</t>
  </si>
  <si>
    <t>Id_FMonitor</t>
  </si>
  <si>
    <t>P_trans_ref</t>
  </si>
  <si>
    <t>V_Sensor</t>
  </si>
  <si>
    <t>P_Sensor</t>
  </si>
  <si>
    <t>Node_num</t>
  </si>
  <si>
    <t>Cluster_num</t>
  </si>
  <si>
    <t>Total_Clusters</t>
  </si>
  <si>
    <t>Nodes</t>
  </si>
  <si>
    <t>CommVector</t>
  </si>
  <si>
    <t>ElemTableLine</t>
  </si>
  <si>
    <t>P_Mode</t>
  </si>
  <si>
    <t>CommDelayVector</t>
  </si>
  <si>
    <t>T_intvl_smpl</t>
  </si>
  <si>
    <t>MaxLocalMem</t>
  </si>
  <si>
    <t>Volt_limits_pu</t>
  </si>
  <si>
    <t>b_Curt_Ctrl</t>
  </si>
  <si>
    <t>up_dly</t>
  </si>
  <si>
    <t>virtual_ld_node:</t>
  </si>
  <si>
    <t>EGen</t>
  </si>
  <si>
    <t>attack_defense</t>
  </si>
  <si>
    <t>Comm_hide</t>
  </si>
  <si>
    <t>Comm_node_hide</t>
  </si>
  <si>
    <t>Id_Generic5</t>
  </si>
  <si>
    <t>P_ref1kW</t>
  </si>
  <si>
    <t>P_ref2kW</t>
  </si>
  <si>
    <t>P_ref3kW</t>
  </si>
  <si>
    <t>V_ref1kVLN</t>
  </si>
  <si>
    <t>V_ref2kVLN</t>
  </si>
  <si>
    <t>V_ref3kVLN</t>
  </si>
  <si>
    <t>P_refkW</t>
  </si>
  <si>
    <t>Q_refkVAr</t>
  </si>
  <si>
    <t>V_refkVLN</t>
  </si>
  <si>
    <t>ctrl_mode</t>
  </si>
  <si>
    <t>QV_flag</t>
  </si>
  <si>
    <t>kcd</t>
  </si>
  <si>
    <t>kcq</t>
  </si>
  <si>
    <t>kqi</t>
  </si>
  <si>
    <t>Q_ref1kVAr</t>
  </si>
  <si>
    <t>Q_ref2kVAr</t>
  </si>
  <si>
    <t>Q_ref3kVAr</t>
  </si>
  <si>
    <t>PmaxkW</t>
  </si>
  <si>
    <t>PminkW</t>
  </si>
  <si>
    <t>PQpriority</t>
  </si>
  <si>
    <t>PmppkW</t>
  </si>
  <si>
    <t>Pfctr1</t>
  </si>
  <si>
    <t>Pfctr2</t>
  </si>
  <si>
    <t>Pfctr3</t>
  </si>
  <si>
    <t>Pfctr4</t>
  </si>
  <si>
    <t>Pfctr5</t>
  </si>
  <si>
    <t>Pfctr6</t>
  </si>
  <si>
    <t>PbiaskW</t>
  </si>
  <si>
    <t>CC_Switch</t>
  </si>
  <si>
    <t>kcq_drp2</t>
  </si>
  <si>
    <t>Volt_Trhd</t>
  </si>
  <si>
    <t>droop</t>
  </si>
  <si>
    <t>Bus name</t>
  </si>
  <si>
    <t>Y</t>
  </si>
  <si>
    <t>Long</t>
  </si>
  <si>
    <t>Lat</t>
  </si>
  <si>
    <t>650</t>
  </si>
  <si>
    <t>rg60</t>
  </si>
  <si>
    <t>633</t>
  </si>
  <si>
    <t>634</t>
  </si>
  <si>
    <t>675</t>
  </si>
  <si>
    <t>670</t>
  </si>
  <si>
    <t>632</t>
  </si>
  <si>
    <t>680</t>
  </si>
  <si>
    <t>684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</si>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</sst>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workbookViewId="0"/>
  </sheetViews>
  <sheetFormatPr baseColWidth="10" defaultColWidth="9.140625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>
        <v>3</v>
      </c>
      <c r="J2" t="s">
        <v>30</v>
      </c>
      <c r="K2" t="s">
        <v>31</v>
      </c>
      <c r="L2" t="s">
        <v>32</v>
      </c>
      <c r="M2">
        <v>60</v>
      </c>
      <c r="N2">
        <v>400</v>
      </c>
      <c r="O2">
        <v>600</v>
      </c>
      <c r="P2">
        <v>0.1</v>
      </c>
      <c r="Q2">
        <v>20</v>
      </c>
      <c r="Z2">
        <v>1</v>
      </c>
      <c r="AA2" t="s">
        <v>33</v>
      </c>
    </row>
    <row r="3" spans="1:29" x14ac:dyDescent="0.25">
      <c r="A3" t="s">
        <v>34</v>
      </c>
      <c r="B3">
        <v>3</v>
      </c>
      <c r="J3" t="s">
        <v>35</v>
      </c>
      <c r="K3" t="s">
        <v>36</v>
      </c>
      <c r="L3" t="s">
        <v>37</v>
      </c>
      <c r="M3">
        <v>60</v>
      </c>
      <c r="N3">
        <v>400</v>
      </c>
      <c r="O3">
        <v>600</v>
      </c>
      <c r="P3">
        <v>0.1</v>
      </c>
      <c r="Q3">
        <v>20</v>
      </c>
      <c r="Z3">
        <v>1</v>
      </c>
      <c r="AA3" t="s">
        <v>33</v>
      </c>
    </row>
    <row r="4" spans="1:29" x14ac:dyDescent="0.25">
      <c r="A4" t="s">
        <v>38</v>
      </c>
      <c r="B4">
        <v>3</v>
      </c>
      <c r="J4" t="s">
        <v>39</v>
      </c>
      <c r="K4" t="s">
        <v>40</v>
      </c>
      <c r="L4" t="s">
        <v>41</v>
      </c>
      <c r="M4">
        <v>60</v>
      </c>
      <c r="N4">
        <v>400</v>
      </c>
      <c r="O4">
        <v>600</v>
      </c>
      <c r="P4">
        <v>0.1</v>
      </c>
      <c r="Q4">
        <v>20</v>
      </c>
      <c r="Z4">
        <v>1</v>
      </c>
      <c r="AA4" t="s">
        <v>33</v>
      </c>
    </row>
    <row r="5" spans="1:29" x14ac:dyDescent="0.25">
      <c r="A5" t="s">
        <v>42</v>
      </c>
      <c r="B5">
        <v>3</v>
      </c>
      <c r="J5" t="s">
        <v>43</v>
      </c>
      <c r="K5" t="s">
        <v>44</v>
      </c>
      <c r="L5" t="s">
        <v>45</v>
      </c>
      <c r="M5">
        <v>60</v>
      </c>
      <c r="N5">
        <v>400</v>
      </c>
      <c r="O5">
        <v>600</v>
      </c>
      <c r="P5">
        <v>0.1</v>
      </c>
      <c r="Q5">
        <v>20</v>
      </c>
      <c r="Z5">
        <v>1</v>
      </c>
      <c r="AA5" t="s">
        <v>33</v>
      </c>
    </row>
    <row r="6" spans="1:29" x14ac:dyDescent="0.25">
      <c r="A6" t="s">
        <v>46</v>
      </c>
      <c r="B6">
        <v>3</v>
      </c>
      <c r="J6" t="s">
        <v>47</v>
      </c>
      <c r="K6" t="s">
        <v>48</v>
      </c>
      <c r="L6" t="s">
        <v>49</v>
      </c>
      <c r="M6">
        <v>60</v>
      </c>
      <c r="N6">
        <v>400</v>
      </c>
      <c r="O6">
        <v>600</v>
      </c>
      <c r="P6">
        <v>0.1</v>
      </c>
      <c r="Q6">
        <v>20</v>
      </c>
      <c r="Z6">
        <v>1</v>
      </c>
      <c r="AA6" t="s">
        <v>33</v>
      </c>
    </row>
    <row r="7" spans="1:29" x14ac:dyDescent="0.25">
      <c r="A7" t="s">
        <v>50</v>
      </c>
      <c r="B7">
        <v>3</v>
      </c>
      <c r="J7" t="s">
        <v>51</v>
      </c>
      <c r="K7" t="s">
        <v>52</v>
      </c>
      <c r="L7" t="s">
        <v>53</v>
      </c>
      <c r="M7">
        <v>60</v>
      </c>
      <c r="N7">
        <v>400</v>
      </c>
      <c r="O7">
        <v>600</v>
      </c>
      <c r="P7">
        <v>0.1</v>
      </c>
      <c r="Q7">
        <v>20</v>
      </c>
      <c r="Z7">
        <v>1</v>
      </c>
      <c r="AA7" t="s">
        <v>33</v>
      </c>
    </row>
    <row r="8" spans="1:29" x14ac:dyDescent="0.25">
      <c r="A8" t="s">
        <v>54</v>
      </c>
      <c r="B8">
        <v>2</v>
      </c>
      <c r="J8" t="s">
        <v>55</v>
      </c>
      <c r="K8" t="s">
        <v>56</v>
      </c>
      <c r="L8" t="s">
        <v>57</v>
      </c>
      <c r="M8">
        <v>60</v>
      </c>
      <c r="N8">
        <v>400</v>
      </c>
      <c r="O8">
        <v>600</v>
      </c>
      <c r="P8">
        <v>0.1</v>
      </c>
      <c r="Q8">
        <v>20</v>
      </c>
      <c r="Z8">
        <v>1</v>
      </c>
      <c r="AA8" t="s">
        <v>33</v>
      </c>
    </row>
    <row r="9" spans="1:29" x14ac:dyDescent="0.25">
      <c r="A9" t="s">
        <v>58</v>
      </c>
      <c r="B9">
        <v>2</v>
      </c>
      <c r="J9" t="s">
        <v>55</v>
      </c>
      <c r="K9" t="s">
        <v>56</v>
      </c>
      <c r="L9" t="s">
        <v>57</v>
      </c>
      <c r="M9">
        <v>60</v>
      </c>
      <c r="N9">
        <v>400</v>
      </c>
      <c r="O9">
        <v>600</v>
      </c>
      <c r="P9">
        <v>0.1</v>
      </c>
      <c r="Q9">
        <v>20</v>
      </c>
      <c r="Z9">
        <v>1</v>
      </c>
      <c r="AA9" t="s">
        <v>33</v>
      </c>
    </row>
    <row r="10" spans="1:29" x14ac:dyDescent="0.25">
      <c r="A10" t="s">
        <v>59</v>
      </c>
      <c r="B10">
        <v>1</v>
      </c>
      <c r="J10" t="s">
        <v>60</v>
      </c>
      <c r="K10" t="s">
        <v>61</v>
      </c>
      <c r="L10" t="s">
        <v>62</v>
      </c>
      <c r="M10">
        <v>60</v>
      </c>
      <c r="N10">
        <v>400</v>
      </c>
      <c r="O10">
        <v>600</v>
      </c>
      <c r="P10">
        <v>0.1</v>
      </c>
      <c r="Q10">
        <v>20</v>
      </c>
      <c r="Z10">
        <v>1</v>
      </c>
      <c r="AA10" t="s">
        <v>33</v>
      </c>
    </row>
    <row r="11" spans="1:29" x14ac:dyDescent="0.25">
      <c r="A11" t="s">
        <v>63</v>
      </c>
      <c r="B11">
        <v>1</v>
      </c>
      <c r="J11" t="s">
        <v>60</v>
      </c>
      <c r="K11" t="s">
        <v>61</v>
      </c>
      <c r="L11" t="s">
        <v>62</v>
      </c>
      <c r="M11">
        <v>60</v>
      </c>
      <c r="N11">
        <v>400</v>
      </c>
      <c r="O11">
        <v>600</v>
      </c>
      <c r="P11">
        <v>0.1</v>
      </c>
      <c r="Q11">
        <v>20</v>
      </c>
      <c r="Z11">
        <v>1</v>
      </c>
      <c r="AA11" t="s">
        <v>33</v>
      </c>
    </row>
    <row r="12" spans="1:29" x14ac:dyDescent="0.25">
      <c r="A12" t="s">
        <v>64</v>
      </c>
      <c r="B12">
        <v>1</v>
      </c>
      <c r="J12" t="s">
        <v>60</v>
      </c>
      <c r="K12" t="s">
        <v>61</v>
      </c>
      <c r="L12" t="s">
        <v>62</v>
      </c>
      <c r="M12">
        <v>60</v>
      </c>
      <c r="N12">
        <v>400</v>
      </c>
      <c r="O12">
        <v>600</v>
      </c>
      <c r="P12">
        <v>0.1</v>
      </c>
      <c r="Q12">
        <v>20</v>
      </c>
      <c r="Z12">
        <v>1</v>
      </c>
      <c r="AA12" t="s">
        <v>33</v>
      </c>
    </row>
    <row r="13" spans="1:29" x14ac:dyDescent="0.25">
      <c r="A13" t="s">
        <v>65</v>
      </c>
      <c r="B13">
        <v>3</v>
      </c>
      <c r="J13" t="s">
        <v>66</v>
      </c>
      <c r="K13" t="s">
        <v>67</v>
      </c>
      <c r="L13" t="s">
        <v>68</v>
      </c>
      <c r="M13">
        <v>60</v>
      </c>
      <c r="N13">
        <v>400</v>
      </c>
      <c r="O13">
        <v>600</v>
      </c>
      <c r="P13">
        <v>0.1</v>
      </c>
      <c r="Q13">
        <v>20</v>
      </c>
      <c r="Z13">
        <v>1</v>
      </c>
      <c r="AA13" t="s">
        <v>33</v>
      </c>
    </row>
    <row r="14" spans="1:29" x14ac:dyDescent="0.25">
      <c r="A14" t="s">
        <v>69</v>
      </c>
      <c r="B14">
        <v>3</v>
      </c>
      <c r="J14" t="s">
        <v>70</v>
      </c>
      <c r="K14" t="s">
        <v>71</v>
      </c>
      <c r="L14" t="s">
        <v>72</v>
      </c>
      <c r="M14">
        <v>60</v>
      </c>
      <c r="N14">
        <v>400</v>
      </c>
      <c r="O14">
        <v>600</v>
      </c>
      <c r="P14">
        <v>0.1</v>
      </c>
      <c r="Q14">
        <v>20</v>
      </c>
      <c r="Z14">
        <v>1</v>
      </c>
      <c r="AA14" t="s">
        <v>33</v>
      </c>
    </row>
    <row r="15" spans="1:29" x14ac:dyDescent="0.25">
      <c r="A15" t="s">
        <v>73</v>
      </c>
      <c r="B15">
        <v>3</v>
      </c>
      <c r="J15" t="s">
        <v>74</v>
      </c>
      <c r="K15" t="s">
        <v>75</v>
      </c>
      <c r="L15" t="s">
        <v>76</v>
      </c>
      <c r="M15">
        <v>60</v>
      </c>
      <c r="N15">
        <v>400</v>
      </c>
      <c r="O15">
        <v>600</v>
      </c>
      <c r="P15">
        <v>0.1</v>
      </c>
      <c r="Q15">
        <v>20</v>
      </c>
      <c r="Z15">
        <v>1</v>
      </c>
      <c r="AA15" t="s">
        <v>33</v>
      </c>
    </row>
    <row r="16" spans="1:29" x14ac:dyDescent="0.25">
      <c r="A16" t="s">
        <v>77</v>
      </c>
      <c r="B16">
        <v>1</v>
      </c>
      <c r="J16" t="s">
        <v>78</v>
      </c>
      <c r="K16" t="s">
        <v>79</v>
      </c>
      <c r="L16" t="s">
        <v>80</v>
      </c>
      <c r="M16">
        <v>60</v>
      </c>
      <c r="N16">
        <v>400</v>
      </c>
      <c r="O16">
        <v>600</v>
      </c>
      <c r="P16">
        <v>0.1</v>
      </c>
      <c r="Q16">
        <v>20</v>
      </c>
      <c r="Z16">
        <v>1</v>
      </c>
      <c r="AA16" t="s">
        <v>33</v>
      </c>
    </row>
    <row r="17" spans="1:27" x14ac:dyDescent="0.25">
      <c r="A17" t="s">
        <v>81</v>
      </c>
      <c r="B17">
        <v>1</v>
      </c>
      <c r="J17" t="s">
        <v>78</v>
      </c>
      <c r="K17" t="s">
        <v>79</v>
      </c>
      <c r="L17" t="s">
        <v>80</v>
      </c>
      <c r="M17">
        <v>60</v>
      </c>
      <c r="N17">
        <v>400</v>
      </c>
      <c r="O17">
        <v>600</v>
      </c>
      <c r="P17">
        <v>0.1</v>
      </c>
      <c r="Q17">
        <v>20</v>
      </c>
      <c r="Z17">
        <v>1</v>
      </c>
      <c r="AA17" t="s">
        <v>33</v>
      </c>
    </row>
    <row r="18" spans="1:27" x14ac:dyDescent="0.25">
      <c r="A18" t="s">
        <v>82</v>
      </c>
      <c r="B18">
        <v>1</v>
      </c>
      <c r="J18" t="s">
        <v>83</v>
      </c>
      <c r="K18" t="s">
        <v>84</v>
      </c>
      <c r="L18" t="s">
        <v>85</v>
      </c>
      <c r="M18">
        <v>60</v>
      </c>
      <c r="N18">
        <v>400</v>
      </c>
      <c r="O18">
        <v>600</v>
      </c>
      <c r="P18">
        <v>0.1</v>
      </c>
      <c r="Q18">
        <v>20</v>
      </c>
      <c r="Z18">
        <v>1</v>
      </c>
      <c r="AA18" t="s">
        <v>33</v>
      </c>
    </row>
    <row r="19" spans="1:27" x14ac:dyDescent="0.25">
      <c r="A19" t="s">
        <v>86</v>
      </c>
      <c r="B19">
        <v>3</v>
      </c>
      <c r="J19" t="s">
        <v>87</v>
      </c>
      <c r="K19" t="s">
        <v>88</v>
      </c>
      <c r="L19" t="s">
        <v>89</v>
      </c>
      <c r="M19">
        <v>60</v>
      </c>
      <c r="N19">
        <v>400</v>
      </c>
      <c r="O19">
        <v>600</v>
      </c>
      <c r="P19">
        <v>0.1</v>
      </c>
      <c r="Q19">
        <v>20</v>
      </c>
      <c r="Z19">
        <v>1</v>
      </c>
      <c r="AA19" t="s">
        <v>33</v>
      </c>
    </row>
    <row r="20" spans="1:27" x14ac:dyDescent="0.25">
      <c r="A20" t="s">
        <v>90</v>
      </c>
      <c r="B20">
        <v>3</v>
      </c>
      <c r="J20" t="s">
        <v>91</v>
      </c>
      <c r="K20" t="s">
        <v>92</v>
      </c>
      <c r="L20" t="s">
        <v>93</v>
      </c>
      <c r="M20">
        <v>60</v>
      </c>
      <c r="N20">
        <v>400</v>
      </c>
      <c r="O20">
        <v>600</v>
      </c>
      <c r="P20">
        <v>0.1</v>
      </c>
      <c r="Q20">
        <v>20</v>
      </c>
      <c r="Z20">
        <v>1</v>
      </c>
      <c r="AA20" t="s">
        <v>33</v>
      </c>
    </row>
    <row r="21" spans="1:27" x14ac:dyDescent="0.25">
      <c r="A21" t="s">
        <v>94</v>
      </c>
      <c r="B21">
        <v>3</v>
      </c>
      <c r="J21" t="s">
        <v>95</v>
      </c>
      <c r="K21" t="s">
        <v>96</v>
      </c>
      <c r="L21" t="s">
        <v>97</v>
      </c>
      <c r="M21">
        <v>60</v>
      </c>
      <c r="N21">
        <v>400</v>
      </c>
      <c r="O21">
        <v>600</v>
      </c>
      <c r="P21">
        <v>0.1</v>
      </c>
      <c r="Q21">
        <v>20</v>
      </c>
      <c r="Z21">
        <v>1</v>
      </c>
      <c r="AA21" t="s">
        <v>33</v>
      </c>
    </row>
    <row r="22" spans="1:27" x14ac:dyDescent="0.25">
      <c r="A22" t="s">
        <v>98</v>
      </c>
      <c r="B22">
        <v>2</v>
      </c>
      <c r="J22" t="s">
        <v>99</v>
      </c>
      <c r="K22" t="s">
        <v>100</v>
      </c>
      <c r="L22" t="s">
        <v>101</v>
      </c>
      <c r="M22">
        <v>60</v>
      </c>
      <c r="N22">
        <v>400</v>
      </c>
      <c r="O22">
        <v>600</v>
      </c>
      <c r="P22">
        <v>0.1</v>
      </c>
      <c r="Q22">
        <v>20</v>
      </c>
      <c r="Z22">
        <v>1</v>
      </c>
      <c r="AA22" t="s">
        <v>33</v>
      </c>
    </row>
    <row r="23" spans="1:27" x14ac:dyDescent="0.25">
      <c r="A23" t="s">
        <v>102</v>
      </c>
      <c r="B23">
        <v>2</v>
      </c>
      <c r="J23" t="s">
        <v>103</v>
      </c>
      <c r="K23" t="s">
        <v>104</v>
      </c>
      <c r="L23" t="s">
        <v>105</v>
      </c>
      <c r="M23">
        <v>60</v>
      </c>
      <c r="N23">
        <v>400</v>
      </c>
      <c r="O23">
        <v>600</v>
      </c>
      <c r="P23">
        <v>0.1</v>
      </c>
      <c r="Q23">
        <v>20</v>
      </c>
      <c r="Z23">
        <v>1</v>
      </c>
      <c r="AA23" t="s">
        <v>33</v>
      </c>
    </row>
    <row r="24" spans="1:27" x14ac:dyDescent="0.25">
      <c r="A24" t="s">
        <v>106</v>
      </c>
      <c r="B24">
        <v>1</v>
      </c>
      <c r="J24" t="s">
        <v>60</v>
      </c>
      <c r="K24" t="s">
        <v>61</v>
      </c>
      <c r="L24" t="s">
        <v>62</v>
      </c>
      <c r="M24">
        <v>60</v>
      </c>
      <c r="N24">
        <v>400</v>
      </c>
      <c r="O24">
        <v>600</v>
      </c>
      <c r="P24">
        <v>0.1</v>
      </c>
      <c r="Q24">
        <v>20</v>
      </c>
      <c r="Z24">
        <v>1</v>
      </c>
      <c r="AA24" t="s">
        <v>33</v>
      </c>
    </row>
    <row r="25" spans="1:27" x14ac:dyDescent="0.25">
      <c r="A25" t="s">
        <v>107</v>
      </c>
      <c r="B25">
        <v>3</v>
      </c>
      <c r="J25" t="s">
        <v>108</v>
      </c>
      <c r="K25" t="s">
        <v>109</v>
      </c>
      <c r="L25" t="s">
        <v>110</v>
      </c>
      <c r="M25">
        <v>60</v>
      </c>
      <c r="N25">
        <v>400</v>
      </c>
      <c r="O25">
        <v>600</v>
      </c>
      <c r="P25">
        <v>0.1</v>
      </c>
      <c r="Q25">
        <v>20</v>
      </c>
      <c r="Z25">
        <v>1</v>
      </c>
      <c r="AA25" t="s">
        <v>33</v>
      </c>
    </row>
    <row r="26" spans="1:27" x14ac:dyDescent="0.25">
      <c r="A26" t="s">
        <v>111</v>
      </c>
      <c r="B26">
        <v>1</v>
      </c>
      <c r="J26" t="s">
        <v>112</v>
      </c>
      <c r="K26" t="s">
        <v>113</v>
      </c>
      <c r="L26" t="s">
        <v>114</v>
      </c>
      <c r="M26">
        <v>60</v>
      </c>
      <c r="N26">
        <v>400</v>
      </c>
      <c r="O26">
        <v>600</v>
      </c>
      <c r="P26">
        <v>0.1</v>
      </c>
      <c r="Q26">
        <v>20</v>
      </c>
      <c r="Z26">
        <v>1</v>
      </c>
      <c r="AA26" t="s">
        <v>33</v>
      </c>
    </row>
    <row r="27" spans="1:27" x14ac:dyDescent="0.25">
      <c r="A27" t="s">
        <v>115</v>
      </c>
      <c r="B27">
        <v>3</v>
      </c>
      <c r="J27" t="s">
        <v>116</v>
      </c>
      <c r="K27" t="s">
        <v>117</v>
      </c>
      <c r="L27" t="s">
        <v>118</v>
      </c>
      <c r="M27">
        <v>60</v>
      </c>
      <c r="N27">
        <v>400</v>
      </c>
      <c r="O27">
        <v>600</v>
      </c>
      <c r="P27">
        <v>0.1</v>
      </c>
      <c r="Q27">
        <v>20</v>
      </c>
      <c r="Z27">
        <v>1</v>
      </c>
      <c r="AA27" t="s">
        <v>33</v>
      </c>
    </row>
    <row r="28" spans="1:27" x14ac:dyDescent="0.25">
      <c r="A28" t="s">
        <v>119</v>
      </c>
      <c r="B28">
        <v>3</v>
      </c>
      <c r="J28" t="s">
        <v>120</v>
      </c>
      <c r="K28" t="s">
        <v>121</v>
      </c>
      <c r="L28" t="s">
        <v>122</v>
      </c>
      <c r="M28">
        <v>60</v>
      </c>
      <c r="N28">
        <v>400</v>
      </c>
      <c r="O28">
        <v>600</v>
      </c>
      <c r="P28">
        <v>0.1</v>
      </c>
      <c r="Q28">
        <v>20</v>
      </c>
      <c r="Z28">
        <v>1</v>
      </c>
      <c r="AA28" t="s">
        <v>33</v>
      </c>
    </row>
    <row r="29" spans="1:27" x14ac:dyDescent="0.25">
      <c r="A29" t="s">
        <v>123</v>
      </c>
      <c r="B29">
        <v>3</v>
      </c>
      <c r="J29" t="s">
        <v>124</v>
      </c>
      <c r="K29" t="s">
        <v>125</v>
      </c>
      <c r="L29" t="s">
        <v>126</v>
      </c>
      <c r="M29">
        <v>60</v>
      </c>
      <c r="N29">
        <v>400</v>
      </c>
      <c r="O29">
        <v>600</v>
      </c>
      <c r="P29">
        <v>0.1</v>
      </c>
      <c r="Q29">
        <v>20</v>
      </c>
      <c r="Z29">
        <v>1</v>
      </c>
      <c r="AA29" t="s">
        <v>33</v>
      </c>
    </row>
    <row r="30" spans="1:27" x14ac:dyDescent="0.25">
      <c r="A30" t="s">
        <v>127</v>
      </c>
      <c r="B30">
        <v>3</v>
      </c>
      <c r="J30" t="s">
        <v>128</v>
      </c>
      <c r="K30" t="s">
        <v>129</v>
      </c>
      <c r="L30" t="s">
        <v>130</v>
      </c>
      <c r="M30">
        <v>60</v>
      </c>
      <c r="N30">
        <v>400</v>
      </c>
      <c r="O30">
        <v>600</v>
      </c>
      <c r="P30">
        <v>0.1</v>
      </c>
      <c r="Q30">
        <v>20</v>
      </c>
      <c r="Z30">
        <v>1</v>
      </c>
      <c r="AA30" t="s">
        <v>33</v>
      </c>
    </row>
    <row r="31" spans="1:27" x14ac:dyDescent="0.25">
      <c r="A31" t="s">
        <v>131</v>
      </c>
      <c r="B31">
        <v>3</v>
      </c>
      <c r="I31" t="s">
        <v>132</v>
      </c>
      <c r="J31" t="s">
        <v>133</v>
      </c>
      <c r="K31" t="s">
        <v>134</v>
      </c>
      <c r="L31" t="s">
        <v>135</v>
      </c>
      <c r="M31">
        <v>60</v>
      </c>
      <c r="N31">
        <v>400</v>
      </c>
      <c r="O31">
        <v>600</v>
      </c>
      <c r="P31">
        <v>0.1</v>
      </c>
      <c r="Q31">
        <v>20</v>
      </c>
      <c r="Z31">
        <v>1</v>
      </c>
      <c r="AA31" t="s">
        <v>33</v>
      </c>
    </row>
    <row r="32" spans="1:27" x14ac:dyDescent="0.25">
      <c r="A32" t="s">
        <v>136</v>
      </c>
      <c r="B32">
        <v>3</v>
      </c>
      <c r="I32" t="s">
        <v>132</v>
      </c>
      <c r="J32" t="s">
        <v>137</v>
      </c>
      <c r="K32" t="s">
        <v>138</v>
      </c>
      <c r="L32" t="s">
        <v>135</v>
      </c>
      <c r="M32">
        <v>60</v>
      </c>
      <c r="N32">
        <v>400</v>
      </c>
      <c r="O32">
        <v>600</v>
      </c>
      <c r="P32">
        <v>0.1</v>
      </c>
      <c r="Q32">
        <v>20</v>
      </c>
      <c r="Z32">
        <v>1</v>
      </c>
      <c r="AA32" t="s">
        <v>33</v>
      </c>
    </row>
    <row r="33" spans="1:27" x14ac:dyDescent="0.25">
      <c r="A33" t="s">
        <v>139</v>
      </c>
      <c r="B33">
        <v>2</v>
      </c>
      <c r="I33" t="s">
        <v>132</v>
      </c>
      <c r="J33" t="s">
        <v>140</v>
      </c>
      <c r="K33" t="s">
        <v>141</v>
      </c>
      <c r="L33" t="s">
        <v>142</v>
      </c>
      <c r="M33">
        <v>60</v>
      </c>
      <c r="N33">
        <v>400</v>
      </c>
      <c r="O33">
        <v>600</v>
      </c>
      <c r="P33">
        <v>0.1</v>
      </c>
      <c r="Q33">
        <v>20</v>
      </c>
      <c r="Z33">
        <v>1</v>
      </c>
      <c r="AA33" t="s">
        <v>33</v>
      </c>
    </row>
    <row r="34" spans="1:27" x14ac:dyDescent="0.25">
      <c r="A34" t="s">
        <v>143</v>
      </c>
      <c r="B34">
        <v>2</v>
      </c>
      <c r="I34" t="s">
        <v>132</v>
      </c>
      <c r="J34" t="s">
        <v>140</v>
      </c>
      <c r="K34" t="s">
        <v>141</v>
      </c>
      <c r="L34" t="s">
        <v>142</v>
      </c>
      <c r="M34">
        <v>60</v>
      </c>
      <c r="N34">
        <v>400</v>
      </c>
      <c r="O34">
        <v>600</v>
      </c>
      <c r="P34">
        <v>0.1</v>
      </c>
      <c r="Q34">
        <v>20</v>
      </c>
      <c r="Z34">
        <v>1</v>
      </c>
      <c r="AA34" t="s">
        <v>33</v>
      </c>
    </row>
    <row r="35" spans="1:27" x14ac:dyDescent="0.25">
      <c r="A35" t="s">
        <v>144</v>
      </c>
      <c r="B35">
        <v>1</v>
      </c>
      <c r="I35" t="s">
        <v>132</v>
      </c>
      <c r="J35" t="s">
        <v>145</v>
      </c>
      <c r="K35" t="s">
        <v>146</v>
      </c>
      <c r="L35" t="s">
        <v>147</v>
      </c>
      <c r="M35">
        <v>60</v>
      </c>
      <c r="N35">
        <v>400</v>
      </c>
      <c r="O35">
        <v>600</v>
      </c>
      <c r="P35">
        <v>0.1</v>
      </c>
      <c r="Q35">
        <v>20</v>
      </c>
      <c r="Z35">
        <v>1</v>
      </c>
      <c r="AA35" t="s">
        <v>33</v>
      </c>
    </row>
    <row r="36" spans="1:27" x14ac:dyDescent="0.25">
      <c r="A36" t="s">
        <v>148</v>
      </c>
      <c r="B36">
        <v>3</v>
      </c>
      <c r="I36" t="s">
        <v>132</v>
      </c>
      <c r="J36" t="s">
        <v>149</v>
      </c>
      <c r="K36" t="s">
        <v>150</v>
      </c>
      <c r="L36" t="s">
        <v>151</v>
      </c>
      <c r="M36">
        <v>60</v>
      </c>
      <c r="N36">
        <v>400</v>
      </c>
      <c r="O36">
        <v>600</v>
      </c>
      <c r="P36">
        <v>0.1</v>
      </c>
      <c r="Q36">
        <v>20</v>
      </c>
      <c r="Z36">
        <v>1</v>
      </c>
      <c r="AA36" t="s">
        <v>33</v>
      </c>
    </row>
    <row r="37" spans="1:27" x14ac:dyDescent="0.25">
      <c r="A37" t="s">
        <v>152</v>
      </c>
      <c r="B37">
        <v>1</v>
      </c>
      <c r="I37" t="s">
        <v>132</v>
      </c>
      <c r="J37" t="s">
        <v>153</v>
      </c>
      <c r="K37" t="s">
        <v>154</v>
      </c>
      <c r="L37" t="s">
        <v>155</v>
      </c>
      <c r="M37">
        <v>60</v>
      </c>
      <c r="N37">
        <v>400</v>
      </c>
      <c r="O37">
        <v>600</v>
      </c>
      <c r="P37">
        <v>0.1</v>
      </c>
      <c r="Q37">
        <v>20</v>
      </c>
      <c r="Z37">
        <v>1</v>
      </c>
      <c r="AA37" t="s">
        <v>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256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13</v>
      </c>
      <c r="J1" s="1" t="s">
        <v>14</v>
      </c>
      <c r="K1" s="1" t="s">
        <v>264</v>
      </c>
      <c r="L1" s="1" t="s">
        <v>25</v>
      </c>
      <c r="M1" s="1" t="s">
        <v>26</v>
      </c>
      <c r="N1" s="1" t="s">
        <v>265</v>
      </c>
      <c r="O1" s="1" t="s">
        <v>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1" t="s">
        <v>273</v>
      </c>
      <c r="I1" s="1" t="s">
        <v>274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261</v>
      </c>
      <c r="O1" s="1" t="s">
        <v>262</v>
      </c>
      <c r="P1" s="1" t="s">
        <v>263</v>
      </c>
      <c r="Q1" s="1" t="s">
        <v>13</v>
      </c>
      <c r="R1" s="1" t="s">
        <v>14</v>
      </c>
      <c r="S1" s="1" t="s">
        <v>264</v>
      </c>
      <c r="T1" s="1" t="s">
        <v>25</v>
      </c>
      <c r="U1" s="1" t="s">
        <v>26</v>
      </c>
      <c r="V1" s="1" t="s">
        <v>265</v>
      </c>
      <c r="W1" s="1" t="s">
        <v>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263</v>
      </c>
      <c r="P1" s="1" t="s">
        <v>13</v>
      </c>
      <c r="Q1" s="1" t="s">
        <v>14</v>
      </c>
      <c r="R1" s="1" t="s">
        <v>264</v>
      </c>
      <c r="S1" s="1" t="s">
        <v>25</v>
      </c>
      <c r="T1" s="1" t="s">
        <v>26</v>
      </c>
      <c r="U1" s="1" t="s">
        <v>265</v>
      </c>
      <c r="V1" s="1" t="s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"/>
  <sheetViews>
    <sheetView workbookViewId="0"/>
  </sheetViews>
  <sheetFormatPr baseColWidth="10" defaultColWidth="9.140625" defaultRowHeight="15" x14ac:dyDescent="0.25"/>
  <sheetData>
    <row r="1" spans="1:21" x14ac:dyDescent="0.25">
      <c r="A1" s="1" t="s">
        <v>279</v>
      </c>
      <c r="B1" s="1" t="s">
        <v>280</v>
      </c>
      <c r="C1" s="1" t="s">
        <v>1</v>
      </c>
      <c r="D1" s="1" t="s">
        <v>281</v>
      </c>
      <c r="E1" s="1" t="s">
        <v>282</v>
      </c>
      <c r="F1" s="1" t="s">
        <v>190</v>
      </c>
      <c r="G1" s="1" t="s">
        <v>283</v>
      </c>
      <c r="H1" s="1" t="s">
        <v>8</v>
      </c>
      <c r="I1" s="1" t="s">
        <v>13</v>
      </c>
      <c r="J1" s="1" t="s">
        <v>14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25</v>
      </c>
      <c r="S1" s="1" t="s">
        <v>26</v>
      </c>
      <c r="T1" s="1" t="s">
        <v>27</v>
      </c>
      <c r="U1" s="1" t="s">
        <v>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291</v>
      </c>
      <c r="B1" s="1" t="s">
        <v>280</v>
      </c>
      <c r="C1" s="1" t="s">
        <v>1</v>
      </c>
      <c r="D1" s="1" t="s">
        <v>190</v>
      </c>
      <c r="E1" s="1" t="s">
        <v>283</v>
      </c>
      <c r="F1" s="1" t="s">
        <v>8</v>
      </c>
      <c r="G1" s="1" t="s">
        <v>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1"/>
  <sheetViews>
    <sheetView workbookViewId="0"/>
  </sheetViews>
  <sheetFormatPr baseColWidth="10" defaultColWidth="9.140625" defaultRowHeight="15" x14ac:dyDescent="0.25"/>
  <sheetData>
    <row r="1" spans="1:41" x14ac:dyDescent="0.25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307</v>
      </c>
      <c r="Q1" s="1" t="s">
        <v>308</v>
      </c>
      <c r="R1" s="1" t="s">
        <v>309</v>
      </c>
      <c r="S1" s="1" t="s">
        <v>310</v>
      </c>
      <c r="T1" s="1" t="s">
        <v>311</v>
      </c>
      <c r="U1" s="1" t="s">
        <v>312</v>
      </c>
      <c r="V1" s="1" t="s">
        <v>313</v>
      </c>
      <c r="W1" s="1" t="s">
        <v>314</v>
      </c>
      <c r="X1" s="1" t="s">
        <v>315</v>
      </c>
      <c r="Y1" s="1" t="s">
        <v>316</v>
      </c>
      <c r="Z1" s="1" t="s">
        <v>317</v>
      </c>
      <c r="AA1" s="1" t="s">
        <v>318</v>
      </c>
      <c r="AB1" s="1" t="s">
        <v>319</v>
      </c>
      <c r="AC1" s="1" t="s">
        <v>320</v>
      </c>
      <c r="AD1" s="1" t="s">
        <v>321</v>
      </c>
      <c r="AE1" s="1" t="s">
        <v>322</v>
      </c>
      <c r="AF1" s="1" t="s">
        <v>323</v>
      </c>
      <c r="AG1" s="1" t="s">
        <v>324</v>
      </c>
      <c r="AH1" s="1" t="s">
        <v>325</v>
      </c>
      <c r="AI1" s="1" t="s">
        <v>326</v>
      </c>
      <c r="AJ1" s="1" t="s">
        <v>327</v>
      </c>
      <c r="AK1" s="1" t="s">
        <v>328</v>
      </c>
      <c r="AL1" s="1" t="s">
        <v>329</v>
      </c>
      <c r="AM1" s="1" t="s">
        <v>25</v>
      </c>
      <c r="AN1" s="1" t="s">
        <v>26</v>
      </c>
      <c r="AO1" s="1" t="s">
        <v>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13"/>
  <sheetViews>
    <sheetView workbookViewId="0"/>
  </sheetViews>
  <sheetFormatPr baseColWidth="10" defaultColWidth="9.140625" defaultRowHeight="15" x14ac:dyDescent="0.25"/>
  <sheetData>
    <row r="1" spans="1:39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293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335</v>
      </c>
      <c r="Q1" s="1" t="s">
        <v>19</v>
      </c>
      <c r="R1" s="1" t="s">
        <v>20</v>
      </c>
      <c r="S1" s="1" t="s">
        <v>21</v>
      </c>
      <c r="T1" s="1" t="s">
        <v>336</v>
      </c>
      <c r="U1" s="1" t="s">
        <v>8</v>
      </c>
      <c r="V1" s="1" t="s">
        <v>285</v>
      </c>
      <c r="W1" s="1" t="s">
        <v>286</v>
      </c>
      <c r="X1" s="1" t="s">
        <v>337</v>
      </c>
      <c r="Y1" s="1" t="s">
        <v>289</v>
      </c>
      <c r="Z1" s="1" t="s">
        <v>290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338</v>
      </c>
      <c r="AL1" s="1" t="s">
        <v>339</v>
      </c>
      <c r="AM1" s="1" t="s">
        <v>28</v>
      </c>
    </row>
    <row r="2" spans="1:39" x14ac:dyDescent="0.25">
      <c r="A2" t="s">
        <v>340</v>
      </c>
      <c r="B2" t="s">
        <v>341</v>
      </c>
      <c r="C2" t="s">
        <v>342</v>
      </c>
      <c r="D2" t="s">
        <v>131</v>
      </c>
      <c r="E2">
        <v>2000</v>
      </c>
      <c r="F2">
        <v>3</v>
      </c>
      <c r="U2" t="s">
        <v>343</v>
      </c>
      <c r="AC2">
        <v>1</v>
      </c>
      <c r="AD2" t="s">
        <v>33</v>
      </c>
      <c r="AF2">
        <v>400</v>
      </c>
      <c r="AG2">
        <v>600</v>
      </c>
    </row>
    <row r="3" spans="1:39" x14ac:dyDescent="0.25">
      <c r="A3" t="s">
        <v>344</v>
      </c>
      <c r="B3" t="s">
        <v>342</v>
      </c>
      <c r="C3" t="s">
        <v>345</v>
      </c>
      <c r="D3" t="s">
        <v>131</v>
      </c>
      <c r="E3">
        <v>667</v>
      </c>
      <c r="F3">
        <v>3</v>
      </c>
      <c r="U3" t="s">
        <v>343</v>
      </c>
      <c r="AC3">
        <v>1</v>
      </c>
      <c r="AD3" t="s">
        <v>33</v>
      </c>
      <c r="AF3">
        <v>400</v>
      </c>
      <c r="AG3">
        <v>600</v>
      </c>
    </row>
    <row r="4" spans="1:39" x14ac:dyDescent="0.25">
      <c r="A4" t="s">
        <v>346</v>
      </c>
      <c r="B4" t="s">
        <v>345</v>
      </c>
      <c r="C4" t="s">
        <v>347</v>
      </c>
      <c r="D4" t="s">
        <v>131</v>
      </c>
      <c r="E4">
        <v>1333</v>
      </c>
      <c r="F4">
        <v>3</v>
      </c>
      <c r="U4" t="s">
        <v>343</v>
      </c>
      <c r="AC4">
        <v>1</v>
      </c>
      <c r="AD4" t="s">
        <v>33</v>
      </c>
      <c r="AF4">
        <v>400</v>
      </c>
      <c r="AG4">
        <v>600</v>
      </c>
    </row>
    <row r="5" spans="1:39" x14ac:dyDescent="0.25">
      <c r="A5" t="s">
        <v>348</v>
      </c>
      <c r="B5" t="s">
        <v>347</v>
      </c>
      <c r="C5" t="s">
        <v>349</v>
      </c>
      <c r="D5" t="s">
        <v>131</v>
      </c>
      <c r="E5">
        <v>1000</v>
      </c>
      <c r="F5">
        <v>3</v>
      </c>
      <c r="U5" t="s">
        <v>343</v>
      </c>
      <c r="AC5">
        <v>1</v>
      </c>
      <c r="AD5" t="s">
        <v>33</v>
      </c>
      <c r="AF5">
        <v>400</v>
      </c>
      <c r="AG5">
        <v>600</v>
      </c>
    </row>
    <row r="6" spans="1:39" x14ac:dyDescent="0.25">
      <c r="A6" t="s">
        <v>350</v>
      </c>
      <c r="B6" t="s">
        <v>342</v>
      </c>
      <c r="C6" t="s">
        <v>351</v>
      </c>
      <c r="D6" t="s">
        <v>136</v>
      </c>
      <c r="E6">
        <v>500</v>
      </c>
      <c r="F6">
        <v>3</v>
      </c>
      <c r="U6" t="s">
        <v>343</v>
      </c>
      <c r="AC6">
        <v>1</v>
      </c>
      <c r="AD6" t="s">
        <v>33</v>
      </c>
      <c r="AF6">
        <v>400</v>
      </c>
      <c r="AG6">
        <v>600</v>
      </c>
    </row>
    <row r="7" spans="1:39" x14ac:dyDescent="0.25">
      <c r="A7" t="s">
        <v>352</v>
      </c>
      <c r="B7" t="s">
        <v>353</v>
      </c>
      <c r="C7" t="s">
        <v>354</v>
      </c>
      <c r="D7" t="s">
        <v>139</v>
      </c>
      <c r="E7">
        <v>500</v>
      </c>
      <c r="F7">
        <v>2</v>
      </c>
      <c r="U7" t="s">
        <v>343</v>
      </c>
      <c r="AC7">
        <v>1</v>
      </c>
      <c r="AD7" t="s">
        <v>33</v>
      </c>
      <c r="AF7">
        <v>400</v>
      </c>
      <c r="AG7">
        <v>600</v>
      </c>
    </row>
    <row r="8" spans="1:39" x14ac:dyDescent="0.25">
      <c r="A8" t="s">
        <v>355</v>
      </c>
      <c r="B8" t="s">
        <v>354</v>
      </c>
      <c r="C8" t="s">
        <v>356</v>
      </c>
      <c r="D8" t="s">
        <v>139</v>
      </c>
      <c r="E8">
        <v>300</v>
      </c>
      <c r="F8">
        <v>2</v>
      </c>
      <c r="U8" t="s">
        <v>343</v>
      </c>
      <c r="AC8">
        <v>1</v>
      </c>
      <c r="AD8" t="s">
        <v>33</v>
      </c>
      <c r="AF8">
        <v>400</v>
      </c>
      <c r="AG8">
        <v>600</v>
      </c>
    </row>
    <row r="9" spans="1:39" x14ac:dyDescent="0.25">
      <c r="A9" t="s">
        <v>357</v>
      </c>
      <c r="B9" t="s">
        <v>358</v>
      </c>
      <c r="C9" t="s">
        <v>359</v>
      </c>
      <c r="D9" t="s">
        <v>148</v>
      </c>
      <c r="E9">
        <v>500</v>
      </c>
      <c r="F9">
        <v>3</v>
      </c>
      <c r="U9" t="s">
        <v>343</v>
      </c>
      <c r="AC9">
        <v>1</v>
      </c>
      <c r="AD9" t="s">
        <v>33</v>
      </c>
      <c r="AF9">
        <v>400</v>
      </c>
      <c r="AG9">
        <v>600</v>
      </c>
    </row>
    <row r="10" spans="1:39" x14ac:dyDescent="0.25">
      <c r="A10" t="s">
        <v>360</v>
      </c>
      <c r="B10" t="s">
        <v>361</v>
      </c>
      <c r="C10" t="s">
        <v>362</v>
      </c>
      <c r="D10" t="s">
        <v>143</v>
      </c>
      <c r="E10">
        <v>300</v>
      </c>
      <c r="F10">
        <v>2</v>
      </c>
      <c r="U10" t="s">
        <v>343</v>
      </c>
      <c r="AC10">
        <v>1</v>
      </c>
      <c r="AD10" t="s">
        <v>33</v>
      </c>
      <c r="AF10">
        <v>400</v>
      </c>
      <c r="AG10">
        <v>600</v>
      </c>
    </row>
    <row r="11" spans="1:39" x14ac:dyDescent="0.25">
      <c r="A11" t="s">
        <v>363</v>
      </c>
      <c r="B11" t="s">
        <v>364</v>
      </c>
      <c r="C11" t="s">
        <v>365</v>
      </c>
      <c r="D11" t="s">
        <v>144</v>
      </c>
      <c r="E11">
        <v>300</v>
      </c>
      <c r="F11">
        <v>1</v>
      </c>
      <c r="U11" t="s">
        <v>343</v>
      </c>
      <c r="AC11">
        <v>1</v>
      </c>
      <c r="AD11" t="s">
        <v>33</v>
      </c>
      <c r="AF11">
        <v>400</v>
      </c>
      <c r="AG11">
        <v>600</v>
      </c>
    </row>
    <row r="12" spans="1:39" x14ac:dyDescent="0.25">
      <c r="A12" t="s">
        <v>366</v>
      </c>
      <c r="B12" t="s">
        <v>367</v>
      </c>
      <c r="C12" t="s">
        <v>368</v>
      </c>
      <c r="D12" t="s">
        <v>152</v>
      </c>
      <c r="E12">
        <v>800</v>
      </c>
      <c r="F12">
        <v>1</v>
      </c>
      <c r="U12" t="s">
        <v>343</v>
      </c>
      <c r="AC12">
        <v>1</v>
      </c>
      <c r="AD12" t="s">
        <v>33</v>
      </c>
      <c r="AF12">
        <v>400</v>
      </c>
      <c r="AG12">
        <v>600</v>
      </c>
    </row>
    <row r="13" spans="1:39" x14ac:dyDescent="0.25">
      <c r="A13" t="s">
        <v>369</v>
      </c>
      <c r="B13" t="s">
        <v>370</v>
      </c>
      <c r="C13" t="s">
        <v>371</v>
      </c>
      <c r="E13">
        <v>1E-3</v>
      </c>
      <c r="F13">
        <v>3</v>
      </c>
      <c r="G13">
        <v>1E-4</v>
      </c>
      <c r="H13">
        <v>0</v>
      </c>
      <c r="I13">
        <v>1E-4</v>
      </c>
      <c r="J13">
        <v>0</v>
      </c>
      <c r="K13">
        <v>0</v>
      </c>
      <c r="L13">
        <v>0</v>
      </c>
      <c r="P13" t="s">
        <v>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"/>
  <sheetViews>
    <sheetView workbookViewId="0"/>
  </sheetViews>
  <sheetFormatPr baseColWidth="10" defaultColWidth="9.140625" defaultRowHeight="15" x14ac:dyDescent="0.25"/>
  <sheetData>
    <row r="1" spans="1:36" x14ac:dyDescent="0.25">
      <c r="A1" s="1" t="s">
        <v>373</v>
      </c>
      <c r="B1" s="1" t="s">
        <v>331</v>
      </c>
      <c r="C1" s="1" t="s">
        <v>374</v>
      </c>
      <c r="D1" s="1" t="s">
        <v>375</v>
      </c>
      <c r="E1" s="1" t="s">
        <v>234</v>
      </c>
      <c r="F1" s="1" t="s">
        <v>376</v>
      </c>
      <c r="G1" s="1" t="s">
        <v>293</v>
      </c>
      <c r="H1" s="1" t="s">
        <v>377</v>
      </c>
      <c r="I1" s="1" t="s">
        <v>378</v>
      </c>
      <c r="J1" s="1" t="s">
        <v>379</v>
      </c>
      <c r="K1" s="1" t="s">
        <v>380</v>
      </c>
      <c r="L1" s="1" t="s">
        <v>381</v>
      </c>
      <c r="M1" s="1" t="s">
        <v>382</v>
      </c>
      <c r="N1" s="1" t="s">
        <v>383</v>
      </c>
      <c r="O1" s="1" t="s">
        <v>384</v>
      </c>
      <c r="P1" s="1" t="s">
        <v>385</v>
      </c>
      <c r="Q1" s="1" t="s">
        <v>386</v>
      </c>
      <c r="R1" s="1" t="s">
        <v>387</v>
      </c>
      <c r="S1" s="1" t="s">
        <v>388</v>
      </c>
      <c r="T1" s="1" t="s">
        <v>332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338</v>
      </c>
      <c r="AI1" s="1" t="s">
        <v>339</v>
      </c>
      <c r="AJ1" s="1" t="s">
        <v>28</v>
      </c>
    </row>
    <row r="2" spans="1:36" x14ac:dyDescent="0.25">
      <c r="A2" t="s">
        <v>402</v>
      </c>
      <c r="B2" t="s">
        <v>403</v>
      </c>
      <c r="C2">
        <v>115</v>
      </c>
      <c r="D2">
        <v>1.0001</v>
      </c>
      <c r="E2">
        <v>30</v>
      </c>
      <c r="G2">
        <v>3</v>
      </c>
      <c r="H2">
        <v>20000</v>
      </c>
      <c r="I2">
        <v>21000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"/>
  <sheetViews>
    <sheetView workbookViewId="0"/>
  </sheetViews>
  <sheetFormatPr baseColWidth="10" defaultColWidth="9.140625" defaultRowHeight="15" x14ac:dyDescent="0.25"/>
  <sheetData>
    <row r="1" spans="1:16" x14ac:dyDescent="0.25">
      <c r="A1" s="1" t="s">
        <v>404</v>
      </c>
      <c r="B1" s="1" t="s">
        <v>331</v>
      </c>
      <c r="C1" s="1" t="s">
        <v>405</v>
      </c>
      <c r="D1" s="1" t="s">
        <v>234</v>
      </c>
      <c r="E1" s="1" t="s">
        <v>376</v>
      </c>
      <c r="F1" s="1" t="s">
        <v>293</v>
      </c>
      <c r="G1" s="1" t="s">
        <v>406</v>
      </c>
      <c r="H1" s="1" t="s">
        <v>407</v>
      </c>
      <c r="I1" s="1" t="s">
        <v>396</v>
      </c>
      <c r="J1" s="1" t="s">
        <v>397</v>
      </c>
      <c r="K1" s="1" t="s">
        <v>398</v>
      </c>
      <c r="L1" s="1" t="s">
        <v>408</v>
      </c>
      <c r="M1" s="1" t="s">
        <v>401</v>
      </c>
      <c r="N1" s="1" t="s">
        <v>338</v>
      </c>
      <c r="O1" s="1" t="s">
        <v>339</v>
      </c>
      <c r="P1" s="1" t="s">
        <v>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"/>
  <sheetViews>
    <sheetView workbookViewId="0"/>
  </sheetViews>
  <sheetFormatPr baseColWidth="10" defaultColWidth="9.140625" defaultRowHeight="15" x14ac:dyDescent="0.25"/>
  <sheetData>
    <row r="1" spans="1:18" x14ac:dyDescent="0.25">
      <c r="A1" s="1" t="s">
        <v>409</v>
      </c>
      <c r="B1" s="1" t="s">
        <v>331</v>
      </c>
      <c r="C1" s="1" t="s">
        <v>293</v>
      </c>
      <c r="D1" s="1" t="s">
        <v>410</v>
      </c>
      <c r="E1" s="1" t="s">
        <v>411</v>
      </c>
      <c r="F1" s="1" t="s">
        <v>412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  <c r="N1" s="1" t="s">
        <v>420</v>
      </c>
      <c r="O1" s="1" t="s">
        <v>401</v>
      </c>
      <c r="P1" s="1" t="s">
        <v>338</v>
      </c>
      <c r="Q1" s="1" t="s">
        <v>339</v>
      </c>
      <c r="R1" s="1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156</v>
      </c>
    </row>
    <row r="2" spans="1:1" x14ac:dyDescent="0.25">
      <c r="A2" t="s">
        <v>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16"/>
  <sheetViews>
    <sheetView workbookViewId="0">
      <selection activeCell="A2" sqref="A2:A16"/>
    </sheetView>
  </sheetViews>
  <sheetFormatPr baseColWidth="10" defaultColWidth="9.140625" defaultRowHeight="15" x14ac:dyDescent="0.25"/>
  <sheetData>
    <row r="1" spans="1:43" x14ac:dyDescent="0.25">
      <c r="A1" s="1" t="s">
        <v>421</v>
      </c>
      <c r="B1" s="1" t="s">
        <v>293</v>
      </c>
      <c r="C1" s="1" t="s">
        <v>331</v>
      </c>
      <c r="D1" s="1" t="s">
        <v>297</v>
      </c>
      <c r="E1" s="1" t="s">
        <v>422</v>
      </c>
      <c r="F1" s="1" t="s">
        <v>423</v>
      </c>
      <c r="G1" s="1" t="s">
        <v>298</v>
      </c>
      <c r="H1" s="1" t="s">
        <v>424</v>
      </c>
      <c r="I1" s="1" t="s">
        <v>425</v>
      </c>
      <c r="J1" s="1" t="s">
        <v>426</v>
      </c>
      <c r="K1" s="1" t="s">
        <v>427</v>
      </c>
      <c r="L1" s="1" t="s">
        <v>428</v>
      </c>
      <c r="M1" s="1" t="s">
        <v>429</v>
      </c>
      <c r="N1" s="1" t="s">
        <v>296</v>
      </c>
      <c r="O1" s="1" t="s">
        <v>301</v>
      </c>
      <c r="P1" s="1" t="s">
        <v>302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434</v>
      </c>
      <c r="V1" s="1" t="s">
        <v>435</v>
      </c>
      <c r="W1" s="1" t="s">
        <v>436</v>
      </c>
      <c r="X1" s="1" t="s">
        <v>437</v>
      </c>
      <c r="Y1" s="1" t="s">
        <v>438</v>
      </c>
      <c r="Z1" s="1" t="s">
        <v>439</v>
      </c>
      <c r="AA1" s="1" t="s">
        <v>440</v>
      </c>
      <c r="AB1" s="1" t="s">
        <v>441</v>
      </c>
      <c r="AC1" s="1" t="s">
        <v>442</v>
      </c>
      <c r="AD1" s="1" t="s">
        <v>443</v>
      </c>
      <c r="AE1" s="1" t="s">
        <v>444</v>
      </c>
      <c r="AF1" s="1" t="s">
        <v>445</v>
      </c>
      <c r="AG1" s="1" t="s">
        <v>446</v>
      </c>
      <c r="AH1" s="1" t="s">
        <v>447</v>
      </c>
      <c r="AI1" s="1" t="s">
        <v>448</v>
      </c>
      <c r="AJ1" s="1" t="s">
        <v>449</v>
      </c>
      <c r="AK1" s="1" t="s">
        <v>450</v>
      </c>
      <c r="AL1" s="1" t="s">
        <v>451</v>
      </c>
      <c r="AM1" s="1" t="s">
        <v>452</v>
      </c>
      <c r="AN1" s="1" t="s">
        <v>401</v>
      </c>
      <c r="AO1" s="1" t="s">
        <v>338</v>
      </c>
      <c r="AP1" s="1" t="s">
        <v>339</v>
      </c>
      <c r="AQ1" s="1" t="s">
        <v>28</v>
      </c>
    </row>
    <row r="2" spans="1:43" x14ac:dyDescent="0.25">
      <c r="A2" t="s">
        <v>453</v>
      </c>
      <c r="B2">
        <v>3</v>
      </c>
      <c r="C2" t="s">
        <v>347</v>
      </c>
      <c r="D2">
        <v>4.16</v>
      </c>
      <c r="E2">
        <v>1155</v>
      </c>
      <c r="F2">
        <v>660</v>
      </c>
      <c r="I2">
        <v>1</v>
      </c>
      <c r="N2" t="s">
        <v>454</v>
      </c>
    </row>
    <row r="3" spans="1:43" x14ac:dyDescent="0.25">
      <c r="A3" t="s">
        <v>455</v>
      </c>
      <c r="B3">
        <v>1</v>
      </c>
      <c r="C3" t="s">
        <v>456</v>
      </c>
      <c r="D3">
        <v>0.27700000000000002</v>
      </c>
      <c r="E3">
        <v>160</v>
      </c>
      <c r="F3">
        <v>110</v>
      </c>
      <c r="I3">
        <v>1</v>
      </c>
      <c r="N3" t="s">
        <v>454</v>
      </c>
    </row>
    <row r="4" spans="1:43" x14ac:dyDescent="0.25">
      <c r="A4" t="s">
        <v>457</v>
      </c>
      <c r="B4">
        <v>1</v>
      </c>
      <c r="C4" t="s">
        <v>458</v>
      </c>
      <c r="D4">
        <v>0.27700000000000002</v>
      </c>
      <c r="E4">
        <v>120</v>
      </c>
      <c r="F4">
        <v>90</v>
      </c>
      <c r="I4">
        <v>1</v>
      </c>
      <c r="N4" t="s">
        <v>454</v>
      </c>
    </row>
    <row r="5" spans="1:43" x14ac:dyDescent="0.25">
      <c r="A5" t="s">
        <v>459</v>
      </c>
      <c r="B5">
        <v>1</v>
      </c>
      <c r="C5" t="s">
        <v>460</v>
      </c>
      <c r="D5">
        <v>0.27700000000000002</v>
      </c>
      <c r="E5">
        <v>120</v>
      </c>
      <c r="F5">
        <v>90</v>
      </c>
      <c r="I5">
        <v>1</v>
      </c>
      <c r="N5" t="s">
        <v>454</v>
      </c>
    </row>
    <row r="6" spans="1:43" x14ac:dyDescent="0.25">
      <c r="A6" t="s">
        <v>461</v>
      </c>
      <c r="B6">
        <v>1</v>
      </c>
      <c r="C6" t="s">
        <v>462</v>
      </c>
      <c r="D6">
        <v>2.4</v>
      </c>
      <c r="E6">
        <v>170</v>
      </c>
      <c r="F6">
        <v>125</v>
      </c>
      <c r="I6">
        <v>1</v>
      </c>
      <c r="N6" t="s">
        <v>454</v>
      </c>
    </row>
    <row r="7" spans="1:43" x14ac:dyDescent="0.25">
      <c r="A7" t="s">
        <v>463</v>
      </c>
      <c r="B7">
        <v>1</v>
      </c>
      <c r="C7" t="s">
        <v>464</v>
      </c>
      <c r="D7">
        <v>4.16</v>
      </c>
      <c r="E7">
        <v>230</v>
      </c>
      <c r="F7">
        <v>132</v>
      </c>
      <c r="I7">
        <v>2</v>
      </c>
      <c r="N7" t="s">
        <v>465</v>
      </c>
    </row>
    <row r="8" spans="1:43" x14ac:dyDescent="0.25">
      <c r="A8" t="s">
        <v>466</v>
      </c>
      <c r="B8">
        <v>1</v>
      </c>
      <c r="C8" t="s">
        <v>467</v>
      </c>
      <c r="D8">
        <v>4.16</v>
      </c>
      <c r="E8">
        <v>170</v>
      </c>
      <c r="F8">
        <v>151</v>
      </c>
      <c r="I8">
        <v>5</v>
      </c>
      <c r="N8" t="s">
        <v>465</v>
      </c>
    </row>
    <row r="9" spans="1:43" x14ac:dyDescent="0.25">
      <c r="A9" t="s">
        <v>468</v>
      </c>
      <c r="B9">
        <v>1</v>
      </c>
      <c r="C9" t="s">
        <v>469</v>
      </c>
      <c r="D9">
        <v>2.4</v>
      </c>
      <c r="E9">
        <v>485</v>
      </c>
      <c r="F9">
        <v>190</v>
      </c>
      <c r="I9">
        <v>1</v>
      </c>
      <c r="N9" t="s">
        <v>454</v>
      </c>
    </row>
    <row r="10" spans="1:43" x14ac:dyDescent="0.25">
      <c r="A10" t="s">
        <v>470</v>
      </c>
      <c r="B10">
        <v>1</v>
      </c>
      <c r="C10" t="s">
        <v>471</v>
      </c>
      <c r="D10">
        <v>2.4</v>
      </c>
      <c r="E10">
        <v>68</v>
      </c>
      <c r="F10">
        <v>60</v>
      </c>
      <c r="I10">
        <v>1</v>
      </c>
      <c r="N10" t="s">
        <v>454</v>
      </c>
    </row>
    <row r="11" spans="1:43" x14ac:dyDescent="0.25">
      <c r="A11" t="s">
        <v>472</v>
      </c>
      <c r="B11">
        <v>1</v>
      </c>
      <c r="C11" t="s">
        <v>473</v>
      </c>
      <c r="D11">
        <v>2.4</v>
      </c>
      <c r="E11">
        <v>290</v>
      </c>
      <c r="F11">
        <v>212</v>
      </c>
      <c r="I11">
        <v>1</v>
      </c>
      <c r="N11" t="s">
        <v>454</v>
      </c>
    </row>
    <row r="12" spans="1:43" x14ac:dyDescent="0.25">
      <c r="A12" t="s">
        <v>474</v>
      </c>
      <c r="B12">
        <v>1</v>
      </c>
      <c r="C12" t="s">
        <v>365</v>
      </c>
      <c r="D12">
        <v>2.4</v>
      </c>
      <c r="E12">
        <v>170</v>
      </c>
      <c r="F12">
        <v>80</v>
      </c>
      <c r="I12">
        <v>5</v>
      </c>
      <c r="N12" t="s">
        <v>454</v>
      </c>
    </row>
    <row r="13" spans="1:43" x14ac:dyDescent="0.25">
      <c r="A13" t="s">
        <v>475</v>
      </c>
      <c r="B13">
        <v>1</v>
      </c>
      <c r="C13" t="s">
        <v>368</v>
      </c>
      <c r="D13">
        <v>2.4</v>
      </c>
      <c r="E13">
        <v>128</v>
      </c>
      <c r="F13">
        <v>86</v>
      </c>
      <c r="I13">
        <v>2</v>
      </c>
      <c r="N13" t="s">
        <v>454</v>
      </c>
    </row>
    <row r="14" spans="1:43" x14ac:dyDescent="0.25">
      <c r="A14" t="s">
        <v>476</v>
      </c>
      <c r="B14">
        <v>1</v>
      </c>
      <c r="C14" t="s">
        <v>477</v>
      </c>
      <c r="D14">
        <v>2.4</v>
      </c>
      <c r="E14">
        <v>17</v>
      </c>
      <c r="F14">
        <v>10</v>
      </c>
      <c r="I14">
        <v>1</v>
      </c>
      <c r="N14" t="s">
        <v>454</v>
      </c>
    </row>
    <row r="15" spans="1:43" x14ac:dyDescent="0.25">
      <c r="A15" t="s">
        <v>478</v>
      </c>
      <c r="B15">
        <v>1</v>
      </c>
      <c r="C15" t="s">
        <v>479</v>
      </c>
      <c r="D15">
        <v>2.4</v>
      </c>
      <c r="E15">
        <v>66</v>
      </c>
      <c r="F15">
        <v>38</v>
      </c>
      <c r="I15">
        <v>1</v>
      </c>
      <c r="N15" t="s">
        <v>454</v>
      </c>
    </row>
    <row r="16" spans="1:43" x14ac:dyDescent="0.25">
      <c r="A16" t="s">
        <v>480</v>
      </c>
      <c r="B16">
        <v>1</v>
      </c>
      <c r="C16" t="s">
        <v>481</v>
      </c>
      <c r="D16">
        <v>2.4</v>
      </c>
      <c r="E16">
        <v>117</v>
      </c>
      <c r="F16">
        <v>68</v>
      </c>
      <c r="I16">
        <v>1</v>
      </c>
      <c r="N16" t="s">
        <v>454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F6"/>
  <sheetViews>
    <sheetView workbookViewId="0"/>
  </sheetViews>
  <sheetFormatPr baseColWidth="10" defaultColWidth="9.140625" defaultRowHeight="15" x14ac:dyDescent="0.25"/>
  <sheetData>
    <row r="1" spans="1:58" x14ac:dyDescent="0.25">
      <c r="A1" s="1" t="s">
        <v>482</v>
      </c>
      <c r="B1" s="1" t="s">
        <v>293</v>
      </c>
      <c r="C1" s="1" t="s">
        <v>294</v>
      </c>
      <c r="D1" s="1" t="s">
        <v>483</v>
      </c>
      <c r="E1" s="1" t="s">
        <v>484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325</v>
      </c>
      <c r="K1" s="1" t="s">
        <v>320</v>
      </c>
      <c r="L1" s="1" t="s">
        <v>321</v>
      </c>
      <c r="M1" s="1" t="s">
        <v>322</v>
      </c>
      <c r="N1" s="1" t="s">
        <v>13</v>
      </c>
      <c r="O1" s="1" t="s">
        <v>14</v>
      </c>
      <c r="P1" s="1" t="s">
        <v>318</v>
      </c>
      <c r="Q1" s="1" t="s">
        <v>319</v>
      </c>
      <c r="R1" s="1" t="s">
        <v>295</v>
      </c>
      <c r="S1" s="1" t="s">
        <v>485</v>
      </c>
      <c r="T1" s="1" t="s">
        <v>296</v>
      </c>
      <c r="U1" s="1" t="s">
        <v>297</v>
      </c>
      <c r="V1" s="1" t="s">
        <v>298</v>
      </c>
      <c r="W1" s="1" t="s">
        <v>299</v>
      </c>
      <c r="X1" s="1" t="s">
        <v>300</v>
      </c>
      <c r="Y1" s="1" t="s">
        <v>301</v>
      </c>
      <c r="Z1" s="1" t="s">
        <v>302</v>
      </c>
      <c r="AA1" s="1" t="s">
        <v>329</v>
      </c>
      <c r="AB1" s="1" t="s">
        <v>486</v>
      </c>
      <c r="AC1" s="1" t="s">
        <v>487</v>
      </c>
      <c r="AD1" s="1" t="s">
        <v>488</v>
      </c>
      <c r="AE1" s="1" t="s">
        <v>326</v>
      </c>
      <c r="AF1" s="1" t="s">
        <v>327</v>
      </c>
      <c r="AG1" s="1" t="s">
        <v>328</v>
      </c>
      <c r="AH1" s="1" t="s">
        <v>316</v>
      </c>
      <c r="AI1" s="1" t="s">
        <v>317</v>
      </c>
      <c r="AJ1" s="1" t="s">
        <v>310</v>
      </c>
      <c r="AK1" s="1" t="s">
        <v>311</v>
      </c>
      <c r="AL1" s="1" t="s">
        <v>312</v>
      </c>
      <c r="AM1" s="1" t="s">
        <v>313</v>
      </c>
      <c r="AN1" s="1" t="s">
        <v>314</v>
      </c>
      <c r="AO1" s="1" t="s">
        <v>315</v>
      </c>
      <c r="AP1" s="1" t="s">
        <v>489</v>
      </c>
      <c r="AQ1" s="1" t="s">
        <v>490</v>
      </c>
      <c r="AR1" s="1" t="s">
        <v>323</v>
      </c>
      <c r="AS1" s="1" t="s">
        <v>324</v>
      </c>
      <c r="AT1" s="1" t="s">
        <v>491</v>
      </c>
      <c r="AU1" s="1" t="s">
        <v>492</v>
      </c>
      <c r="AV1" s="1" t="s">
        <v>493</v>
      </c>
      <c r="AW1" s="1" t="s">
        <v>494</v>
      </c>
      <c r="AX1" s="1" t="s">
        <v>495</v>
      </c>
      <c r="AY1" s="1" t="s">
        <v>25</v>
      </c>
      <c r="AZ1" s="1" t="s">
        <v>26</v>
      </c>
      <c r="BA1" s="1" t="s">
        <v>15</v>
      </c>
      <c r="BB1" s="1" t="s">
        <v>16</v>
      </c>
      <c r="BC1" s="1" t="s">
        <v>17</v>
      </c>
      <c r="BD1" s="1" t="s">
        <v>338</v>
      </c>
      <c r="BE1" s="1" t="s">
        <v>339</v>
      </c>
      <c r="BF1" s="1" t="s">
        <v>28</v>
      </c>
    </row>
    <row r="2" spans="1:58" x14ac:dyDescent="0.25">
      <c r="A2" t="s">
        <v>489</v>
      </c>
      <c r="B2">
        <v>3</v>
      </c>
      <c r="C2">
        <v>2</v>
      </c>
      <c r="E2" t="s">
        <v>496</v>
      </c>
      <c r="F2" t="s">
        <v>497</v>
      </c>
      <c r="G2" t="s">
        <v>498</v>
      </c>
      <c r="H2" t="s">
        <v>499</v>
      </c>
      <c r="I2" t="s">
        <v>500</v>
      </c>
      <c r="J2" t="s">
        <v>501</v>
      </c>
      <c r="N2">
        <v>27.6124041786343</v>
      </c>
      <c r="O2">
        <v>37.653278425410399</v>
      </c>
      <c r="P2">
        <v>5500</v>
      </c>
      <c r="Q2">
        <v>7500</v>
      </c>
      <c r="AA2">
        <v>4.9032533333333296E-6</v>
      </c>
      <c r="AB2">
        <v>8.0000000000000002E-3</v>
      </c>
      <c r="AH2">
        <v>1E-3</v>
      </c>
      <c r="AJ2" t="s">
        <v>502</v>
      </c>
    </row>
    <row r="3" spans="1:58" x14ac:dyDescent="0.25">
      <c r="A3" t="s">
        <v>503</v>
      </c>
      <c r="B3">
        <v>1</v>
      </c>
      <c r="C3">
        <v>2</v>
      </c>
      <c r="E3" t="s">
        <v>504</v>
      </c>
      <c r="F3" t="s">
        <v>505</v>
      </c>
      <c r="G3" t="s">
        <v>506</v>
      </c>
      <c r="H3" t="s">
        <v>507</v>
      </c>
      <c r="I3" t="s">
        <v>508</v>
      </c>
      <c r="J3" t="s">
        <v>509</v>
      </c>
      <c r="N3">
        <v>763.58333333333303</v>
      </c>
      <c r="O3">
        <v>1041.25</v>
      </c>
      <c r="P3">
        <v>1832.6</v>
      </c>
      <c r="Q3">
        <v>2499</v>
      </c>
      <c r="AA3">
        <v>1.4693877551020401E-4</v>
      </c>
      <c r="AB3">
        <v>0.01</v>
      </c>
      <c r="AH3">
        <v>0.01</v>
      </c>
      <c r="AJ3" t="s">
        <v>510</v>
      </c>
    </row>
    <row r="4" spans="1:58" x14ac:dyDescent="0.25">
      <c r="A4" t="s">
        <v>511</v>
      </c>
      <c r="B4">
        <v>1</v>
      </c>
      <c r="C4">
        <v>2</v>
      </c>
      <c r="E4" t="s">
        <v>512</v>
      </c>
      <c r="F4" t="s">
        <v>505</v>
      </c>
      <c r="G4" t="s">
        <v>506</v>
      </c>
      <c r="H4" t="s">
        <v>507</v>
      </c>
      <c r="I4" t="s">
        <v>513</v>
      </c>
      <c r="J4" t="s">
        <v>509</v>
      </c>
      <c r="N4">
        <v>763.58333333333303</v>
      </c>
      <c r="O4">
        <v>1041.25</v>
      </c>
      <c r="P4">
        <v>1832.6</v>
      </c>
      <c r="Q4">
        <v>2499</v>
      </c>
      <c r="AA4">
        <v>1.4693877551020401E-4</v>
      </c>
      <c r="AB4">
        <v>0.01</v>
      </c>
      <c r="AH4">
        <v>0.01</v>
      </c>
      <c r="AJ4" t="s">
        <v>510</v>
      </c>
    </row>
    <row r="5" spans="1:58" x14ac:dyDescent="0.25">
      <c r="A5" t="s">
        <v>514</v>
      </c>
      <c r="B5">
        <v>1</v>
      </c>
      <c r="C5">
        <v>2</v>
      </c>
      <c r="E5" t="s">
        <v>515</v>
      </c>
      <c r="F5" t="s">
        <v>505</v>
      </c>
      <c r="G5" t="s">
        <v>506</v>
      </c>
      <c r="H5" t="s">
        <v>507</v>
      </c>
      <c r="I5" t="s">
        <v>508</v>
      </c>
      <c r="J5" t="s">
        <v>509</v>
      </c>
      <c r="N5">
        <v>763.58333333333303</v>
      </c>
      <c r="O5">
        <v>1041.25</v>
      </c>
      <c r="P5">
        <v>1832.6</v>
      </c>
      <c r="Q5">
        <v>2499</v>
      </c>
      <c r="AA5">
        <v>1.4693877551020401E-4</v>
      </c>
      <c r="AB5">
        <v>0.01</v>
      </c>
      <c r="AH5">
        <v>0.01</v>
      </c>
      <c r="AJ5" t="s">
        <v>510</v>
      </c>
    </row>
    <row r="6" spans="1:58" x14ac:dyDescent="0.25">
      <c r="A6" t="s">
        <v>516</v>
      </c>
      <c r="B6">
        <v>3</v>
      </c>
      <c r="C6">
        <v>2</v>
      </c>
      <c r="E6" t="s">
        <v>517</v>
      </c>
      <c r="F6" t="s">
        <v>505</v>
      </c>
      <c r="G6" t="s">
        <v>518</v>
      </c>
      <c r="H6" t="s">
        <v>519</v>
      </c>
      <c r="I6" t="s">
        <v>500</v>
      </c>
      <c r="J6" t="s">
        <v>520</v>
      </c>
      <c r="N6">
        <v>76.332367320743799</v>
      </c>
      <c r="O6">
        <v>104.089591801014</v>
      </c>
      <c r="P6">
        <v>550</v>
      </c>
      <c r="Q6">
        <v>750</v>
      </c>
      <c r="AA6">
        <v>7.1807999999999996E-4</v>
      </c>
      <c r="AB6">
        <v>2</v>
      </c>
      <c r="AH6">
        <v>1.1000000000000001</v>
      </c>
      <c r="AJ6" t="s">
        <v>521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4"/>
  <sheetViews>
    <sheetView workbookViewId="0"/>
  </sheetViews>
  <sheetFormatPr baseColWidth="10" defaultColWidth="9.140625" defaultRowHeight="15" x14ac:dyDescent="0.25"/>
  <sheetData>
    <row r="1" spans="1:36" x14ac:dyDescent="0.25">
      <c r="A1" s="1" t="s">
        <v>522</v>
      </c>
      <c r="B1" s="1" t="s">
        <v>523</v>
      </c>
      <c r="C1" s="1" t="s">
        <v>524</v>
      </c>
      <c r="D1" s="1" t="s">
        <v>525</v>
      </c>
      <c r="E1" s="1" t="s">
        <v>526</v>
      </c>
      <c r="F1" s="1" t="s">
        <v>527</v>
      </c>
      <c r="G1" s="1" t="s">
        <v>528</v>
      </c>
      <c r="H1" s="1" t="s">
        <v>529</v>
      </c>
      <c r="I1" s="1" t="s">
        <v>530</v>
      </c>
      <c r="J1" s="1" t="s">
        <v>485</v>
      </c>
      <c r="K1" s="1" t="s">
        <v>531</v>
      </c>
      <c r="L1" s="1" t="s">
        <v>532</v>
      </c>
      <c r="M1" s="1" t="s">
        <v>533</v>
      </c>
      <c r="N1" s="1" t="s">
        <v>534</v>
      </c>
      <c r="O1" s="1" t="s">
        <v>535</v>
      </c>
      <c r="P1" s="1" t="s">
        <v>536</v>
      </c>
      <c r="Q1" s="1" t="s">
        <v>537</v>
      </c>
      <c r="R1" s="1" t="s">
        <v>538</v>
      </c>
      <c r="S1" s="1" t="s">
        <v>539</v>
      </c>
      <c r="T1" s="1" t="s">
        <v>540</v>
      </c>
      <c r="U1" s="1" t="s">
        <v>541</v>
      </c>
      <c r="V1" s="1" t="s">
        <v>542</v>
      </c>
      <c r="W1" s="1" t="s">
        <v>543</v>
      </c>
      <c r="X1" s="1" t="s">
        <v>544</v>
      </c>
      <c r="Y1" s="1" t="s">
        <v>545</v>
      </c>
      <c r="Z1" s="1" t="s">
        <v>546</v>
      </c>
      <c r="AA1" s="1" t="s">
        <v>547</v>
      </c>
      <c r="AB1" s="1" t="s">
        <v>548</v>
      </c>
      <c r="AC1" s="1" t="s">
        <v>549</v>
      </c>
      <c r="AD1" s="1" t="s">
        <v>550</v>
      </c>
      <c r="AE1" s="1" t="s">
        <v>551</v>
      </c>
      <c r="AF1" s="1" t="s">
        <v>552</v>
      </c>
      <c r="AG1" s="1" t="s">
        <v>553</v>
      </c>
      <c r="AH1" s="1" t="s">
        <v>338</v>
      </c>
      <c r="AI1" s="1" t="s">
        <v>339</v>
      </c>
      <c r="AJ1" s="1" t="s">
        <v>28</v>
      </c>
    </row>
    <row r="2" spans="1:36" x14ac:dyDescent="0.25">
      <c r="A2" t="s">
        <v>503</v>
      </c>
      <c r="B2" t="s">
        <v>503</v>
      </c>
      <c r="C2">
        <v>2</v>
      </c>
      <c r="D2">
        <v>122</v>
      </c>
      <c r="E2">
        <v>2</v>
      </c>
      <c r="F2">
        <v>20</v>
      </c>
      <c r="G2">
        <v>700</v>
      </c>
      <c r="H2">
        <v>3</v>
      </c>
      <c r="I2">
        <v>9</v>
      </c>
      <c r="U2">
        <v>2</v>
      </c>
      <c r="AB2">
        <v>20</v>
      </c>
      <c r="AC2">
        <v>9</v>
      </c>
    </row>
    <row r="3" spans="1:36" x14ac:dyDescent="0.25">
      <c r="A3" t="s">
        <v>511</v>
      </c>
      <c r="B3" t="s">
        <v>511</v>
      </c>
      <c r="C3">
        <v>2</v>
      </c>
      <c r="D3">
        <v>122</v>
      </c>
      <c r="E3">
        <v>2</v>
      </c>
      <c r="F3">
        <v>20</v>
      </c>
      <c r="G3">
        <v>700</v>
      </c>
      <c r="H3">
        <v>3</v>
      </c>
      <c r="I3">
        <v>9</v>
      </c>
      <c r="U3">
        <v>2</v>
      </c>
      <c r="AB3">
        <v>20</v>
      </c>
      <c r="AC3">
        <v>6</v>
      </c>
    </row>
    <row r="4" spans="1:36" x14ac:dyDescent="0.25">
      <c r="A4" t="s">
        <v>514</v>
      </c>
      <c r="B4" t="s">
        <v>514</v>
      </c>
      <c r="C4">
        <v>2</v>
      </c>
      <c r="D4">
        <v>122</v>
      </c>
      <c r="E4">
        <v>2</v>
      </c>
      <c r="F4">
        <v>20</v>
      </c>
      <c r="G4">
        <v>700</v>
      </c>
      <c r="H4">
        <v>3</v>
      </c>
      <c r="I4">
        <v>9</v>
      </c>
      <c r="U4">
        <v>2</v>
      </c>
      <c r="AB4">
        <v>20</v>
      </c>
      <c r="AC4">
        <v>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"/>
  <sheetViews>
    <sheetView workbookViewId="0"/>
  </sheetViews>
  <sheetFormatPr baseColWidth="10" defaultColWidth="9.140625" defaultRowHeight="15" x14ac:dyDescent="0.25"/>
  <sheetData>
    <row r="1" spans="1:22" x14ac:dyDescent="0.25">
      <c r="A1" s="1" t="s">
        <v>554</v>
      </c>
      <c r="B1" s="1" t="s">
        <v>331</v>
      </c>
      <c r="C1" s="1" t="s">
        <v>332</v>
      </c>
      <c r="D1" s="1" t="s">
        <v>293</v>
      </c>
      <c r="E1" s="1" t="s">
        <v>423</v>
      </c>
      <c r="F1" s="1" t="s">
        <v>555</v>
      </c>
      <c r="G1" s="1" t="s">
        <v>296</v>
      </c>
      <c r="H1" s="1" t="s">
        <v>11</v>
      </c>
      <c r="I1" s="1" t="s">
        <v>556</v>
      </c>
      <c r="J1" s="1" t="s">
        <v>529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338</v>
      </c>
      <c r="U1" s="1" t="s">
        <v>339</v>
      </c>
      <c r="V1" s="1" t="s">
        <v>28</v>
      </c>
    </row>
    <row r="2" spans="1:22" x14ac:dyDescent="0.25">
      <c r="A2" t="s">
        <v>561</v>
      </c>
      <c r="B2" t="s">
        <v>562</v>
      </c>
      <c r="C2" t="s">
        <v>563</v>
      </c>
      <c r="D2">
        <v>3</v>
      </c>
      <c r="E2" t="s">
        <v>564</v>
      </c>
      <c r="F2">
        <v>4.16</v>
      </c>
      <c r="G2" t="s">
        <v>454</v>
      </c>
      <c r="H2" t="s">
        <v>565</v>
      </c>
      <c r="I2" t="s">
        <v>566</v>
      </c>
      <c r="O2">
        <v>112.416759145095</v>
      </c>
      <c r="P2">
        <v>149.88901219346101</v>
      </c>
    </row>
    <row r="3" spans="1:22" x14ac:dyDescent="0.25">
      <c r="A3" t="s">
        <v>567</v>
      </c>
      <c r="B3" t="s">
        <v>365</v>
      </c>
      <c r="C3" t="s">
        <v>568</v>
      </c>
      <c r="D3">
        <v>1</v>
      </c>
      <c r="E3" t="s">
        <v>246</v>
      </c>
      <c r="F3">
        <v>2.4</v>
      </c>
      <c r="G3" t="s">
        <v>454</v>
      </c>
      <c r="I3" t="s">
        <v>569</v>
      </c>
      <c r="O3">
        <v>56.25</v>
      </c>
      <c r="P3">
        <v>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workbookViewId="0"/>
  </sheetViews>
  <sheetFormatPr baseColWidth="10" defaultColWidth="9.140625" defaultRowHeight="15" x14ac:dyDescent="0.25"/>
  <sheetData>
    <row r="1" spans="1:28" x14ac:dyDescent="0.25">
      <c r="A1" s="1" t="s">
        <v>570</v>
      </c>
      <c r="B1" s="1" t="s">
        <v>331</v>
      </c>
      <c r="C1" s="1" t="s">
        <v>332</v>
      </c>
      <c r="D1" s="1" t="s">
        <v>293</v>
      </c>
      <c r="E1" s="1" t="s">
        <v>423</v>
      </c>
      <c r="F1" s="1" t="s">
        <v>555</v>
      </c>
      <c r="G1" s="1" t="s">
        <v>296</v>
      </c>
      <c r="H1" s="1" t="s">
        <v>571</v>
      </c>
      <c r="I1" s="1" t="s">
        <v>572</v>
      </c>
      <c r="J1" s="1" t="s">
        <v>573</v>
      </c>
      <c r="K1" s="1" t="s">
        <v>529</v>
      </c>
      <c r="L1" s="1" t="s">
        <v>530</v>
      </c>
      <c r="M1" s="1" t="s">
        <v>574</v>
      </c>
      <c r="N1" s="1" t="s">
        <v>389</v>
      </c>
      <c r="O1" s="1" t="s">
        <v>391</v>
      </c>
      <c r="P1" s="1" t="s">
        <v>390</v>
      </c>
      <c r="Q1" s="1" t="s">
        <v>575</v>
      </c>
      <c r="R1" s="1" t="s">
        <v>576</v>
      </c>
      <c r="S1" s="1" t="s">
        <v>577</v>
      </c>
      <c r="T1" s="1" t="s">
        <v>578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338</v>
      </c>
      <c r="AA1" s="1" t="s">
        <v>339</v>
      </c>
      <c r="AB1" s="1" t="s">
        <v>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"/>
  <sheetViews>
    <sheetView workbookViewId="0"/>
  </sheetViews>
  <sheetFormatPr baseColWidth="10" defaultColWidth="9.140625" defaultRowHeight="15" x14ac:dyDescent="0.25"/>
  <sheetData>
    <row r="1" spans="1:26" x14ac:dyDescent="0.25">
      <c r="A1" s="1" t="s">
        <v>579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 t="s">
        <v>590</v>
      </c>
      <c r="M1" s="1" t="s">
        <v>591</v>
      </c>
      <c r="N1" s="1" t="s">
        <v>592</v>
      </c>
      <c r="O1" s="1" t="s">
        <v>593</v>
      </c>
      <c r="P1" s="1" t="s">
        <v>594</v>
      </c>
      <c r="Q1" s="1" t="s">
        <v>595</v>
      </c>
      <c r="R1" s="1" t="s">
        <v>596</v>
      </c>
      <c r="S1" s="1" t="s">
        <v>547</v>
      </c>
      <c r="T1" s="1" t="s">
        <v>597</v>
      </c>
      <c r="U1" s="1" t="s">
        <v>598</v>
      </c>
      <c r="V1" s="1" t="s">
        <v>599</v>
      </c>
      <c r="W1" s="1" t="s">
        <v>550</v>
      </c>
      <c r="X1" s="1" t="s">
        <v>338</v>
      </c>
      <c r="Y1" s="1" t="s">
        <v>339</v>
      </c>
      <c r="Z1" s="1" t="s">
        <v>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"/>
  <sheetViews>
    <sheetView workbookViewId="0"/>
  </sheetViews>
  <sheetFormatPr baseColWidth="10" defaultColWidth="9.140625" defaultRowHeight="15" x14ac:dyDescent="0.25"/>
  <sheetData>
    <row r="1" spans="1:18" x14ac:dyDescent="0.25">
      <c r="A1" s="1" t="s">
        <v>600</v>
      </c>
      <c r="B1" s="1" t="s">
        <v>331</v>
      </c>
      <c r="C1" s="1" t="s">
        <v>332</v>
      </c>
      <c r="D1" s="1" t="s">
        <v>293</v>
      </c>
      <c r="E1" s="1" t="s">
        <v>601</v>
      </c>
      <c r="F1" s="1" t="s">
        <v>439</v>
      </c>
      <c r="G1" s="1" t="s">
        <v>602</v>
      </c>
      <c r="H1" s="1" t="s">
        <v>603</v>
      </c>
      <c r="I1" s="1" t="s">
        <v>604</v>
      </c>
      <c r="J1" s="1" t="s">
        <v>605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338</v>
      </c>
      <c r="Q1" s="1" t="s">
        <v>339</v>
      </c>
      <c r="R1" s="1" t="s">
        <v>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W1"/>
  <sheetViews>
    <sheetView workbookViewId="0"/>
  </sheetViews>
  <sheetFormatPr baseColWidth="10" defaultColWidth="9.140625" defaultRowHeight="15" x14ac:dyDescent="0.25"/>
  <sheetData>
    <row r="1" spans="1:49" x14ac:dyDescent="0.25">
      <c r="A1" s="1" t="s">
        <v>606</v>
      </c>
      <c r="B1" s="1" t="s">
        <v>293</v>
      </c>
      <c r="C1" s="1" t="s">
        <v>331</v>
      </c>
      <c r="D1" s="1" t="s">
        <v>555</v>
      </c>
      <c r="E1" s="1" t="s">
        <v>422</v>
      </c>
      <c r="F1" s="1" t="s">
        <v>424</v>
      </c>
      <c r="G1" s="1" t="s">
        <v>423</v>
      </c>
      <c r="H1" s="1" t="s">
        <v>425</v>
      </c>
      <c r="I1" s="1" t="s">
        <v>432</v>
      </c>
      <c r="J1" s="1" t="s">
        <v>433</v>
      </c>
      <c r="K1" s="1" t="s">
        <v>426</v>
      </c>
      <c r="L1" s="1" t="s">
        <v>427</v>
      </c>
      <c r="M1" s="1" t="s">
        <v>428</v>
      </c>
      <c r="N1" s="1" t="s">
        <v>607</v>
      </c>
      <c r="O1" s="1" t="s">
        <v>608</v>
      </c>
      <c r="P1" s="1" t="s">
        <v>296</v>
      </c>
      <c r="Q1" s="1" t="s">
        <v>301</v>
      </c>
      <c r="R1" s="1" t="s">
        <v>302</v>
      </c>
      <c r="S1" s="1" t="s">
        <v>430</v>
      </c>
      <c r="T1" s="1" t="s">
        <v>431</v>
      </c>
      <c r="U1" s="1" t="s">
        <v>609</v>
      </c>
      <c r="V1" s="1" t="s">
        <v>610</v>
      </c>
      <c r="W1" s="1" t="s">
        <v>611</v>
      </c>
      <c r="X1" s="1" t="s">
        <v>612</v>
      </c>
      <c r="Y1" s="1" t="s">
        <v>613</v>
      </c>
      <c r="Z1" s="1" t="s">
        <v>298</v>
      </c>
      <c r="AA1" s="1" t="s">
        <v>614</v>
      </c>
      <c r="AB1" s="1" t="s">
        <v>615</v>
      </c>
      <c r="AC1" s="1" t="s">
        <v>616</v>
      </c>
      <c r="AD1" s="1" t="s">
        <v>617</v>
      </c>
      <c r="AE1" s="1" t="s">
        <v>618</v>
      </c>
      <c r="AF1" s="1" t="s">
        <v>619</v>
      </c>
      <c r="AG1" s="1" t="s">
        <v>597</v>
      </c>
      <c r="AH1" s="1" t="s">
        <v>598</v>
      </c>
      <c r="AI1" s="1" t="s">
        <v>620</v>
      </c>
      <c r="AJ1" s="1" t="s">
        <v>621</v>
      </c>
      <c r="AK1" s="1" t="s">
        <v>622</v>
      </c>
      <c r="AL1" s="1" t="s">
        <v>538</v>
      </c>
      <c r="AM1" s="1" t="s">
        <v>623</v>
      </c>
      <c r="AN1" s="1" t="s">
        <v>624</v>
      </c>
      <c r="AO1" s="1" t="s">
        <v>625</v>
      </c>
      <c r="AP1" s="1" t="s">
        <v>626</v>
      </c>
      <c r="AQ1" s="1" t="s">
        <v>627</v>
      </c>
      <c r="AR1" s="1" t="s">
        <v>628</v>
      </c>
      <c r="AS1" s="1" t="s">
        <v>629</v>
      </c>
      <c r="AT1" s="1" t="s">
        <v>401</v>
      </c>
      <c r="AU1" s="1" t="s">
        <v>338</v>
      </c>
      <c r="AV1" s="1" t="s">
        <v>339</v>
      </c>
      <c r="AW1" s="1" t="s">
        <v>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N1"/>
  <sheetViews>
    <sheetView workbookViewId="0"/>
  </sheetViews>
  <sheetFormatPr baseColWidth="10" defaultColWidth="9.140625" defaultRowHeight="15" x14ac:dyDescent="0.25"/>
  <sheetData>
    <row r="1" spans="1:40" x14ac:dyDescent="0.25">
      <c r="A1" s="1" t="s">
        <v>630</v>
      </c>
      <c r="B1" s="1" t="s">
        <v>293</v>
      </c>
      <c r="C1" s="1" t="s">
        <v>331</v>
      </c>
      <c r="D1" s="1" t="s">
        <v>555</v>
      </c>
      <c r="E1" s="1" t="s">
        <v>422</v>
      </c>
      <c r="F1" s="1" t="s">
        <v>631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296</v>
      </c>
      <c r="L1" s="1" t="s">
        <v>423</v>
      </c>
      <c r="M1" s="1" t="s">
        <v>430</v>
      </c>
      <c r="N1" s="1" t="s">
        <v>431</v>
      </c>
      <c r="O1" s="1" t="s">
        <v>609</v>
      </c>
      <c r="P1" s="1" t="s">
        <v>610</v>
      </c>
      <c r="Q1" s="1" t="s">
        <v>611</v>
      </c>
      <c r="R1" s="1" t="s">
        <v>612</v>
      </c>
      <c r="S1" s="1" t="s">
        <v>538</v>
      </c>
      <c r="T1" s="1" t="s">
        <v>432</v>
      </c>
      <c r="U1" s="1" t="s">
        <v>433</v>
      </c>
      <c r="V1" s="1" t="s">
        <v>613</v>
      </c>
      <c r="W1" s="1" t="s">
        <v>298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  <c r="AD1" s="1" t="s">
        <v>597</v>
      </c>
      <c r="AE1" s="1" t="s">
        <v>598</v>
      </c>
      <c r="AF1" s="1" t="s">
        <v>620</v>
      </c>
      <c r="AG1" s="1" t="s">
        <v>621</v>
      </c>
      <c r="AH1" s="1" t="s">
        <v>622</v>
      </c>
      <c r="AI1" s="1" t="s">
        <v>623</v>
      </c>
      <c r="AJ1" s="1" t="s">
        <v>624</v>
      </c>
      <c r="AK1" s="1" t="s">
        <v>401</v>
      </c>
      <c r="AL1" s="1" t="s">
        <v>338</v>
      </c>
      <c r="AM1" s="1" t="s">
        <v>339</v>
      </c>
      <c r="AN1" s="1" t="s">
        <v>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338</v>
      </c>
      <c r="I1" s="1" t="s">
        <v>339</v>
      </c>
      <c r="J1" s="1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28</v>
      </c>
    </row>
    <row r="2" spans="1:23" x14ac:dyDescent="0.25">
      <c r="A2" t="s">
        <v>180</v>
      </c>
      <c r="B2">
        <v>24</v>
      </c>
      <c r="C2">
        <v>1</v>
      </c>
      <c r="D2" t="s">
        <v>181</v>
      </c>
      <c r="F2">
        <v>0.82582833333333405</v>
      </c>
      <c r="G2">
        <v>0.15309160814381001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D1"/>
  <sheetViews>
    <sheetView workbookViewId="0"/>
  </sheetViews>
  <sheetFormatPr baseColWidth="10" defaultColWidth="9.140625" defaultRowHeight="15" x14ac:dyDescent="0.25"/>
  <sheetData>
    <row r="1" spans="1:56" x14ac:dyDescent="0.25">
      <c r="A1" s="1" t="s">
        <v>639</v>
      </c>
      <c r="B1" s="1" t="s">
        <v>293</v>
      </c>
      <c r="C1" s="1" t="s">
        <v>331</v>
      </c>
      <c r="D1" s="1" t="s">
        <v>555</v>
      </c>
      <c r="E1" s="1" t="s">
        <v>296</v>
      </c>
      <c r="F1" s="1" t="s">
        <v>422</v>
      </c>
      <c r="G1" s="1" t="s">
        <v>423</v>
      </c>
      <c r="H1" s="1" t="s">
        <v>424</v>
      </c>
      <c r="I1" s="1" t="s">
        <v>298</v>
      </c>
      <c r="J1" s="1" t="s">
        <v>640</v>
      </c>
      <c r="K1" s="1" t="s">
        <v>641</v>
      </c>
      <c r="L1" s="1" t="s">
        <v>642</v>
      </c>
      <c r="M1" s="1" t="s">
        <v>643</v>
      </c>
      <c r="N1" s="1" t="s">
        <v>644</v>
      </c>
      <c r="O1" s="1" t="s">
        <v>645</v>
      </c>
      <c r="P1" s="1" t="s">
        <v>646</v>
      </c>
      <c r="Q1" s="1" t="s">
        <v>647</v>
      </c>
      <c r="R1" s="1" t="s">
        <v>648</v>
      </c>
      <c r="S1" s="1" t="s">
        <v>649</v>
      </c>
      <c r="T1" s="1" t="s">
        <v>650</v>
      </c>
      <c r="U1" s="1" t="s">
        <v>651</v>
      </c>
      <c r="V1" s="1" t="s">
        <v>652</v>
      </c>
      <c r="W1" s="1" t="s">
        <v>653</v>
      </c>
      <c r="X1" s="1" t="s">
        <v>654</v>
      </c>
      <c r="Y1" s="1" t="s">
        <v>655</v>
      </c>
      <c r="Z1" s="1" t="s">
        <v>656</v>
      </c>
      <c r="AA1" s="1" t="s">
        <v>657</v>
      </c>
      <c r="AB1" s="1" t="s">
        <v>658</v>
      </c>
      <c r="AC1" s="1" t="s">
        <v>659</v>
      </c>
      <c r="AD1" s="1" t="s">
        <v>660</v>
      </c>
      <c r="AE1" s="1" t="s">
        <v>661</v>
      </c>
      <c r="AF1" s="1" t="s">
        <v>662</v>
      </c>
      <c r="AG1" s="1" t="s">
        <v>300</v>
      </c>
      <c r="AH1" s="1" t="s">
        <v>663</v>
      </c>
      <c r="AI1" s="1" t="s">
        <v>425</v>
      </c>
      <c r="AJ1" s="1" t="s">
        <v>432</v>
      </c>
      <c r="AK1" s="1" t="s">
        <v>433</v>
      </c>
      <c r="AL1" s="1" t="s">
        <v>623</v>
      </c>
      <c r="AM1" s="1" t="s">
        <v>664</v>
      </c>
      <c r="AN1" s="1" t="s">
        <v>426</v>
      </c>
      <c r="AO1" s="1" t="s">
        <v>427</v>
      </c>
      <c r="AP1" s="1" t="s">
        <v>428</v>
      </c>
      <c r="AQ1" s="1" t="s">
        <v>665</v>
      </c>
      <c r="AR1" s="1" t="s">
        <v>666</v>
      </c>
      <c r="AS1" s="1" t="s">
        <v>667</v>
      </c>
      <c r="AT1" s="1" t="s">
        <v>668</v>
      </c>
      <c r="AU1" s="1" t="s">
        <v>431</v>
      </c>
      <c r="AV1" s="1" t="s">
        <v>669</v>
      </c>
      <c r="AW1" s="1" t="s">
        <v>670</v>
      </c>
      <c r="AX1" s="1" t="s">
        <v>597</v>
      </c>
      <c r="AY1" s="1" t="s">
        <v>598</v>
      </c>
      <c r="AZ1" s="1" t="s">
        <v>538</v>
      </c>
      <c r="BA1" s="1" t="s">
        <v>401</v>
      </c>
      <c r="BB1" s="1" t="s">
        <v>338</v>
      </c>
      <c r="BC1" s="1" t="s">
        <v>339</v>
      </c>
      <c r="BD1" s="1" t="s">
        <v>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1"/>
  <sheetViews>
    <sheetView workbookViewId="0"/>
  </sheetViews>
  <sheetFormatPr baseColWidth="10" defaultColWidth="9.140625" defaultRowHeight="15" x14ac:dyDescent="0.25"/>
  <sheetData>
    <row r="1" spans="1:41" x14ac:dyDescent="0.25">
      <c r="A1" s="1" t="s">
        <v>671</v>
      </c>
      <c r="B1" s="1" t="s">
        <v>633</v>
      </c>
      <c r="C1" s="1" t="s">
        <v>634</v>
      </c>
      <c r="D1" s="1" t="s">
        <v>672</v>
      </c>
      <c r="E1" s="1" t="s">
        <v>673</v>
      </c>
      <c r="F1" s="1" t="s">
        <v>674</v>
      </c>
      <c r="G1" s="1" t="s">
        <v>675</v>
      </c>
      <c r="H1" s="1" t="s">
        <v>636</v>
      </c>
      <c r="I1" s="1" t="s">
        <v>676</v>
      </c>
      <c r="J1" s="1" t="s">
        <v>677</v>
      </c>
      <c r="K1" s="1" t="s">
        <v>678</v>
      </c>
      <c r="L1" s="1" t="s">
        <v>679</v>
      </c>
      <c r="M1" s="1" t="s">
        <v>680</v>
      </c>
      <c r="N1" s="1" t="s">
        <v>681</v>
      </c>
      <c r="O1" s="1" t="s">
        <v>682</v>
      </c>
      <c r="P1" s="1" t="s">
        <v>683</v>
      </c>
      <c r="Q1" s="1" t="s">
        <v>684</v>
      </c>
      <c r="R1" s="1" t="s">
        <v>685</v>
      </c>
      <c r="S1" s="1" t="s">
        <v>628</v>
      </c>
      <c r="T1" s="1" t="s">
        <v>686</v>
      </c>
      <c r="U1" s="1" t="s">
        <v>687</v>
      </c>
      <c r="V1" s="1" t="s">
        <v>688</v>
      </c>
      <c r="W1" s="1" t="s">
        <v>689</v>
      </c>
      <c r="X1" s="1" t="s">
        <v>690</v>
      </c>
      <c r="Y1" s="1" t="s">
        <v>396</v>
      </c>
      <c r="Z1" s="1" t="s">
        <v>397</v>
      </c>
      <c r="AA1" s="1" t="s">
        <v>398</v>
      </c>
      <c r="AB1" s="1" t="s">
        <v>547</v>
      </c>
      <c r="AC1" s="1" t="s">
        <v>691</v>
      </c>
      <c r="AD1" s="1" t="s">
        <v>692</v>
      </c>
      <c r="AE1" s="1" t="s">
        <v>693</v>
      </c>
      <c r="AF1" s="1" t="s">
        <v>694</v>
      </c>
      <c r="AG1" s="1" t="s">
        <v>695</v>
      </c>
      <c r="AH1" s="1" t="s">
        <v>696</v>
      </c>
      <c r="AI1" s="1" t="s">
        <v>697</v>
      </c>
      <c r="AJ1" s="1" t="s">
        <v>25</v>
      </c>
      <c r="AK1" s="1" t="s">
        <v>698</v>
      </c>
      <c r="AL1" s="1" t="s">
        <v>699</v>
      </c>
      <c r="AM1" s="1" t="s">
        <v>338</v>
      </c>
      <c r="AN1" s="1" t="s">
        <v>339</v>
      </c>
      <c r="AO1" s="1" t="s">
        <v>28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R1"/>
  <sheetViews>
    <sheetView workbookViewId="0"/>
  </sheetViews>
  <sheetFormatPr baseColWidth="10" defaultColWidth="9.140625" defaultRowHeight="15" x14ac:dyDescent="0.25"/>
  <sheetData>
    <row r="1" spans="1:44" x14ac:dyDescent="0.25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583</v>
      </c>
      <c r="G1" s="1" t="s">
        <v>705</v>
      </c>
      <c r="H1" s="1" t="s">
        <v>706</v>
      </c>
      <c r="I1" s="1" t="s">
        <v>707</v>
      </c>
      <c r="J1" s="1" t="s">
        <v>708</v>
      </c>
      <c r="K1" s="1" t="s">
        <v>709</v>
      </c>
      <c r="L1" s="1" t="s">
        <v>710</v>
      </c>
      <c r="M1" s="1" t="s">
        <v>711</v>
      </c>
      <c r="N1" s="1" t="s">
        <v>712</v>
      </c>
      <c r="O1" s="1" t="s">
        <v>550</v>
      </c>
      <c r="P1" s="1" t="s">
        <v>713</v>
      </c>
      <c r="Q1" s="1" t="s">
        <v>714</v>
      </c>
      <c r="R1" s="1" t="s">
        <v>588</v>
      </c>
      <c r="S1" s="1" t="s">
        <v>715</v>
      </c>
      <c r="T1" s="1" t="s">
        <v>716</v>
      </c>
      <c r="U1" s="1" t="s">
        <v>717</v>
      </c>
      <c r="V1" s="1" t="s">
        <v>718</v>
      </c>
      <c r="W1" s="1" t="s">
        <v>719</v>
      </c>
      <c r="X1" s="1" t="s">
        <v>720</v>
      </c>
      <c r="Y1" s="1" t="s">
        <v>721</v>
      </c>
      <c r="Z1" s="1" t="s">
        <v>722</v>
      </c>
      <c r="AA1" s="1" t="s">
        <v>723</v>
      </c>
      <c r="AB1" s="1" t="s">
        <v>724</v>
      </c>
      <c r="AC1" s="1" t="s">
        <v>725</v>
      </c>
      <c r="AD1" s="1" t="s">
        <v>168</v>
      </c>
      <c r="AE1" s="1" t="s">
        <v>726</v>
      </c>
      <c r="AF1" s="1" t="s">
        <v>727</v>
      </c>
      <c r="AG1" s="1" t="s">
        <v>728</v>
      </c>
      <c r="AH1" s="1" t="s">
        <v>729</v>
      </c>
      <c r="AI1" s="1" t="s">
        <v>730</v>
      </c>
      <c r="AJ1" s="1" t="s">
        <v>731</v>
      </c>
      <c r="AK1" s="1" t="s">
        <v>547</v>
      </c>
      <c r="AL1" s="1" t="s">
        <v>732</v>
      </c>
      <c r="AM1" s="1" t="s">
        <v>733</v>
      </c>
      <c r="AN1" s="1" t="s">
        <v>734</v>
      </c>
      <c r="AO1" s="1" t="s">
        <v>656</v>
      </c>
      <c r="AP1" s="1" t="s">
        <v>338</v>
      </c>
      <c r="AQ1" s="1" t="s">
        <v>339</v>
      </c>
      <c r="AR1" s="1" t="s">
        <v>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1"/>
  <sheetViews>
    <sheetView workbookViewId="0"/>
  </sheetViews>
  <sheetFormatPr baseColWidth="10" defaultColWidth="9.140625" defaultRowHeight="15" x14ac:dyDescent="0.25"/>
  <sheetData>
    <row r="1" spans="1:28" x14ac:dyDescent="0.25">
      <c r="A1" s="1" t="s">
        <v>735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736</v>
      </c>
      <c r="G1" s="1" t="s">
        <v>737</v>
      </c>
      <c r="H1" s="1" t="s">
        <v>738</v>
      </c>
      <c r="I1" s="1" t="s">
        <v>739</v>
      </c>
      <c r="J1" s="1" t="s">
        <v>740</v>
      </c>
      <c r="K1" s="1" t="s">
        <v>707</v>
      </c>
      <c r="L1" s="1" t="s">
        <v>708</v>
      </c>
      <c r="M1" s="1" t="s">
        <v>711</v>
      </c>
      <c r="N1" s="1" t="s">
        <v>712</v>
      </c>
      <c r="O1" s="1" t="s">
        <v>550</v>
      </c>
      <c r="P1" s="1" t="s">
        <v>713</v>
      </c>
      <c r="Q1" s="1" t="s">
        <v>714</v>
      </c>
      <c r="R1" s="1" t="s">
        <v>588</v>
      </c>
      <c r="S1" s="1" t="s">
        <v>741</v>
      </c>
      <c r="T1" s="1" t="s">
        <v>742</v>
      </c>
      <c r="U1" s="1" t="s">
        <v>743</v>
      </c>
      <c r="V1" s="1" t="s">
        <v>744</v>
      </c>
      <c r="W1" s="1" t="s">
        <v>745</v>
      </c>
      <c r="X1" s="1" t="s">
        <v>734</v>
      </c>
      <c r="Y1" s="1" t="s">
        <v>656</v>
      </c>
      <c r="Z1" s="1" t="s">
        <v>338</v>
      </c>
      <c r="AA1" s="1" t="s">
        <v>339</v>
      </c>
      <c r="AB1" s="1" t="s">
        <v>28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"/>
  <sheetViews>
    <sheetView workbookViewId="0"/>
  </sheetViews>
  <sheetFormatPr baseColWidth="10" defaultColWidth="9.140625" defaultRowHeight="15" x14ac:dyDescent="0.25"/>
  <sheetData>
    <row r="1" spans="1:14" x14ac:dyDescent="0.25">
      <c r="A1" s="1" t="s">
        <v>746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747</v>
      </c>
      <c r="G1" s="1" t="s">
        <v>748</v>
      </c>
      <c r="H1" s="1" t="s">
        <v>588</v>
      </c>
      <c r="I1" s="1" t="s">
        <v>741</v>
      </c>
      <c r="J1" s="1" t="s">
        <v>734</v>
      </c>
      <c r="K1" s="1" t="s">
        <v>656</v>
      </c>
      <c r="L1" s="1" t="s">
        <v>338</v>
      </c>
      <c r="M1" s="1" t="s">
        <v>339</v>
      </c>
      <c r="N1" s="1" t="s">
        <v>28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749</v>
      </c>
      <c r="B1" s="1" t="s">
        <v>703</v>
      </c>
      <c r="C1" s="1" t="s">
        <v>704</v>
      </c>
      <c r="D1" s="1" t="s">
        <v>741</v>
      </c>
      <c r="E1" s="1" t="s">
        <v>750</v>
      </c>
      <c r="F1" s="1" t="s">
        <v>588</v>
      </c>
      <c r="G1" s="1" t="s">
        <v>734</v>
      </c>
      <c r="H1" s="1" t="s">
        <v>656</v>
      </c>
      <c r="I1" s="1" t="s">
        <v>550</v>
      </c>
      <c r="J1" s="1" t="s">
        <v>338</v>
      </c>
      <c r="K1" s="1" t="s">
        <v>339</v>
      </c>
      <c r="L1" s="1" t="s">
        <v>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S1"/>
  <sheetViews>
    <sheetView workbookViewId="0"/>
  </sheetViews>
  <sheetFormatPr baseColWidth="10" defaultColWidth="9.140625" defaultRowHeight="15" x14ac:dyDescent="0.25"/>
  <sheetData>
    <row r="1" spans="1:45" x14ac:dyDescent="0.25">
      <c r="A1" s="1" t="s">
        <v>751</v>
      </c>
      <c r="B1" s="1" t="s">
        <v>293</v>
      </c>
      <c r="C1" s="1" t="s">
        <v>331</v>
      </c>
      <c r="D1" s="1" t="s">
        <v>555</v>
      </c>
      <c r="E1" s="1" t="s">
        <v>752</v>
      </c>
      <c r="F1" s="1" t="s">
        <v>753</v>
      </c>
      <c r="G1" s="1" t="s">
        <v>754</v>
      </c>
      <c r="H1" s="1" t="s">
        <v>755</v>
      </c>
      <c r="I1" s="1" t="s">
        <v>424</v>
      </c>
      <c r="J1" s="1" t="s">
        <v>296</v>
      </c>
      <c r="K1" s="1" t="s">
        <v>423</v>
      </c>
      <c r="L1" s="1" t="s">
        <v>298</v>
      </c>
      <c r="M1" s="1" t="s">
        <v>640</v>
      </c>
      <c r="N1" s="1" t="s">
        <v>641</v>
      </c>
      <c r="O1" s="1" t="s">
        <v>642</v>
      </c>
      <c r="P1" s="1" t="s">
        <v>756</v>
      </c>
      <c r="Q1" s="1" t="s">
        <v>300</v>
      </c>
      <c r="R1" s="1" t="s">
        <v>663</v>
      </c>
      <c r="S1" s="1" t="s">
        <v>425</v>
      </c>
      <c r="T1" s="1" t="s">
        <v>432</v>
      </c>
      <c r="U1" s="1" t="s">
        <v>433</v>
      </c>
      <c r="V1" s="1" t="s">
        <v>623</v>
      </c>
      <c r="W1" s="1" t="s">
        <v>664</v>
      </c>
      <c r="X1" s="1" t="s">
        <v>426</v>
      </c>
      <c r="Y1" s="1" t="s">
        <v>427</v>
      </c>
      <c r="Z1" s="1" t="s">
        <v>428</v>
      </c>
      <c r="AA1" s="1" t="s">
        <v>757</v>
      </c>
      <c r="AB1" s="1" t="s">
        <v>758</v>
      </c>
      <c r="AC1" s="1" t="s">
        <v>759</v>
      </c>
      <c r="AD1" s="1" t="s">
        <v>431</v>
      </c>
      <c r="AE1" s="1" t="s">
        <v>597</v>
      </c>
      <c r="AF1" s="1" t="s">
        <v>598</v>
      </c>
      <c r="AG1" s="1" t="s">
        <v>538</v>
      </c>
      <c r="AH1" s="1" t="s">
        <v>643</v>
      </c>
      <c r="AI1" s="1" t="s">
        <v>622</v>
      </c>
      <c r="AJ1" s="1" t="s">
        <v>646</v>
      </c>
      <c r="AK1" s="1" t="s">
        <v>647</v>
      </c>
      <c r="AL1" s="1" t="s">
        <v>648</v>
      </c>
      <c r="AM1" s="1" t="s">
        <v>649</v>
      </c>
      <c r="AN1" s="1" t="s">
        <v>644</v>
      </c>
      <c r="AO1" s="1" t="s">
        <v>645</v>
      </c>
      <c r="AP1" s="1" t="s">
        <v>401</v>
      </c>
      <c r="AQ1" s="1" t="s">
        <v>338</v>
      </c>
      <c r="AR1" s="1" t="s">
        <v>339</v>
      </c>
      <c r="AS1" s="1" t="s">
        <v>28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"/>
  <sheetViews>
    <sheetView workbookViewId="0"/>
  </sheetViews>
  <sheetFormatPr baseColWidth="10" defaultColWidth="9.140625" defaultRowHeight="15" x14ac:dyDescent="0.25"/>
  <sheetData>
    <row r="1" spans="1:21" x14ac:dyDescent="0.25">
      <c r="A1" s="1" t="s">
        <v>760</v>
      </c>
      <c r="B1" s="1" t="s">
        <v>331</v>
      </c>
      <c r="C1" s="1" t="s">
        <v>332</v>
      </c>
      <c r="D1" s="1" t="s">
        <v>761</v>
      </c>
      <c r="E1" s="1" t="s">
        <v>424</v>
      </c>
      <c r="F1" s="1" t="s">
        <v>376</v>
      </c>
      <c r="G1" s="1" t="s">
        <v>293</v>
      </c>
      <c r="H1" s="1" t="s">
        <v>762</v>
      </c>
      <c r="I1" s="1" t="s">
        <v>763</v>
      </c>
      <c r="J1" s="1" t="s">
        <v>764</v>
      </c>
      <c r="K1" s="1" t="s">
        <v>765</v>
      </c>
      <c r="L1" s="1" t="s">
        <v>766</v>
      </c>
      <c r="M1" s="1" t="s">
        <v>767</v>
      </c>
      <c r="N1" s="1" t="s">
        <v>768</v>
      </c>
      <c r="O1" s="1" t="s">
        <v>769</v>
      </c>
      <c r="P1" s="1" t="s">
        <v>770</v>
      </c>
      <c r="Q1" s="1" t="s">
        <v>771</v>
      </c>
      <c r="R1" s="1" t="s">
        <v>401</v>
      </c>
      <c r="S1" s="1" t="s">
        <v>338</v>
      </c>
      <c r="T1" s="1" t="s">
        <v>339</v>
      </c>
      <c r="U1" s="1" t="s">
        <v>28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772</v>
      </c>
      <c r="B1" s="1" t="s">
        <v>773</v>
      </c>
      <c r="C1" s="1" t="s">
        <v>338</v>
      </c>
      <c r="D1" s="1" t="s">
        <v>339</v>
      </c>
      <c r="E1" s="1" t="s">
        <v>28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1"/>
  <sheetViews>
    <sheetView workbookViewId="0"/>
  </sheetViews>
  <sheetFormatPr baseColWidth="10" defaultColWidth="9.140625" defaultRowHeight="15" x14ac:dyDescent="0.25"/>
  <sheetData>
    <row r="1" spans="1:16" x14ac:dyDescent="0.25">
      <c r="A1" s="1" t="s">
        <v>774</v>
      </c>
      <c r="B1" s="1" t="s">
        <v>633</v>
      </c>
      <c r="C1" s="1" t="s">
        <v>634</v>
      </c>
      <c r="D1" s="1" t="s">
        <v>775</v>
      </c>
      <c r="E1" s="1" t="s">
        <v>636</v>
      </c>
      <c r="F1" s="1" t="s">
        <v>637</v>
      </c>
      <c r="G1" s="1" t="s">
        <v>776</v>
      </c>
      <c r="H1" s="1" t="s">
        <v>777</v>
      </c>
      <c r="I1" s="1" t="s">
        <v>778</v>
      </c>
      <c r="J1" s="1" t="s">
        <v>779</v>
      </c>
      <c r="K1" s="1" t="s">
        <v>780</v>
      </c>
      <c r="L1" s="1" t="s">
        <v>781</v>
      </c>
      <c r="M1" s="1" t="s">
        <v>782</v>
      </c>
      <c r="N1" s="1" t="s">
        <v>338</v>
      </c>
      <c r="O1" s="1" t="s">
        <v>339</v>
      </c>
      <c r="P1" s="1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baseColWidth="10" defaultColWidth="9.140625" defaultRowHeight="15" x14ac:dyDescent="0.25"/>
  <sheetData>
    <row r="1" spans="1:14" x14ac:dyDescent="0.25">
      <c r="A1" s="1" t="s">
        <v>182</v>
      </c>
      <c r="B1" s="1" t="s">
        <v>159</v>
      </c>
      <c r="C1" s="1" t="s">
        <v>160</v>
      </c>
      <c r="D1" s="1" t="s">
        <v>183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173</v>
      </c>
      <c r="L1" s="1" t="s">
        <v>174</v>
      </c>
      <c r="M1" s="1" t="s">
        <v>168</v>
      </c>
      <c r="N1" s="1" t="s">
        <v>28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1"/>
  <sheetViews>
    <sheetView workbookViewId="0"/>
  </sheetViews>
  <sheetFormatPr baseColWidth="10" defaultColWidth="9.140625" defaultRowHeight="15" x14ac:dyDescent="0.25"/>
  <sheetData>
    <row r="1" spans="1:26" x14ac:dyDescent="0.25">
      <c r="A1" s="1" t="s">
        <v>783</v>
      </c>
      <c r="B1" s="1" t="s">
        <v>293</v>
      </c>
      <c r="C1" s="1" t="s">
        <v>331</v>
      </c>
      <c r="D1" s="1" t="s">
        <v>555</v>
      </c>
      <c r="E1" s="1" t="s">
        <v>422</v>
      </c>
      <c r="F1" s="1" t="s">
        <v>424</v>
      </c>
      <c r="G1" s="1" t="s">
        <v>296</v>
      </c>
      <c r="H1" s="1" t="s">
        <v>298</v>
      </c>
      <c r="I1" s="1" t="s">
        <v>618</v>
      </c>
      <c r="J1" s="1" t="s">
        <v>619</v>
      </c>
      <c r="K1" s="1" t="s">
        <v>784</v>
      </c>
      <c r="L1" s="1" t="s">
        <v>785</v>
      </c>
      <c r="M1" s="1" t="s">
        <v>786</v>
      </c>
      <c r="N1" s="1" t="s">
        <v>787</v>
      </c>
      <c r="O1" s="1" t="s">
        <v>788</v>
      </c>
      <c r="P1" s="1" t="s">
        <v>789</v>
      </c>
      <c r="Q1" s="1" t="s">
        <v>790</v>
      </c>
      <c r="R1" s="1" t="s">
        <v>791</v>
      </c>
      <c r="S1" s="1" t="s">
        <v>396</v>
      </c>
      <c r="T1" s="1" t="s">
        <v>397</v>
      </c>
      <c r="U1" s="1" t="s">
        <v>398</v>
      </c>
      <c r="V1" s="1" t="s">
        <v>792</v>
      </c>
      <c r="W1" s="1" t="s">
        <v>401</v>
      </c>
      <c r="X1" s="1" t="s">
        <v>338</v>
      </c>
      <c r="Y1" s="1" t="s">
        <v>339</v>
      </c>
      <c r="Z1" s="1" t="s">
        <v>28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1"/>
  <sheetViews>
    <sheetView workbookViewId="0"/>
  </sheetViews>
  <sheetFormatPr baseColWidth="10" defaultColWidth="9.140625" defaultRowHeight="15" x14ac:dyDescent="0.25"/>
  <sheetData>
    <row r="1" spans="1:16" x14ac:dyDescent="0.25">
      <c r="A1" s="1" t="s">
        <v>793</v>
      </c>
      <c r="B1" s="1" t="s">
        <v>794</v>
      </c>
      <c r="C1" s="1" t="s">
        <v>795</v>
      </c>
      <c r="D1" s="1" t="s">
        <v>234</v>
      </c>
      <c r="E1" s="1" t="s">
        <v>376</v>
      </c>
      <c r="F1" s="1" t="s">
        <v>293</v>
      </c>
      <c r="G1" s="1" t="s">
        <v>796</v>
      </c>
      <c r="H1" s="1" t="s">
        <v>797</v>
      </c>
      <c r="I1" s="1" t="s">
        <v>798</v>
      </c>
      <c r="J1" s="1" t="s">
        <v>799</v>
      </c>
      <c r="K1" s="1" t="s">
        <v>800</v>
      </c>
      <c r="L1" s="1" t="s">
        <v>801</v>
      </c>
      <c r="M1" s="1" t="s">
        <v>401</v>
      </c>
      <c r="N1" s="1" t="s">
        <v>338</v>
      </c>
      <c r="O1" s="1" t="s">
        <v>339</v>
      </c>
      <c r="P1" s="1" t="s">
        <v>28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Y1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802</v>
      </c>
      <c r="B1" s="1" t="s">
        <v>293</v>
      </c>
      <c r="C1" s="1" t="s">
        <v>294</v>
      </c>
      <c r="D1" s="1" t="s">
        <v>295</v>
      </c>
      <c r="E1" s="1" t="s">
        <v>485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803</v>
      </c>
      <c r="L1" s="1" t="s">
        <v>495</v>
      </c>
      <c r="M1" s="1" t="s">
        <v>484</v>
      </c>
      <c r="N1" s="1" t="s">
        <v>303</v>
      </c>
      <c r="O1" s="1" t="s">
        <v>304</v>
      </c>
      <c r="P1" s="1" t="s">
        <v>305</v>
      </c>
      <c r="Q1" s="1" t="s">
        <v>306</v>
      </c>
      <c r="R1" s="1" t="s">
        <v>804</v>
      </c>
      <c r="S1" s="1" t="s">
        <v>487</v>
      </c>
      <c r="T1" s="1" t="s">
        <v>805</v>
      </c>
      <c r="U1" s="1" t="s">
        <v>806</v>
      </c>
      <c r="V1" s="1" t="s">
        <v>311</v>
      </c>
      <c r="W1" s="1" t="s">
        <v>312</v>
      </c>
      <c r="X1" s="1" t="s">
        <v>313</v>
      </c>
      <c r="Y1" s="1" t="s">
        <v>314</v>
      </c>
      <c r="Z1" s="1" t="s">
        <v>315</v>
      </c>
      <c r="AA1" s="1" t="s">
        <v>316</v>
      </c>
      <c r="AB1" s="1" t="s">
        <v>317</v>
      </c>
      <c r="AC1" s="1" t="s">
        <v>318</v>
      </c>
      <c r="AD1" s="1" t="s">
        <v>319</v>
      </c>
      <c r="AE1" s="1" t="s">
        <v>489</v>
      </c>
      <c r="AF1" s="1" t="s">
        <v>320</v>
      </c>
      <c r="AG1" s="1" t="s">
        <v>321</v>
      </c>
      <c r="AH1" s="1" t="s">
        <v>322</v>
      </c>
      <c r="AI1" s="1" t="s">
        <v>490</v>
      </c>
      <c r="AJ1" s="1" t="s">
        <v>323</v>
      </c>
      <c r="AK1" s="1" t="s">
        <v>324</v>
      </c>
      <c r="AL1" s="1" t="s">
        <v>325</v>
      </c>
      <c r="AM1" s="1" t="s">
        <v>491</v>
      </c>
      <c r="AN1" s="1" t="s">
        <v>483</v>
      </c>
      <c r="AO1" s="1" t="s">
        <v>492</v>
      </c>
      <c r="AP1" s="1" t="s">
        <v>493</v>
      </c>
      <c r="AQ1" s="1" t="s">
        <v>494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338</v>
      </c>
      <c r="AX1" s="1" t="s">
        <v>339</v>
      </c>
      <c r="AY1" s="1" t="s">
        <v>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K1"/>
  <sheetViews>
    <sheetView workbookViewId="0"/>
  </sheetViews>
  <sheetFormatPr baseColWidth="10" defaultColWidth="9.140625" defaultRowHeight="15" x14ac:dyDescent="0.25"/>
  <sheetData>
    <row r="1" spans="1:37" x14ac:dyDescent="0.25">
      <c r="A1" s="1" t="s">
        <v>807</v>
      </c>
      <c r="B1" s="1" t="s">
        <v>808</v>
      </c>
      <c r="C1" s="1" t="s">
        <v>764</v>
      </c>
      <c r="D1" s="1" t="s">
        <v>809</v>
      </c>
      <c r="E1" s="1" t="s">
        <v>810</v>
      </c>
      <c r="F1" s="1" t="s">
        <v>811</v>
      </c>
      <c r="G1" s="1" t="s">
        <v>812</v>
      </c>
      <c r="H1" s="1" t="s">
        <v>813</v>
      </c>
      <c r="I1" s="1" t="s">
        <v>814</v>
      </c>
      <c r="J1" s="1" t="s">
        <v>815</v>
      </c>
      <c r="K1" s="1" t="s">
        <v>816</v>
      </c>
      <c r="L1" s="1" t="s">
        <v>817</v>
      </c>
      <c r="M1" s="1" t="s">
        <v>818</v>
      </c>
      <c r="N1" s="1" t="s">
        <v>819</v>
      </c>
      <c r="O1" s="1" t="s">
        <v>820</v>
      </c>
      <c r="P1" s="1" t="s">
        <v>821</v>
      </c>
      <c r="Q1" s="1" t="s">
        <v>822</v>
      </c>
      <c r="R1" s="1" t="s">
        <v>823</v>
      </c>
      <c r="S1" s="1" t="s">
        <v>824</v>
      </c>
      <c r="T1" s="1" t="s">
        <v>825</v>
      </c>
      <c r="U1" s="1" t="s">
        <v>826</v>
      </c>
      <c r="V1" s="1" t="s">
        <v>827</v>
      </c>
      <c r="W1" s="1" t="s">
        <v>547</v>
      </c>
      <c r="X1" s="1" t="s">
        <v>828</v>
      </c>
      <c r="Y1" s="1" t="s">
        <v>829</v>
      </c>
      <c r="Z1" s="1" t="s">
        <v>830</v>
      </c>
      <c r="AA1" s="1" t="s">
        <v>831</v>
      </c>
      <c r="AB1" s="1" t="s">
        <v>832</v>
      </c>
      <c r="AC1" s="1" t="s">
        <v>833</v>
      </c>
      <c r="AD1" s="1" t="s">
        <v>834</v>
      </c>
      <c r="AE1" s="1" t="s">
        <v>835</v>
      </c>
      <c r="AF1" s="1" t="s">
        <v>836</v>
      </c>
      <c r="AG1" s="1" t="s">
        <v>778</v>
      </c>
      <c r="AH1" s="1" t="s">
        <v>837</v>
      </c>
      <c r="AI1" s="1" t="s">
        <v>338</v>
      </c>
      <c r="AJ1" s="1" t="s">
        <v>339</v>
      </c>
      <c r="AK1" s="1" t="s">
        <v>28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"/>
  <sheetViews>
    <sheetView workbookViewId="0"/>
  </sheetViews>
  <sheetFormatPr baseColWidth="10" defaultColWidth="9.140625" defaultRowHeight="15" x14ac:dyDescent="0.25"/>
  <sheetData>
    <row r="1" spans="1:17" x14ac:dyDescent="0.25">
      <c r="A1" s="1" t="s">
        <v>838</v>
      </c>
      <c r="B1" s="1" t="s">
        <v>778</v>
      </c>
      <c r="C1" s="1" t="s">
        <v>839</v>
      </c>
      <c r="D1" s="1" t="s">
        <v>840</v>
      </c>
      <c r="E1" s="1" t="s">
        <v>841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547</v>
      </c>
      <c r="L1" s="1" t="s">
        <v>847</v>
      </c>
      <c r="M1" s="1" t="s">
        <v>848</v>
      </c>
      <c r="N1" s="1" t="s">
        <v>849</v>
      </c>
      <c r="O1" s="1" t="s">
        <v>338</v>
      </c>
      <c r="P1" s="1" t="s">
        <v>339</v>
      </c>
      <c r="Q1" s="1" t="s">
        <v>28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850</v>
      </c>
      <c r="B1" s="1" t="s">
        <v>331</v>
      </c>
      <c r="C1" s="1" t="s">
        <v>332</v>
      </c>
      <c r="D1" s="1" t="s">
        <v>795</v>
      </c>
      <c r="E1" s="1" t="s">
        <v>851</v>
      </c>
      <c r="F1" s="1" t="s">
        <v>376</v>
      </c>
      <c r="G1" s="1" t="s">
        <v>293</v>
      </c>
      <c r="H1" s="1" t="s">
        <v>529</v>
      </c>
      <c r="I1" s="1" t="s">
        <v>530</v>
      </c>
      <c r="J1" s="1" t="s">
        <v>852</v>
      </c>
      <c r="K1" s="1" t="s">
        <v>796</v>
      </c>
      <c r="L1" s="1" t="s">
        <v>797</v>
      </c>
      <c r="M1" s="1" t="s">
        <v>798</v>
      </c>
      <c r="N1" s="1" t="s">
        <v>799</v>
      </c>
      <c r="O1" s="1" t="s">
        <v>800</v>
      </c>
      <c r="P1" s="1" t="s">
        <v>801</v>
      </c>
      <c r="Q1" s="1" t="s">
        <v>401</v>
      </c>
      <c r="R1" s="1" t="s">
        <v>338</v>
      </c>
      <c r="S1" s="1" t="s">
        <v>339</v>
      </c>
      <c r="T1" s="1" t="s">
        <v>28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X1"/>
  <sheetViews>
    <sheetView workbookViewId="0"/>
  </sheetViews>
  <sheetFormatPr baseColWidth="10" defaultColWidth="9.140625" defaultRowHeight="15" x14ac:dyDescent="0.25"/>
  <sheetData>
    <row r="1" spans="1:24" x14ac:dyDescent="0.25">
      <c r="A1" s="1" t="s">
        <v>853</v>
      </c>
      <c r="B1" s="1" t="s">
        <v>854</v>
      </c>
      <c r="C1" s="1" t="s">
        <v>855</v>
      </c>
      <c r="D1" s="1" t="s">
        <v>856</v>
      </c>
      <c r="E1" s="1" t="s">
        <v>857</v>
      </c>
      <c r="F1" s="1" t="s">
        <v>293</v>
      </c>
      <c r="G1" s="1" t="s">
        <v>775</v>
      </c>
      <c r="H1" s="1" t="s">
        <v>383</v>
      </c>
      <c r="I1" s="1" t="s">
        <v>858</v>
      </c>
      <c r="J1" s="1" t="s">
        <v>859</v>
      </c>
      <c r="K1" s="1" t="s">
        <v>860</v>
      </c>
      <c r="L1" s="1" t="s">
        <v>614</v>
      </c>
      <c r="M1" s="1" t="s">
        <v>861</v>
      </c>
      <c r="N1" s="1" t="s">
        <v>862</v>
      </c>
      <c r="O1" s="1" t="s">
        <v>863</v>
      </c>
      <c r="P1" s="1" t="s">
        <v>864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338</v>
      </c>
      <c r="W1" s="1" t="s">
        <v>339</v>
      </c>
      <c r="X1" s="1" t="s">
        <v>28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X1"/>
  <sheetViews>
    <sheetView workbookViewId="0"/>
  </sheetViews>
  <sheetFormatPr baseColWidth="10" defaultColWidth="9.140625" defaultRowHeight="15" x14ac:dyDescent="0.25"/>
  <sheetData>
    <row r="1" spans="1:24" x14ac:dyDescent="0.25">
      <c r="A1" s="1" t="s">
        <v>865</v>
      </c>
      <c r="B1" s="1" t="s">
        <v>293</v>
      </c>
      <c r="C1" s="1" t="s">
        <v>866</v>
      </c>
      <c r="D1" s="1" t="s">
        <v>867</v>
      </c>
      <c r="E1" s="1" t="s">
        <v>868</v>
      </c>
      <c r="F1" s="1" t="s">
        <v>422</v>
      </c>
      <c r="G1" s="1" t="s">
        <v>869</v>
      </c>
      <c r="H1" s="1" t="s">
        <v>258</v>
      </c>
      <c r="I1" s="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  <c r="Q1" s="1" t="s">
        <v>878</v>
      </c>
      <c r="R1" s="1" t="s">
        <v>879</v>
      </c>
      <c r="S1" s="1" t="s">
        <v>880</v>
      </c>
      <c r="T1" s="1" t="s">
        <v>881</v>
      </c>
      <c r="U1" s="1" t="s">
        <v>401</v>
      </c>
      <c r="V1" s="1" t="s">
        <v>338</v>
      </c>
      <c r="W1" s="1" t="s">
        <v>339</v>
      </c>
      <c r="X1" s="1" t="s">
        <v>28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6"/>
  <sheetViews>
    <sheetView tabSelected="1" workbookViewId="0">
      <selection activeCell="K14" sqref="K14"/>
    </sheetView>
  </sheetViews>
  <sheetFormatPr baseColWidth="10" defaultColWidth="9.140625" defaultRowHeight="15" x14ac:dyDescent="0.25"/>
  <sheetData>
    <row r="1" spans="1:11" x14ac:dyDescent="0.25">
      <c r="A1" s="1" t="s">
        <v>882</v>
      </c>
      <c r="B1" s="1" t="s">
        <v>580</v>
      </c>
      <c r="C1" s="1" t="s">
        <v>581</v>
      </c>
      <c r="D1" s="1" t="s">
        <v>883</v>
      </c>
      <c r="E1" s="1" t="s">
        <v>168</v>
      </c>
      <c r="F1" s="1" t="s">
        <v>884</v>
      </c>
      <c r="G1" s="1" t="s">
        <v>885</v>
      </c>
      <c r="H1" s="1" t="s">
        <v>886</v>
      </c>
      <c r="I1" s="1" t="s">
        <v>338</v>
      </c>
      <c r="J1" s="1" t="s">
        <v>339</v>
      </c>
      <c r="K1" s="1" t="s">
        <v>28</v>
      </c>
    </row>
    <row r="2" spans="1:11" x14ac:dyDescent="0.25">
      <c r="A2" t="s">
        <v>453</v>
      </c>
      <c r="B2" t="str">
        <f>"Load."&amp;A2</f>
        <v>Load.671</v>
      </c>
      <c r="C2">
        <v>1</v>
      </c>
      <c r="D2">
        <v>1</v>
      </c>
      <c r="H2" t="s">
        <v>985</v>
      </c>
    </row>
    <row r="3" spans="1:11" x14ac:dyDescent="0.25">
      <c r="A3" t="s">
        <v>455</v>
      </c>
      <c r="B3" t="str">
        <f t="shared" ref="B3:B16" si="0">"Load."&amp;A3</f>
        <v>Load.634a</v>
      </c>
      <c r="C3">
        <v>1</v>
      </c>
      <c r="D3">
        <v>1</v>
      </c>
      <c r="H3" t="s">
        <v>985</v>
      </c>
    </row>
    <row r="4" spans="1:11" x14ac:dyDescent="0.25">
      <c r="A4" t="s">
        <v>457</v>
      </c>
      <c r="B4" t="str">
        <f t="shared" si="0"/>
        <v>Load.634b</v>
      </c>
      <c r="C4">
        <v>1</v>
      </c>
      <c r="D4">
        <v>1</v>
      </c>
      <c r="H4" t="s">
        <v>985</v>
      </c>
    </row>
    <row r="5" spans="1:11" x14ac:dyDescent="0.25">
      <c r="A5" t="s">
        <v>459</v>
      </c>
      <c r="B5" t="str">
        <f t="shared" si="0"/>
        <v>Load.634c</v>
      </c>
      <c r="C5">
        <v>1</v>
      </c>
      <c r="D5">
        <v>1</v>
      </c>
      <c r="H5" t="s">
        <v>985</v>
      </c>
    </row>
    <row r="6" spans="1:11" x14ac:dyDescent="0.25">
      <c r="A6" t="s">
        <v>461</v>
      </c>
      <c r="B6" t="str">
        <f t="shared" si="0"/>
        <v>Load.645</v>
      </c>
      <c r="C6">
        <v>1</v>
      </c>
      <c r="D6">
        <v>1</v>
      </c>
      <c r="H6" t="s">
        <v>985</v>
      </c>
    </row>
    <row r="7" spans="1:11" x14ac:dyDescent="0.25">
      <c r="A7" t="s">
        <v>463</v>
      </c>
      <c r="B7" t="str">
        <f t="shared" si="0"/>
        <v>Load.646</v>
      </c>
      <c r="C7">
        <v>1</v>
      </c>
      <c r="D7">
        <v>1</v>
      </c>
      <c r="H7" t="s">
        <v>985</v>
      </c>
    </row>
    <row r="8" spans="1:11" x14ac:dyDescent="0.25">
      <c r="A8" t="s">
        <v>466</v>
      </c>
      <c r="B8" t="str">
        <f t="shared" si="0"/>
        <v>Load.692</v>
      </c>
      <c r="C8">
        <v>1</v>
      </c>
      <c r="D8">
        <v>1</v>
      </c>
      <c r="H8" t="s">
        <v>985</v>
      </c>
    </row>
    <row r="9" spans="1:11" x14ac:dyDescent="0.25">
      <c r="A9" t="s">
        <v>468</v>
      </c>
      <c r="B9" t="str">
        <f t="shared" si="0"/>
        <v>Load.675a</v>
      </c>
      <c r="C9">
        <v>1</v>
      </c>
      <c r="D9">
        <v>1</v>
      </c>
      <c r="H9" t="s">
        <v>985</v>
      </c>
    </row>
    <row r="10" spans="1:11" x14ac:dyDescent="0.25">
      <c r="A10" t="s">
        <v>470</v>
      </c>
      <c r="B10" t="str">
        <f t="shared" si="0"/>
        <v>Load.675b</v>
      </c>
      <c r="C10">
        <v>1</v>
      </c>
      <c r="D10">
        <v>1</v>
      </c>
      <c r="H10" t="s">
        <v>985</v>
      </c>
    </row>
    <row r="11" spans="1:11" x14ac:dyDescent="0.25">
      <c r="A11" t="s">
        <v>472</v>
      </c>
      <c r="B11" t="str">
        <f t="shared" si="0"/>
        <v>Load.675c</v>
      </c>
      <c r="C11">
        <v>1</v>
      </c>
      <c r="D11">
        <v>1</v>
      </c>
      <c r="H11" t="s">
        <v>985</v>
      </c>
    </row>
    <row r="12" spans="1:11" x14ac:dyDescent="0.25">
      <c r="A12" t="s">
        <v>474</v>
      </c>
      <c r="B12" t="str">
        <f t="shared" si="0"/>
        <v>Load.611</v>
      </c>
      <c r="C12">
        <v>1</v>
      </c>
      <c r="D12">
        <v>1</v>
      </c>
      <c r="H12" t="s">
        <v>985</v>
      </c>
    </row>
    <row r="13" spans="1:11" x14ac:dyDescent="0.25">
      <c r="A13" t="s">
        <v>475</v>
      </c>
      <c r="B13" t="str">
        <f t="shared" si="0"/>
        <v>Load.652</v>
      </c>
      <c r="C13">
        <v>1</v>
      </c>
      <c r="D13">
        <v>1</v>
      </c>
      <c r="G13" s="2"/>
      <c r="H13" t="s">
        <v>985</v>
      </c>
    </row>
    <row r="14" spans="1:11" x14ac:dyDescent="0.25">
      <c r="A14" t="s">
        <v>476</v>
      </c>
      <c r="B14" t="str">
        <f t="shared" si="0"/>
        <v>Load.670a</v>
      </c>
      <c r="C14">
        <v>1</v>
      </c>
      <c r="D14">
        <v>1</v>
      </c>
      <c r="H14" t="s">
        <v>985</v>
      </c>
    </row>
    <row r="15" spans="1:11" x14ac:dyDescent="0.25">
      <c r="A15" t="s">
        <v>478</v>
      </c>
      <c r="B15" t="str">
        <f t="shared" si="0"/>
        <v>Load.670b</v>
      </c>
      <c r="C15">
        <v>1</v>
      </c>
      <c r="D15">
        <v>1</v>
      </c>
      <c r="H15" t="s">
        <v>985</v>
      </c>
    </row>
    <row r="16" spans="1:11" x14ac:dyDescent="0.25">
      <c r="A16" t="s">
        <v>480</v>
      </c>
      <c r="B16" t="str">
        <f t="shared" si="0"/>
        <v>Load.670c</v>
      </c>
      <c r="C16">
        <v>1</v>
      </c>
      <c r="D16">
        <v>1</v>
      </c>
      <c r="H16" t="s">
        <v>985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B1"/>
  <sheetViews>
    <sheetView workbookViewId="0"/>
  </sheetViews>
  <sheetFormatPr baseColWidth="10" defaultColWidth="9.140625" defaultRowHeight="15" x14ac:dyDescent="0.25"/>
  <sheetData>
    <row r="1" spans="1:28" x14ac:dyDescent="0.25">
      <c r="A1" s="1" t="s">
        <v>887</v>
      </c>
      <c r="B1" s="1" t="s">
        <v>580</v>
      </c>
      <c r="C1" s="1" t="s">
        <v>581</v>
      </c>
      <c r="D1" s="1" t="s">
        <v>168</v>
      </c>
      <c r="E1" s="1" t="s">
        <v>888</v>
      </c>
      <c r="F1" s="1" t="s">
        <v>889</v>
      </c>
      <c r="G1" s="1" t="s">
        <v>890</v>
      </c>
      <c r="H1" s="1" t="s">
        <v>891</v>
      </c>
      <c r="I1" s="1" t="s">
        <v>892</v>
      </c>
      <c r="J1" s="1" t="s">
        <v>893</v>
      </c>
      <c r="K1" s="1" t="s">
        <v>894</v>
      </c>
      <c r="L1" s="1" t="s">
        <v>895</v>
      </c>
      <c r="M1" s="1" t="s">
        <v>896</v>
      </c>
      <c r="N1" s="1" t="s">
        <v>897</v>
      </c>
      <c r="O1" s="1" t="s">
        <v>898</v>
      </c>
      <c r="P1" s="1" t="s">
        <v>899</v>
      </c>
      <c r="Q1" s="1" t="s">
        <v>900</v>
      </c>
      <c r="R1" s="1" t="s">
        <v>901</v>
      </c>
      <c r="S1" s="1" t="s">
        <v>902</v>
      </c>
      <c r="T1" s="1" t="s">
        <v>903</v>
      </c>
      <c r="U1" s="1" t="s">
        <v>904</v>
      </c>
      <c r="V1" s="1" t="s">
        <v>905</v>
      </c>
      <c r="W1" s="1" t="s">
        <v>906</v>
      </c>
      <c r="X1" s="1" t="s">
        <v>907</v>
      </c>
      <c r="Y1" s="1" t="s">
        <v>908</v>
      </c>
      <c r="Z1" s="1" t="s">
        <v>338</v>
      </c>
      <c r="AA1" s="1" t="s">
        <v>339</v>
      </c>
      <c r="AB1" s="1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/>
  </sheetViews>
  <sheetFormatPr baseColWidth="10" defaultColWidth="9.140625" defaultRowHeight="15" x14ac:dyDescent="0.25"/>
  <sheetData>
    <row r="1" spans="1:14" x14ac:dyDescent="0.25">
      <c r="A1" s="1" t="s">
        <v>184</v>
      </c>
      <c r="B1" s="1" t="s">
        <v>159</v>
      </c>
      <c r="C1" s="1" t="s">
        <v>160</v>
      </c>
      <c r="D1" s="1" t="s">
        <v>185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173</v>
      </c>
      <c r="L1" s="1" t="s">
        <v>174</v>
      </c>
      <c r="M1" s="1" t="s">
        <v>168</v>
      </c>
      <c r="N1" s="1" t="s">
        <v>28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16"/>
  <sheetViews>
    <sheetView workbookViewId="0">
      <selection activeCell="A2" sqref="A2:B16"/>
    </sheetView>
  </sheetViews>
  <sheetFormatPr baseColWidth="10" defaultColWidth="9.140625" defaultRowHeight="15" x14ac:dyDescent="0.25"/>
  <sheetData>
    <row r="1" spans="1:17" x14ac:dyDescent="0.25">
      <c r="A1" s="1" t="s">
        <v>909</v>
      </c>
      <c r="B1" s="1" t="s">
        <v>580</v>
      </c>
      <c r="C1" s="1" t="s">
        <v>581</v>
      </c>
      <c r="D1" s="1" t="s">
        <v>717</v>
      </c>
      <c r="E1" s="1" t="s">
        <v>910</v>
      </c>
      <c r="F1" s="1" t="s">
        <v>304</v>
      </c>
      <c r="G1" s="1" t="s">
        <v>911</v>
      </c>
      <c r="H1" s="1" t="s">
        <v>912</v>
      </c>
      <c r="I1" s="1" t="s">
        <v>913</v>
      </c>
      <c r="J1" s="1" t="s">
        <v>296</v>
      </c>
      <c r="K1" s="1" t="s">
        <v>914</v>
      </c>
      <c r="L1" s="1" t="s">
        <v>915</v>
      </c>
      <c r="M1" s="1" t="s">
        <v>916</v>
      </c>
      <c r="N1" s="1" t="s">
        <v>168</v>
      </c>
      <c r="O1" s="1" t="s">
        <v>338</v>
      </c>
      <c r="P1" s="1" t="s">
        <v>339</v>
      </c>
      <c r="Q1" s="1" t="s">
        <v>28</v>
      </c>
    </row>
    <row r="2" spans="1:17" x14ac:dyDescent="0.25">
      <c r="A2" t="s">
        <v>453</v>
      </c>
      <c r="B2" t="str">
        <f>"Load."&amp;A2</f>
        <v>Load.671</v>
      </c>
      <c r="C2">
        <v>1</v>
      </c>
    </row>
    <row r="3" spans="1:17" x14ac:dyDescent="0.25">
      <c r="A3" t="s">
        <v>455</v>
      </c>
      <c r="B3" t="str">
        <f t="shared" ref="B3:B16" si="0">"Load."&amp;A3</f>
        <v>Load.634a</v>
      </c>
      <c r="C3">
        <v>1</v>
      </c>
    </row>
    <row r="4" spans="1:17" x14ac:dyDescent="0.25">
      <c r="A4" t="s">
        <v>457</v>
      </c>
      <c r="B4" t="str">
        <f t="shared" si="0"/>
        <v>Load.634b</v>
      </c>
      <c r="C4">
        <v>1</v>
      </c>
    </row>
    <row r="5" spans="1:17" x14ac:dyDescent="0.25">
      <c r="A5" t="s">
        <v>459</v>
      </c>
      <c r="B5" t="str">
        <f t="shared" si="0"/>
        <v>Load.634c</v>
      </c>
      <c r="C5">
        <v>1</v>
      </c>
    </row>
    <row r="6" spans="1:17" x14ac:dyDescent="0.25">
      <c r="A6" t="s">
        <v>461</v>
      </c>
      <c r="B6" t="str">
        <f t="shared" si="0"/>
        <v>Load.645</v>
      </c>
      <c r="C6">
        <v>1</v>
      </c>
    </row>
    <row r="7" spans="1:17" x14ac:dyDescent="0.25">
      <c r="A7" t="s">
        <v>463</v>
      </c>
      <c r="B7" t="str">
        <f t="shared" si="0"/>
        <v>Load.646</v>
      </c>
      <c r="C7">
        <v>1</v>
      </c>
    </row>
    <row r="8" spans="1:17" x14ac:dyDescent="0.25">
      <c r="A8" t="s">
        <v>466</v>
      </c>
      <c r="B8" t="str">
        <f t="shared" si="0"/>
        <v>Load.692</v>
      </c>
      <c r="C8">
        <v>1</v>
      </c>
    </row>
    <row r="9" spans="1:17" x14ac:dyDescent="0.25">
      <c r="A9" t="s">
        <v>468</v>
      </c>
      <c r="B9" t="str">
        <f t="shared" si="0"/>
        <v>Load.675a</v>
      </c>
      <c r="C9">
        <v>1</v>
      </c>
    </row>
    <row r="10" spans="1:17" x14ac:dyDescent="0.25">
      <c r="A10" t="s">
        <v>470</v>
      </c>
      <c r="B10" t="str">
        <f t="shared" si="0"/>
        <v>Load.675b</v>
      </c>
      <c r="C10">
        <v>1</v>
      </c>
    </row>
    <row r="11" spans="1:17" x14ac:dyDescent="0.25">
      <c r="A11" t="s">
        <v>472</v>
      </c>
      <c r="B11" t="str">
        <f t="shared" si="0"/>
        <v>Load.675c</v>
      </c>
      <c r="C11">
        <v>1</v>
      </c>
    </row>
    <row r="12" spans="1:17" x14ac:dyDescent="0.25">
      <c r="A12" t="s">
        <v>474</v>
      </c>
      <c r="B12" t="str">
        <f t="shared" si="0"/>
        <v>Load.611</v>
      </c>
      <c r="C12">
        <v>1</v>
      </c>
      <c r="I12" s="2"/>
    </row>
    <row r="13" spans="1:17" x14ac:dyDescent="0.25">
      <c r="A13" t="s">
        <v>475</v>
      </c>
      <c r="B13" t="str">
        <f t="shared" si="0"/>
        <v>Load.652</v>
      </c>
      <c r="C13">
        <v>1</v>
      </c>
    </row>
    <row r="14" spans="1:17" x14ac:dyDescent="0.25">
      <c r="A14" t="s">
        <v>476</v>
      </c>
      <c r="B14" t="str">
        <f t="shared" si="0"/>
        <v>Load.670a</v>
      </c>
      <c r="C14">
        <v>1</v>
      </c>
    </row>
    <row r="15" spans="1:17" x14ac:dyDescent="0.25">
      <c r="A15" t="s">
        <v>478</v>
      </c>
      <c r="B15" t="str">
        <f t="shared" si="0"/>
        <v>Load.670b</v>
      </c>
      <c r="C15">
        <v>1</v>
      </c>
    </row>
    <row r="16" spans="1:17" x14ac:dyDescent="0.25">
      <c r="A16" t="s">
        <v>480</v>
      </c>
      <c r="B16" t="str">
        <f t="shared" si="0"/>
        <v>Load.670c</v>
      </c>
      <c r="C16">
        <v>1</v>
      </c>
    </row>
  </sheetData>
  <pageMargins left="0.75" right="0.75" top="1" bottom="1" header="0.5" footer="0.5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F1"/>
  <sheetViews>
    <sheetView workbookViewId="0"/>
  </sheetViews>
  <sheetFormatPr baseColWidth="10" defaultColWidth="9.140625" defaultRowHeight="15" x14ac:dyDescent="0.25"/>
  <sheetData>
    <row r="1" spans="1:32" x14ac:dyDescent="0.25">
      <c r="A1" s="1" t="s">
        <v>917</v>
      </c>
      <c r="B1" s="1" t="s">
        <v>580</v>
      </c>
      <c r="C1" s="1" t="s">
        <v>581</v>
      </c>
      <c r="D1" s="1" t="s">
        <v>883</v>
      </c>
      <c r="E1" s="1" t="s">
        <v>168</v>
      </c>
      <c r="F1" s="1" t="s">
        <v>884</v>
      </c>
      <c r="G1" s="1" t="s">
        <v>885</v>
      </c>
      <c r="H1" s="1" t="s">
        <v>886</v>
      </c>
      <c r="I1" s="1" t="s">
        <v>918</v>
      </c>
      <c r="J1" s="1" t="s">
        <v>919</v>
      </c>
      <c r="K1" s="1" t="s">
        <v>920</v>
      </c>
      <c r="L1" s="1" t="s">
        <v>921</v>
      </c>
      <c r="M1" s="1" t="s">
        <v>922</v>
      </c>
      <c r="N1" s="1" t="s">
        <v>923</v>
      </c>
      <c r="O1" s="1" t="s">
        <v>924</v>
      </c>
      <c r="P1" s="1" t="s">
        <v>925</v>
      </c>
      <c r="Q1" s="1" t="s">
        <v>926</v>
      </c>
      <c r="R1" s="1" t="s">
        <v>927</v>
      </c>
      <c r="S1" s="1" t="s">
        <v>928</v>
      </c>
      <c r="T1" s="1" t="s">
        <v>929</v>
      </c>
      <c r="U1" s="1" t="s">
        <v>930</v>
      </c>
      <c r="V1" s="1" t="s">
        <v>931</v>
      </c>
      <c r="W1" s="1" t="s">
        <v>932</v>
      </c>
      <c r="X1" s="1" t="s">
        <v>933</v>
      </c>
      <c r="Y1" s="1" t="s">
        <v>934</v>
      </c>
      <c r="Z1" s="1" t="s">
        <v>935</v>
      </c>
      <c r="AA1" s="1" t="s">
        <v>936</v>
      </c>
      <c r="AB1" s="1" t="s">
        <v>937</v>
      </c>
      <c r="AC1" s="1" t="s">
        <v>938</v>
      </c>
      <c r="AD1" s="1" t="s">
        <v>338</v>
      </c>
      <c r="AE1" s="1" t="s">
        <v>339</v>
      </c>
      <c r="AF1" s="1" t="s">
        <v>28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A1"/>
  <sheetViews>
    <sheetView workbookViewId="0"/>
  </sheetViews>
  <sheetFormatPr baseColWidth="10" defaultColWidth="9.140625" defaultRowHeight="15" x14ac:dyDescent="0.25"/>
  <sheetData>
    <row r="1" spans="1:53" x14ac:dyDescent="0.25">
      <c r="A1" s="1" t="s">
        <v>939</v>
      </c>
      <c r="B1" s="1" t="s">
        <v>293</v>
      </c>
      <c r="C1" s="1" t="s">
        <v>331</v>
      </c>
      <c r="D1" s="1" t="s">
        <v>555</v>
      </c>
      <c r="E1" s="1" t="s">
        <v>422</v>
      </c>
      <c r="F1" s="1" t="s">
        <v>424</v>
      </c>
      <c r="G1" s="1" t="s">
        <v>296</v>
      </c>
      <c r="H1" s="1" t="s">
        <v>298</v>
      </c>
      <c r="I1" s="1" t="s">
        <v>618</v>
      </c>
      <c r="J1" s="1" t="s">
        <v>619</v>
      </c>
      <c r="K1" s="1" t="s">
        <v>940</v>
      </c>
      <c r="L1" s="1" t="s">
        <v>941</v>
      </c>
      <c r="M1" s="1" t="s">
        <v>942</v>
      </c>
      <c r="N1" s="1" t="s">
        <v>943</v>
      </c>
      <c r="O1" s="1" t="s">
        <v>944</v>
      </c>
      <c r="P1" s="1" t="s">
        <v>945</v>
      </c>
      <c r="Q1" s="1" t="s">
        <v>790</v>
      </c>
      <c r="R1" s="1" t="s">
        <v>791</v>
      </c>
      <c r="S1" s="1" t="s">
        <v>396</v>
      </c>
      <c r="T1" s="1" t="s">
        <v>397</v>
      </c>
      <c r="U1" s="1" t="s">
        <v>398</v>
      </c>
      <c r="V1" s="1" t="s">
        <v>792</v>
      </c>
      <c r="W1" s="1" t="s">
        <v>946</v>
      </c>
      <c r="X1" s="1" t="s">
        <v>947</v>
      </c>
      <c r="Y1" s="1" t="s">
        <v>922</v>
      </c>
      <c r="Z1" s="1" t="s">
        <v>948</v>
      </c>
      <c r="AA1" s="1" t="s">
        <v>949</v>
      </c>
      <c r="AB1" s="1" t="s">
        <v>950</v>
      </c>
      <c r="AC1" s="1" t="s">
        <v>951</v>
      </c>
      <c r="AD1" s="1" t="s">
        <v>952</v>
      </c>
      <c r="AE1" s="1" t="s">
        <v>953</v>
      </c>
      <c r="AF1" s="1" t="s">
        <v>954</v>
      </c>
      <c r="AG1" s="1" t="s">
        <v>955</v>
      </c>
      <c r="AH1" s="1" t="s">
        <v>956</v>
      </c>
      <c r="AI1" s="1" t="s">
        <v>957</v>
      </c>
      <c r="AJ1" s="1" t="s">
        <v>958</v>
      </c>
      <c r="AK1" s="1" t="s">
        <v>959</v>
      </c>
      <c r="AL1" s="1" t="s">
        <v>960</v>
      </c>
      <c r="AM1" s="1" t="s">
        <v>961</v>
      </c>
      <c r="AN1" s="1" t="s">
        <v>962</v>
      </c>
      <c r="AO1" s="1" t="s">
        <v>963</v>
      </c>
      <c r="AP1" s="1" t="s">
        <v>964</v>
      </c>
      <c r="AQ1" s="1" t="s">
        <v>965</v>
      </c>
      <c r="AR1" s="1" t="s">
        <v>966</v>
      </c>
      <c r="AS1" s="1" t="s">
        <v>967</v>
      </c>
      <c r="AT1" s="1" t="s">
        <v>968</v>
      </c>
      <c r="AU1" s="1" t="s">
        <v>969</v>
      </c>
      <c r="AV1" s="1" t="s">
        <v>970</v>
      </c>
      <c r="AW1" s="1" t="s">
        <v>971</v>
      </c>
      <c r="AX1" s="1" t="s">
        <v>401</v>
      </c>
      <c r="AY1" s="1" t="s">
        <v>338</v>
      </c>
      <c r="AZ1" s="1" t="s">
        <v>339</v>
      </c>
      <c r="BA1" s="1" t="s">
        <v>28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7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972</v>
      </c>
      <c r="B1" s="1" t="s">
        <v>973</v>
      </c>
      <c r="C1" s="1" t="s">
        <v>530</v>
      </c>
      <c r="D1" s="1" t="s">
        <v>974</v>
      </c>
      <c r="E1" s="1" t="s">
        <v>975</v>
      </c>
    </row>
    <row r="2" spans="1:5" x14ac:dyDescent="0.25">
      <c r="A2" t="s">
        <v>403</v>
      </c>
      <c r="B2">
        <v>400</v>
      </c>
      <c r="C2">
        <v>200</v>
      </c>
      <c r="D2">
        <v>0</v>
      </c>
      <c r="E2">
        <v>0</v>
      </c>
    </row>
    <row r="3" spans="1:5" x14ac:dyDescent="0.25">
      <c r="A3" t="s">
        <v>976</v>
      </c>
      <c r="B3">
        <v>350</v>
      </c>
      <c r="C3">
        <v>200</v>
      </c>
      <c r="D3">
        <v>0</v>
      </c>
      <c r="E3">
        <v>0</v>
      </c>
    </row>
    <row r="4" spans="1:5" x14ac:dyDescent="0.25">
      <c r="A4" t="s">
        <v>977</v>
      </c>
      <c r="B4">
        <v>300</v>
      </c>
      <c r="C4">
        <v>200</v>
      </c>
      <c r="D4">
        <v>0</v>
      </c>
      <c r="E4">
        <v>0</v>
      </c>
    </row>
    <row r="5" spans="1:5" x14ac:dyDescent="0.25">
      <c r="A5" t="s">
        <v>978</v>
      </c>
      <c r="B5">
        <v>250</v>
      </c>
      <c r="C5">
        <v>350</v>
      </c>
      <c r="D5">
        <v>0</v>
      </c>
      <c r="E5">
        <v>0</v>
      </c>
    </row>
    <row r="6" spans="1:5" x14ac:dyDescent="0.25">
      <c r="A6" t="s">
        <v>979</v>
      </c>
      <c r="B6">
        <v>250</v>
      </c>
      <c r="C6">
        <v>400</v>
      </c>
      <c r="D6">
        <v>0</v>
      </c>
      <c r="E6">
        <v>0</v>
      </c>
    </row>
    <row r="7" spans="1:5" x14ac:dyDescent="0.25">
      <c r="A7" t="s">
        <v>453</v>
      </c>
      <c r="B7">
        <v>100</v>
      </c>
      <c r="C7">
        <v>200</v>
      </c>
      <c r="D7">
        <v>0</v>
      </c>
      <c r="E7">
        <v>0</v>
      </c>
    </row>
    <row r="8" spans="1:5" x14ac:dyDescent="0.25">
      <c r="A8" t="s">
        <v>461</v>
      </c>
      <c r="B8">
        <v>250</v>
      </c>
      <c r="C8">
        <v>100</v>
      </c>
      <c r="D8">
        <v>0</v>
      </c>
      <c r="E8">
        <v>0</v>
      </c>
    </row>
    <row r="9" spans="1:5" x14ac:dyDescent="0.25">
      <c r="A9" t="s">
        <v>463</v>
      </c>
      <c r="B9">
        <v>250</v>
      </c>
      <c r="C9">
        <v>0</v>
      </c>
      <c r="D9">
        <v>0</v>
      </c>
      <c r="E9">
        <v>0</v>
      </c>
    </row>
    <row r="10" spans="1:5" x14ac:dyDescent="0.25">
      <c r="A10" t="s">
        <v>466</v>
      </c>
      <c r="B10">
        <v>100</v>
      </c>
      <c r="C10">
        <v>250</v>
      </c>
      <c r="D10">
        <v>0</v>
      </c>
      <c r="E10">
        <v>0</v>
      </c>
    </row>
    <row r="11" spans="1:5" x14ac:dyDescent="0.25">
      <c r="A11" t="s">
        <v>980</v>
      </c>
      <c r="B11">
        <v>100</v>
      </c>
      <c r="C11">
        <v>400</v>
      </c>
      <c r="D11">
        <v>0</v>
      </c>
      <c r="E11">
        <v>0</v>
      </c>
    </row>
    <row r="12" spans="1:5" x14ac:dyDescent="0.25">
      <c r="A12" t="s">
        <v>474</v>
      </c>
      <c r="B12">
        <v>100</v>
      </c>
      <c r="C12">
        <v>0</v>
      </c>
      <c r="D12">
        <v>0</v>
      </c>
      <c r="E12">
        <v>0</v>
      </c>
    </row>
    <row r="13" spans="1:5" x14ac:dyDescent="0.25">
      <c r="A13" t="s">
        <v>475</v>
      </c>
      <c r="B13">
        <v>0</v>
      </c>
      <c r="C13">
        <v>100</v>
      </c>
      <c r="D13">
        <v>0</v>
      </c>
      <c r="E13">
        <v>0</v>
      </c>
    </row>
    <row r="14" spans="1:5" x14ac:dyDescent="0.25">
      <c r="A14" t="s">
        <v>981</v>
      </c>
      <c r="B14">
        <v>200</v>
      </c>
      <c r="C14">
        <v>200</v>
      </c>
      <c r="D14">
        <v>0</v>
      </c>
      <c r="E14">
        <v>0</v>
      </c>
    </row>
    <row r="15" spans="1:5" x14ac:dyDescent="0.25">
      <c r="A15" t="s">
        <v>982</v>
      </c>
      <c r="B15">
        <v>250</v>
      </c>
      <c r="C15">
        <v>200</v>
      </c>
      <c r="D15">
        <v>0</v>
      </c>
      <c r="E15">
        <v>0</v>
      </c>
    </row>
    <row r="16" spans="1:5" x14ac:dyDescent="0.25">
      <c r="A16" t="s">
        <v>983</v>
      </c>
      <c r="B16">
        <v>0</v>
      </c>
      <c r="C16">
        <v>200</v>
      </c>
      <c r="D16">
        <v>0</v>
      </c>
      <c r="E16">
        <v>0</v>
      </c>
    </row>
    <row r="17" spans="1:5" x14ac:dyDescent="0.25">
      <c r="A17" t="s">
        <v>984</v>
      </c>
      <c r="B17">
        <v>100</v>
      </c>
      <c r="C17">
        <v>100</v>
      </c>
      <c r="D17">
        <v>0</v>
      </c>
      <c r="E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186</v>
      </c>
      <c r="B1" s="1" t="s">
        <v>159</v>
      </c>
      <c r="C1" s="1" t="s">
        <v>187</v>
      </c>
      <c r="D1" s="1" t="s">
        <v>188</v>
      </c>
      <c r="E1" s="1" t="s">
        <v>189</v>
      </c>
      <c r="F1" s="1" t="s">
        <v>165</v>
      </c>
      <c r="G1" s="1" t="s">
        <v>166</v>
      </c>
      <c r="H1" s="1" t="s">
        <v>167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196</v>
      </c>
      <c r="B1" s="1" t="s">
        <v>159</v>
      </c>
      <c r="C1" s="1" t="s">
        <v>197</v>
      </c>
      <c r="D1" s="1" t="s">
        <v>161</v>
      </c>
      <c r="E1" s="1" t="s">
        <v>165</v>
      </c>
      <c r="F1" s="1" t="s">
        <v>166</v>
      </c>
      <c r="G1" s="1" t="s">
        <v>167</v>
      </c>
      <c r="H1" s="1" t="s">
        <v>28</v>
      </c>
    </row>
    <row r="2" spans="1:8" x14ac:dyDescent="0.25">
      <c r="A2" t="s">
        <v>180</v>
      </c>
      <c r="B2">
        <v>2</v>
      </c>
      <c r="C2" t="s">
        <v>198</v>
      </c>
      <c r="D2" t="s">
        <v>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200</v>
      </c>
      <c r="B1" s="1" t="s">
        <v>159</v>
      </c>
      <c r="C1" s="1" t="s">
        <v>201</v>
      </c>
      <c r="D1" s="1" t="s">
        <v>202</v>
      </c>
      <c r="E1" s="1" t="s">
        <v>28</v>
      </c>
    </row>
    <row r="2" spans="1:5" x14ac:dyDescent="0.25">
      <c r="A2" t="s">
        <v>203</v>
      </c>
      <c r="B2">
        <v>5</v>
      </c>
      <c r="C2" t="s">
        <v>204</v>
      </c>
      <c r="D2" t="s">
        <v>205</v>
      </c>
    </row>
    <row r="3" spans="1:5" x14ac:dyDescent="0.25">
      <c r="A3" t="s">
        <v>206</v>
      </c>
      <c r="B3">
        <v>5</v>
      </c>
      <c r="C3" t="s">
        <v>204</v>
      </c>
      <c r="D3" t="s">
        <v>207</v>
      </c>
    </row>
    <row r="4" spans="1:5" x14ac:dyDescent="0.25">
      <c r="A4" t="s">
        <v>208</v>
      </c>
      <c r="B4">
        <v>7</v>
      </c>
      <c r="C4" t="s">
        <v>209</v>
      </c>
      <c r="D4" t="s">
        <v>210</v>
      </c>
    </row>
    <row r="5" spans="1:5" x14ac:dyDescent="0.25">
      <c r="A5" t="s">
        <v>211</v>
      </c>
      <c r="B5">
        <v>6</v>
      </c>
      <c r="C5" t="s">
        <v>212</v>
      </c>
      <c r="D5" t="s">
        <v>213</v>
      </c>
    </row>
    <row r="6" spans="1:5" x14ac:dyDescent="0.25">
      <c r="A6" t="s">
        <v>214</v>
      </c>
      <c r="B6">
        <v>2</v>
      </c>
      <c r="C6" t="s">
        <v>215</v>
      </c>
      <c r="D6" t="s">
        <v>216</v>
      </c>
    </row>
    <row r="7" spans="1:5" x14ac:dyDescent="0.25">
      <c r="A7" t="s">
        <v>217</v>
      </c>
      <c r="B7">
        <v>2</v>
      </c>
      <c r="C7" t="s">
        <v>218</v>
      </c>
      <c r="D7" t="s">
        <v>219</v>
      </c>
    </row>
    <row r="8" spans="1:5" x14ac:dyDescent="0.25">
      <c r="A8" t="s">
        <v>220</v>
      </c>
      <c r="B8">
        <v>15</v>
      </c>
      <c r="C8" t="s">
        <v>221</v>
      </c>
      <c r="D8" t="s">
        <v>222</v>
      </c>
    </row>
    <row r="9" spans="1:5" x14ac:dyDescent="0.25">
      <c r="A9" t="s">
        <v>223</v>
      </c>
      <c r="B9">
        <v>15</v>
      </c>
      <c r="C9" t="s">
        <v>221</v>
      </c>
      <c r="D9" t="s">
        <v>224</v>
      </c>
    </row>
    <row r="10" spans="1:5" x14ac:dyDescent="0.25">
      <c r="A10" t="s">
        <v>225</v>
      </c>
      <c r="B10">
        <v>15</v>
      </c>
      <c r="C10" t="s">
        <v>221</v>
      </c>
      <c r="D10" t="s">
        <v>226</v>
      </c>
    </row>
    <row r="11" spans="1:5" x14ac:dyDescent="0.25">
      <c r="A11" t="s">
        <v>227</v>
      </c>
      <c r="B11">
        <v>3</v>
      </c>
      <c r="C11" t="s">
        <v>228</v>
      </c>
      <c r="D11" t="s">
        <v>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28</v>
      </c>
    </row>
    <row r="2" spans="1:7" x14ac:dyDescent="0.25">
      <c r="A2" t="s">
        <v>180</v>
      </c>
      <c r="B2">
        <v>7</v>
      </c>
      <c r="C2" t="s">
        <v>236</v>
      </c>
      <c r="D2" t="s">
        <v>237</v>
      </c>
      <c r="E2" t="s">
        <v>238</v>
      </c>
    </row>
    <row r="3" spans="1:7" x14ac:dyDescent="0.25">
      <c r="A3" t="s">
        <v>239</v>
      </c>
      <c r="B3">
        <v>7</v>
      </c>
      <c r="C3" t="s">
        <v>236</v>
      </c>
      <c r="D3" t="s">
        <v>240</v>
      </c>
      <c r="E3" t="s">
        <v>241</v>
      </c>
    </row>
    <row r="4" spans="1:7" x14ac:dyDescent="0.25">
      <c r="A4" t="s">
        <v>242</v>
      </c>
      <c r="B4">
        <v>7</v>
      </c>
      <c r="C4" t="s">
        <v>236</v>
      </c>
      <c r="D4" t="s">
        <v>243</v>
      </c>
      <c r="E4" t="s">
        <v>238</v>
      </c>
    </row>
    <row r="5" spans="1:7" x14ac:dyDescent="0.25">
      <c r="A5" t="s">
        <v>244</v>
      </c>
      <c r="B5">
        <v>1</v>
      </c>
      <c r="C5" t="s">
        <v>245</v>
      </c>
      <c r="D5" t="s">
        <v>246</v>
      </c>
    </row>
    <row r="6" spans="1:7" x14ac:dyDescent="0.25">
      <c r="A6" t="s">
        <v>247</v>
      </c>
      <c r="B6">
        <v>1</v>
      </c>
      <c r="C6" t="s">
        <v>245</v>
      </c>
      <c r="D6" t="s">
        <v>246</v>
      </c>
    </row>
    <row r="7" spans="1:7" x14ac:dyDescent="0.25">
      <c r="A7" t="s">
        <v>248</v>
      </c>
      <c r="B7">
        <v>13</v>
      </c>
      <c r="C7" t="s">
        <v>249</v>
      </c>
      <c r="D7" t="s">
        <v>250</v>
      </c>
      <c r="E7" t="s">
        <v>251</v>
      </c>
    </row>
    <row r="8" spans="1:7" x14ac:dyDescent="0.25">
      <c r="A8" t="s">
        <v>252</v>
      </c>
      <c r="B8">
        <v>10</v>
      </c>
      <c r="C8" t="s">
        <v>253</v>
      </c>
      <c r="D8" t="s">
        <v>254</v>
      </c>
      <c r="E8" t="s">
        <v>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53</vt:i4>
      </vt:variant>
    </vt:vector>
  </HeadingPairs>
  <TitlesOfParts>
    <vt:vector size="53" baseType="lpstr">
      <vt:lpstr>LineCode</vt:lpstr>
      <vt:lpstr>Voltagebases</vt:lpstr>
      <vt:lpstr>LoadShape</vt:lpstr>
      <vt:lpstr>TShape</vt:lpstr>
      <vt:lpstr>PriceShape</vt:lpstr>
      <vt:lpstr>XYcurve</vt:lpstr>
      <vt:lpstr>GrowthShape</vt:lpstr>
      <vt:lpstr>TCC_Curve</vt:lpstr>
      <vt:lpstr>Spectrum</vt:lpstr>
      <vt:lpstr>WireData</vt:lpstr>
      <vt:lpstr>CNData</vt:lpstr>
      <vt:lpstr>TSData</vt:lpstr>
      <vt:lpstr>LineGeometry</vt:lpstr>
      <vt:lpstr>LineSpacing</vt:lpstr>
      <vt:lpstr>XfmrCode</vt:lpstr>
      <vt:lpstr>Line</vt:lpstr>
      <vt:lpstr>Vsource</vt:lpstr>
      <vt:lpstr>Isource</vt:lpstr>
      <vt:lpstr>VCCS</vt:lpstr>
      <vt:lpstr>Load</vt:lpstr>
      <vt:lpstr>Transformer</vt:lpstr>
      <vt:lpstr>RegControl</vt:lpstr>
      <vt:lpstr>Capacitor</vt:lpstr>
      <vt:lpstr>Reactor</vt:lpstr>
      <vt:lpstr>CapControl</vt:lpstr>
      <vt:lpstr>Fault</vt:lpstr>
      <vt:lpstr>Generator</vt:lpstr>
      <vt:lpstr>WindGen</vt:lpstr>
      <vt:lpstr>GenDispatcher</vt:lpstr>
      <vt:lpstr>Storage</vt:lpstr>
      <vt:lpstr>StorageController</vt:lpstr>
      <vt:lpstr>Relay</vt:lpstr>
      <vt:lpstr>Recloser</vt:lpstr>
      <vt:lpstr>Fuse</vt:lpstr>
      <vt:lpstr>SwtControl</vt:lpstr>
      <vt:lpstr>PVSystem</vt:lpstr>
      <vt:lpstr>UPFC</vt:lpstr>
      <vt:lpstr>UPFCControl</vt:lpstr>
      <vt:lpstr>ESPVLControl</vt:lpstr>
      <vt:lpstr>IndMach012</vt:lpstr>
      <vt:lpstr>GICsource</vt:lpstr>
      <vt:lpstr>AutoTrans</vt:lpstr>
      <vt:lpstr>InvControl</vt:lpstr>
      <vt:lpstr>ExpControl</vt:lpstr>
      <vt:lpstr>GICLine</vt:lpstr>
      <vt:lpstr>GICTransformer</vt:lpstr>
      <vt:lpstr>VSConverter</vt:lpstr>
      <vt:lpstr>Monitor</vt:lpstr>
      <vt:lpstr>EnergyMeter</vt:lpstr>
      <vt:lpstr>Sensor</vt:lpstr>
      <vt:lpstr>FMonitor</vt:lpstr>
      <vt:lpstr>Generic5</vt:lpstr>
      <vt:lpstr>Buscoords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lara</cp:lastModifiedBy>
  <dcterms:created xsi:type="dcterms:W3CDTF">2022-12-02T18:35:36Z</dcterms:created>
  <dcterms:modified xsi:type="dcterms:W3CDTF">2022-12-02T18:54:05Z</dcterms:modified>
</cp:coreProperties>
</file>