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ri\Documents\GitHub\DSE-LARES-HIVE-Resources\src\propulsion\electrical\"/>
    </mc:Choice>
  </mc:AlternateContent>
  <xr:revisionPtr revIDLastSave="0" documentId="13_ncr:1_{DCB0182B-8EF5-48C4-BD6F-0A24FB6C4A60}" xr6:coauthVersionLast="47" xr6:coauthVersionMax="47" xr10:uidLastSave="{00000000-0000-0000-0000-000000000000}"/>
  <bookViews>
    <workbookView xWindow="-25320" yWindow="-120" windowWidth="25440" windowHeight="15390" xr2:uid="{D5A67167-2CCE-4902-A65E-3B63FCD19F19}"/>
  </bookViews>
  <sheets>
    <sheet name="Batteries" sheetId="1" r:id="rId1"/>
    <sheet name="Plugs" sheetId="4" r:id="rId2"/>
    <sheet name="Motors" sheetId="2" r:id="rId3"/>
    <sheet name="ES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3" i="3"/>
  <c r="J14" i="3"/>
  <c r="J11" i="3"/>
  <c r="J10" i="3"/>
  <c r="J9" i="3"/>
  <c r="J3" i="3"/>
  <c r="J4" i="3"/>
  <c r="J5" i="3"/>
  <c r="J6" i="3"/>
  <c r="J7" i="3"/>
  <c r="J8" i="3"/>
  <c r="J2" i="3"/>
</calcChain>
</file>

<file path=xl/sharedStrings.xml><?xml version="1.0" encoding="utf-8"?>
<sst xmlns="http://schemas.openxmlformats.org/spreadsheetml/2006/main" count="531" uniqueCount="188">
  <si>
    <t>Battery name</t>
  </si>
  <si>
    <t>Configuration</t>
  </si>
  <si>
    <t>Connector Plug</t>
  </si>
  <si>
    <t>Voltage Output [V]</t>
  </si>
  <si>
    <t>Capacity [mAh]</t>
  </si>
  <si>
    <t>C-rate [-]</t>
  </si>
  <si>
    <t>Brand</t>
  </si>
  <si>
    <t>Tattu</t>
  </si>
  <si>
    <t>6S1P</t>
  </si>
  <si>
    <t>XT60</t>
  </si>
  <si>
    <t>Retail Price</t>
  </si>
  <si>
    <t>Length [+5 mm]</t>
  </si>
  <si>
    <t>Width [2+ mm]</t>
  </si>
  <si>
    <t>Height [2+ mm]</t>
  </si>
  <si>
    <t>Weight [+20 g]</t>
  </si>
  <si>
    <t>AS15+XT150</t>
  </si>
  <si>
    <t>4S1P</t>
  </si>
  <si>
    <t>AS150+XT150</t>
  </si>
  <si>
    <t>12S1P</t>
  </si>
  <si>
    <t>AS150U</t>
  </si>
  <si>
    <t>XT90-S</t>
  </si>
  <si>
    <t>NO</t>
  </si>
  <si>
    <t>EC5</t>
  </si>
  <si>
    <t>https://www.genstattu.com/tattu-4500mah-22-2v-25c-6s1p-lipo-battery-pack-with-xt60-plug.html</t>
  </si>
  <si>
    <t>Source:</t>
  </si>
  <si>
    <t>https://www.genstattu.com/tattu-30000mah-22-2v-25c-6s1p-lipo-battery-pack.html</t>
  </si>
  <si>
    <t>https://www.genstattu.com/tattu-3700mah-45c-4s1p-lipo-battery-pack-with-xt60-plug.html</t>
  </si>
  <si>
    <t>https://www.genstattu.com/tattu-7000mah-6s1p-25c-22-2v-lipo-battery-pack-with-xt60-plug.html</t>
  </si>
  <si>
    <t>https://www.genstattu.com/ta-p2-15c-16000-6s1p-as150.html</t>
  </si>
  <si>
    <t>https://www.genstattu.com/ta-p2-25c-22000-6s1p-as150.html</t>
  </si>
  <si>
    <t>https://www.genstattu.com/tattu-8000mah-22-2v-25c-6s1p-lipo-battery-pack-with-xt60-plug.html</t>
  </si>
  <si>
    <t>https://www.genstattu.com/tattu-plus-15c-16000mah-12s1p-as150-smart-lipo-battery.html</t>
  </si>
  <si>
    <t>https://www.genstattu.com/tattu-plus2-25c-22000mah-6s1p-xt90-smart-lipo-battery.html</t>
  </si>
  <si>
    <t>https://www.genstattu.com/tattu-5200mah-14-8v-35c-4s1p-lipo-battery-pack-with-xt60-plug.html</t>
  </si>
  <si>
    <t>https://www.genstattu.com/tattu-9000mah-22-2v-6s1p-25c-lipo-battery-pack-with-na-plug.html</t>
  </si>
  <si>
    <t>https://www.genstattu.com/tattu-10000mah-14-8v-25c-4s1p-lipo-battery-pack-without-plug.html</t>
  </si>
  <si>
    <t>https://www.genstattu.com/tattu-28000mah-22-2v-25c-6s1p-lipo-battery-pack.html</t>
  </si>
  <si>
    <t>https://www.genstattu.com/tattu-plus-25c-22000mah-12s1p-as150-smart-lipo-battery.html</t>
  </si>
  <si>
    <t>https://www.genstattu.com/tattu-p2-25c-10000-6s1p-ec5.html</t>
  </si>
  <si>
    <t>https://www.genstattu.com/ta-p2-25c-10000-6s1p-as150.html</t>
  </si>
  <si>
    <t>https://www.genstattu.com/tattu-22-2v-30c-6s-22000mah-lipo-battery-with-xt90-s-plug-for-uav.html</t>
  </si>
  <si>
    <t>AS150+AS150</t>
  </si>
  <si>
    <t>https://www.genstattu.com/ta-30c-16000-6s1p-as-as150.html</t>
  </si>
  <si>
    <t>https://www.genstattu.com/tattu-30c-22.2v-12000-6s1p-ec5.html</t>
  </si>
  <si>
    <t>https://www.genstattu.com/ta-30c-16000-6s1p-xt90.html</t>
  </si>
  <si>
    <t>https://www.genstattu.com/ta-plus1-0-15c-16000-12s1p-c-xt90.html</t>
  </si>
  <si>
    <t>https://www.genstattu.com/ta-15c-17000-6s1p-hv-as150.html</t>
  </si>
  <si>
    <t>https://www.genstattu.com/tattu-22000mah-14-8v-25c-4s1p-lipo-battery-pack-with-na-plug.html</t>
  </si>
  <si>
    <t>https://www.genstattu.com/tattu-22-8v-15c-6s-17000mah-lipo-battery-with-xt90-plug-for-uav.html</t>
  </si>
  <si>
    <t>https://www.genstattu.com/tattu-12000mah-6s1p-15c-lipo-battery-pack-with-ec5-plug.html</t>
  </si>
  <si>
    <t>https://www.genstattu.com/tattu-plus-1-0-compact-version-16000mah-44-4v-15c-12s1p-lipo-smart-battery-pack-with-tattu-plus-1-0-compact-version-16000mah-44-4v-15c-12s1p-lipo-smart-battery-pack-with-as150u-plug/</t>
  </si>
  <si>
    <t>https://www.genstattu.com/tattu-25c-23000-6s1p-hv-as150.html</t>
  </si>
  <si>
    <t>https://www.genstattu.com/tattu-6000mah-6s1p-35c-22-2v-lipo-battery-pack-with-xt60-plug.html</t>
  </si>
  <si>
    <t>https://www.genstattu.com/tattu-10c-25000-6s1p-hv-xt90.html</t>
  </si>
  <si>
    <t>https://www.genstattu.com/tattu-3200mah-45c-4s1p-lipo-battery-pack-with-xt60-plug/</t>
  </si>
  <si>
    <t>https://www.genstattu.com/tattu-plus2-15c-12000mah-6s1p-as150-lipo-battery.html</t>
  </si>
  <si>
    <t>https://www.genstattu.com/ta-25c-23000-6s1p-hv-xt90.html</t>
  </si>
  <si>
    <t>https://www.genstattu.com/ta-25c-11000-6s1p-hv-ec5.html</t>
  </si>
  <si>
    <t>https://www.genstattu.com/ta-25c-11000-6s1p-hv-xt90.html</t>
  </si>
  <si>
    <t>https://www.genstattu.com/tattu-plus2-15c-12000mah-6s1p-ec5-smart-lipo-battery.html</t>
  </si>
  <si>
    <t>Plug Type</t>
  </si>
  <si>
    <t>XT90S</t>
  </si>
  <si>
    <t>AS150</t>
  </si>
  <si>
    <t>XT150</t>
  </si>
  <si>
    <t>Product Name</t>
  </si>
  <si>
    <t>Diameter [mm]</t>
  </si>
  <si>
    <t>Height [mm]</t>
  </si>
  <si>
    <t>Max Power [W]</t>
  </si>
  <si>
    <t>Peak Current [A]</t>
  </si>
  <si>
    <t>Source</t>
  </si>
  <si>
    <t>Tmotor</t>
  </si>
  <si>
    <t>MN1018</t>
  </si>
  <si>
    <t>12-24S</t>
  </si>
  <si>
    <t>Motor Weight [g]</t>
  </si>
  <si>
    <t>Package Weight [g]</t>
  </si>
  <si>
    <t>https://uav-en.tmotor.com/html/2021/navigato_0115/665.html</t>
  </si>
  <si>
    <t>34-36</t>
  </si>
  <si>
    <t>KV [RPM/V]</t>
  </si>
  <si>
    <t>Operating Temperature [°C]</t>
  </si>
  <si>
    <t>Prop Recommendation [inch]</t>
  </si>
  <si>
    <t>Internal Resistance [mΩ]</t>
  </si>
  <si>
    <t>MN1010</t>
  </si>
  <si>
    <t>6-12S</t>
  </si>
  <si>
    <t>32-34</t>
  </si>
  <si>
    <t>30-32</t>
  </si>
  <si>
    <t>https://uav-en.tmotor.com/html/2020/navigato_1019/375.html</t>
  </si>
  <si>
    <t>MN1015</t>
  </si>
  <si>
    <t>https://uav-en.tmotor.com/html/2021/navigato_0115/664.html</t>
  </si>
  <si>
    <t>P60</t>
  </si>
  <si>
    <t>6-14S</t>
  </si>
  <si>
    <t>Rated Voltage [*S]</t>
  </si>
  <si>
    <t>https://uav-en.tmotor.com/html/2019/p_1108/301.html</t>
  </si>
  <si>
    <t>20-22</t>
  </si>
  <si>
    <t>6-8S</t>
  </si>
  <si>
    <t>https://uav-en.tmotor.com/html/2019/p_0129/208.html</t>
  </si>
  <si>
    <t>P80III</t>
  </si>
  <si>
    <t>45-51</t>
  </si>
  <si>
    <t>36-41</t>
  </si>
  <si>
    <t>29-30</t>
  </si>
  <si>
    <t>134-141</t>
  </si>
  <si>
    <t>12S</t>
  </si>
  <si>
    <t>https://uav-en.tmotor.com/html/2021/u_0318/711.html</t>
  </si>
  <si>
    <t>27-28</t>
  </si>
  <si>
    <t>U8II Lite</t>
  </si>
  <si>
    <t>U13II</t>
  </si>
  <si>
    <t>https://uav-en.tmotor.com/html/2019/u_0121/206.html</t>
  </si>
  <si>
    <t>10-14S</t>
  </si>
  <si>
    <t>22-25S</t>
  </si>
  <si>
    <t>U8 Lite L</t>
  </si>
  <si>
    <t>https://uav-en.tmotor.com/html/2020/u_0930/373.html</t>
  </si>
  <si>
    <t>29-32</t>
  </si>
  <si>
    <t>28-30</t>
  </si>
  <si>
    <t>BMS RAPTOR V2 2306.5 RACING MOTOR</t>
  </si>
  <si>
    <t>6S</t>
  </si>
  <si>
    <t>F100 2810 cinematic motor</t>
  </si>
  <si>
    <t>F1404</t>
  </si>
  <si>
    <t>https://uav-en.tmotor.com/html/2021/F_0817/748.html</t>
  </si>
  <si>
    <t>https://uav-en.tmotor.com/html/2021/F_0910/750.html</t>
  </si>
  <si>
    <t>https://uav-en.tmotor.com/2021/Motor_0107/660.html</t>
  </si>
  <si>
    <t>3-4S</t>
  </si>
  <si>
    <t>6-5S</t>
  </si>
  <si>
    <t>U3</t>
  </si>
  <si>
    <t>U5</t>
  </si>
  <si>
    <t>U7</t>
  </si>
  <si>
    <t>U11</t>
  </si>
  <si>
    <t>U11II</t>
  </si>
  <si>
    <t>U13</t>
  </si>
  <si>
    <t>U15II</t>
  </si>
  <si>
    <t>11-14</t>
  </si>
  <si>
    <t>https://uav-en.tmotor.com/html/2018/u_0222/3.html</t>
  </si>
  <si>
    <t>3-8S</t>
  </si>
  <si>
    <t>14-16</t>
  </si>
  <si>
    <t>https://uav-en.tmotor.com/html/2018/u_0330/4.html</t>
  </si>
  <si>
    <t>https://uav-en.tmotor.com/html/2018/u_0330/5.html</t>
  </si>
  <si>
    <t>18-22</t>
  </si>
  <si>
    <t>15-18</t>
  </si>
  <si>
    <t>26-30</t>
  </si>
  <si>
    <t>https://uav-en.tmotor.com/html/2018/u_0330/6.html</t>
  </si>
  <si>
    <t>26-29</t>
  </si>
  <si>
    <t>26-28</t>
  </si>
  <si>
    <t>https://uav-en.tmotor.com/html/2018/u_1121/185.html</t>
  </si>
  <si>
    <t>https://uav-en.tmotor.com/html/2018/u_1106/7.html</t>
  </si>
  <si>
    <t>28-36</t>
  </si>
  <si>
    <t>26-36</t>
  </si>
  <si>
    <t>https://uav-en.tmotor.com/html/2018/u_0330/8.html</t>
  </si>
  <si>
    <t>U8</t>
  </si>
  <si>
    <t>https://uav-en.tmotor.com/html/2018/u_1106/9.html</t>
  </si>
  <si>
    <t>U8 PRO</t>
  </si>
  <si>
    <t>https://uav-en.tmotor.com/html/2018/u_0330/10.html</t>
  </si>
  <si>
    <t>U8II</t>
  </si>
  <si>
    <t>28-29</t>
  </si>
  <si>
    <t>U8 Lite</t>
  </si>
  <si>
    <t>U10</t>
  </si>
  <si>
    <t>https://uav-en.tmotor.com/html/2018/u_0402/22.html</t>
  </si>
  <si>
    <t>https://uav-en.tmotor.com/html/2018/u_0402/21.html</t>
  </si>
  <si>
    <t>https://uav-en.tmotor.com/html/2018/u_0330/11.html</t>
  </si>
  <si>
    <t>https://uav-en.tmotor.com/html/2018/u_1106/12.html</t>
  </si>
  <si>
    <t>https://uav-en.tmotor.com/html/2018/u_1020/20.html</t>
  </si>
  <si>
    <t>U10 PLUS</t>
  </si>
  <si>
    <t>U10 II</t>
  </si>
  <si>
    <t>Model</t>
  </si>
  <si>
    <t>Continuous Current [A]</t>
  </si>
  <si>
    <t>Voltage (LiPo)</t>
  </si>
  <si>
    <t>FLAME 60A 12S</t>
  </si>
  <si>
    <t>FLAME 70A 6S</t>
  </si>
  <si>
    <t>FLAME 80A 12S V2.0</t>
  </si>
  <si>
    <t>FLAME 100A 6S</t>
  </si>
  <si>
    <t>FLAME 100A 14S</t>
  </si>
  <si>
    <t>FLAME 180A 12S V2.0</t>
  </si>
  <si>
    <t>FLAME 200A 14S</t>
  </si>
  <si>
    <t>4-6S</t>
  </si>
  <si>
    <t>4-8S</t>
  </si>
  <si>
    <t>Weight (g)</t>
  </si>
  <si>
    <t>Length [mm]</t>
  </si>
  <si>
    <t>Width [mm]</t>
  </si>
  <si>
    <t>Volume [mm³]</t>
  </si>
  <si>
    <t>T 60A</t>
  </si>
  <si>
    <t>T 80A</t>
  </si>
  <si>
    <t>2-6S</t>
  </si>
  <si>
    <t>ALPHA 40A 6S</t>
  </si>
  <si>
    <t>ALPHA 60A 6S</t>
  </si>
  <si>
    <t>ALPHA 60A 12S V1.2</t>
  </si>
  <si>
    <t>ALPHA 60A 24S</t>
  </si>
  <si>
    <t>24S</t>
  </si>
  <si>
    <t>Response Time [ms]</t>
  </si>
  <si>
    <t>Frequency [Hz]</t>
  </si>
  <si>
    <t>Constant Current [A]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</si>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</sst>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165" fontId="0" fillId="0" borderId="0" xfId="0" applyNumberFormat="1" applyAlignment="1">
      <alignment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right" vertical="center"/>
    </xf>
    <xf numFmtId="0" fontId="7" fillId="0" borderId="0" xfId="2" quotePrefix="1" applyNumberFormat="1" applyFont="1" applyAlignment="1">
      <alignment horizontal="right" vertical="center"/>
    </xf>
    <xf numFmtId="17" fontId="0" fillId="0" borderId="0" xfId="0" applyNumberFormat="1"/>
    <xf numFmtId="16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nstattu.com/tattu-28000mah-22-2v-25c-6s1p-lipo-battery-pack.html" TargetMode="External"/><Relationship Id="rId18" Type="http://schemas.openxmlformats.org/officeDocument/2006/relationships/hyperlink" Target="https://www.genstattu.com/tattu-30c-22.2v-12000-6s1p-ec5.html" TargetMode="External"/><Relationship Id="rId26" Type="http://schemas.openxmlformats.org/officeDocument/2006/relationships/hyperlink" Target="https://www.genstattu.com/tattu-25c-23000-6s1p-hv-as150.html" TargetMode="External"/><Relationship Id="rId3" Type="http://schemas.openxmlformats.org/officeDocument/2006/relationships/hyperlink" Target="https://www.genstattu.com/tattu-3700mah-45c-4s1p-lipo-battery-pack-with-xt60-plug.html" TargetMode="External"/><Relationship Id="rId21" Type="http://schemas.openxmlformats.org/officeDocument/2006/relationships/hyperlink" Target="https://www.genstattu.com/ta-15c-17000-6s1p-hv-as150.html" TargetMode="External"/><Relationship Id="rId34" Type="http://schemas.openxmlformats.org/officeDocument/2006/relationships/hyperlink" Target="https://www.genstattu.com/ta-25c-11000-6s1p-hv-xt90.html" TargetMode="External"/><Relationship Id="rId7" Type="http://schemas.openxmlformats.org/officeDocument/2006/relationships/hyperlink" Target="https://www.genstattu.com/tattu-8000mah-22-2v-25c-6s1p-lipo-battery-pack-with-xt60-plug.html" TargetMode="External"/><Relationship Id="rId12" Type="http://schemas.openxmlformats.org/officeDocument/2006/relationships/hyperlink" Target="https://www.genstattu.com/tattu-10000mah-14-8v-25c-4s1p-lipo-battery-pack-without-plug.html" TargetMode="External"/><Relationship Id="rId17" Type="http://schemas.openxmlformats.org/officeDocument/2006/relationships/hyperlink" Target="https://www.genstattu.com/ta-30c-16000-6s1p-as-as150.html" TargetMode="External"/><Relationship Id="rId25" Type="http://schemas.openxmlformats.org/officeDocument/2006/relationships/hyperlink" Target="https://www.genstattu.com/tattu-plus-1-0-compact-version-16000mah-44-4v-15c-12s1p-lipo-smart-battery-pack-with-tattu-plus-1-0-compact-version-16000mah-44-4v-15c-12s1p-lipo-smart-battery-pack-with-as150u-plug/" TargetMode="External"/><Relationship Id="rId33" Type="http://schemas.openxmlformats.org/officeDocument/2006/relationships/hyperlink" Target="https://www.genstattu.com/ta-25c-23000-6s1p-hv-xt90.html" TargetMode="External"/><Relationship Id="rId2" Type="http://schemas.openxmlformats.org/officeDocument/2006/relationships/hyperlink" Target="https://www.genstattu.com/tattu-30000mah-22-2v-25c-6s1p-lipo-battery-pack.html" TargetMode="External"/><Relationship Id="rId16" Type="http://schemas.openxmlformats.org/officeDocument/2006/relationships/hyperlink" Target="https://www.genstattu.com/tattu-22-2v-30c-6s-22000mah-lipo-battery-with-xt90-s-plug-for-uav.html" TargetMode="External"/><Relationship Id="rId20" Type="http://schemas.openxmlformats.org/officeDocument/2006/relationships/hyperlink" Target="https://www.genstattu.com/ta-plus1-0-15c-16000-12s1p-c-xt90.html" TargetMode="External"/><Relationship Id="rId29" Type="http://schemas.openxmlformats.org/officeDocument/2006/relationships/hyperlink" Target="https://www.genstattu.com/tattu-3200mah-45c-4s1p-lipo-battery-pack-with-xt60-plug/" TargetMode="External"/><Relationship Id="rId1" Type="http://schemas.openxmlformats.org/officeDocument/2006/relationships/hyperlink" Target="https://www.genstattu.com/tattu-4500mah-22-2v-25c-6s1p-lipo-battery-pack-with-xt60-plug.html" TargetMode="External"/><Relationship Id="rId6" Type="http://schemas.openxmlformats.org/officeDocument/2006/relationships/hyperlink" Target="https://www.genstattu.com/ta-p2-25c-22000-6s1p-as150.html" TargetMode="External"/><Relationship Id="rId11" Type="http://schemas.openxmlformats.org/officeDocument/2006/relationships/hyperlink" Target="https://www.genstattu.com/tattu-9000mah-22-2v-6s1p-25c-lipo-battery-pack-with-na-plug.html" TargetMode="External"/><Relationship Id="rId24" Type="http://schemas.openxmlformats.org/officeDocument/2006/relationships/hyperlink" Target="https://www.genstattu.com/tattu-12000mah-6s1p-15c-lipo-battery-pack-with-ec5-plug.html" TargetMode="External"/><Relationship Id="rId32" Type="http://schemas.openxmlformats.org/officeDocument/2006/relationships/hyperlink" Target="https://www.genstattu.com/tattu-plus2-15c-12000mah-6s1p-ec5-smart-lipo-battery.html" TargetMode="External"/><Relationship Id="rId5" Type="http://schemas.openxmlformats.org/officeDocument/2006/relationships/hyperlink" Target="https://www.genstattu.com/ta-p2-15c-16000-6s1p-as150.html" TargetMode="External"/><Relationship Id="rId15" Type="http://schemas.openxmlformats.org/officeDocument/2006/relationships/hyperlink" Target="https://www.genstattu.com/ta-p2-25c-10000-6s1p-as150.html" TargetMode="External"/><Relationship Id="rId23" Type="http://schemas.openxmlformats.org/officeDocument/2006/relationships/hyperlink" Target="https://www.genstattu.com/tattu-22-8v-15c-6s-17000mah-lipo-battery-with-xt90-plug-for-uav.html" TargetMode="External"/><Relationship Id="rId28" Type="http://schemas.openxmlformats.org/officeDocument/2006/relationships/hyperlink" Target="https://www.genstattu.com/tattu-10c-25000-6s1p-hv-xt90.html" TargetMode="External"/><Relationship Id="rId10" Type="http://schemas.openxmlformats.org/officeDocument/2006/relationships/hyperlink" Target="https://www.genstattu.com/tattu-5200mah-14-8v-35c-4s1p-lipo-battery-pack-with-xt60-plug.html" TargetMode="External"/><Relationship Id="rId19" Type="http://schemas.openxmlformats.org/officeDocument/2006/relationships/hyperlink" Target="https://www.genstattu.com/ta-30c-16000-6s1p-xt90.html" TargetMode="External"/><Relationship Id="rId31" Type="http://schemas.openxmlformats.org/officeDocument/2006/relationships/hyperlink" Target="https://www.genstattu.com/ta-25c-11000-6s1p-hv-ec5.html" TargetMode="External"/><Relationship Id="rId4" Type="http://schemas.openxmlformats.org/officeDocument/2006/relationships/hyperlink" Target="https://www.genstattu.com/tattu-7000mah-6s1p-25c-22-2v-lipo-battery-pack-with-xt60-plug.html" TargetMode="External"/><Relationship Id="rId9" Type="http://schemas.openxmlformats.org/officeDocument/2006/relationships/hyperlink" Target="https://www.genstattu.com/tattu-plus2-25c-22000mah-6s1p-xt90-smart-lipo-battery.html" TargetMode="External"/><Relationship Id="rId14" Type="http://schemas.openxmlformats.org/officeDocument/2006/relationships/hyperlink" Target="https://www.genstattu.com/tattu-p2-25c-10000-6s1p-ec5.html" TargetMode="External"/><Relationship Id="rId22" Type="http://schemas.openxmlformats.org/officeDocument/2006/relationships/hyperlink" Target="https://www.genstattu.com/tattu-22000mah-14-8v-25c-4s1p-lipo-battery-pack-with-na-plug.html" TargetMode="External"/><Relationship Id="rId27" Type="http://schemas.openxmlformats.org/officeDocument/2006/relationships/hyperlink" Target="https://www.genstattu.com/tattu-6000mah-6s1p-35c-22-2v-lipo-battery-pack-with-xt60-plug.html" TargetMode="External"/><Relationship Id="rId30" Type="http://schemas.openxmlformats.org/officeDocument/2006/relationships/hyperlink" Target="https://www.genstattu.com/tattu-plus2-15c-12000mah-6s1p-as150-lipo-battery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genstattu.com/tattu-plus-15c-16000mah-12s1p-as150-smart-lipo-battery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av-en.tmotor.com/html/2019/u_0121/206.html" TargetMode="External"/><Relationship Id="rId13" Type="http://schemas.openxmlformats.org/officeDocument/2006/relationships/hyperlink" Target="https://uav-en.tmotor.com/html/2020/u_0930/373.html" TargetMode="External"/><Relationship Id="rId18" Type="http://schemas.openxmlformats.org/officeDocument/2006/relationships/hyperlink" Target="https://uav-en.tmotor.com/2021/Motor_0107/660.html" TargetMode="External"/><Relationship Id="rId26" Type="http://schemas.openxmlformats.org/officeDocument/2006/relationships/hyperlink" Target="https://uav-en.tmotor.com/html/2018/u_1106/12.html" TargetMode="External"/><Relationship Id="rId3" Type="http://schemas.openxmlformats.org/officeDocument/2006/relationships/hyperlink" Target="https://uav-en.tmotor.com/html/2020/navigato_1019/375.html" TargetMode="External"/><Relationship Id="rId21" Type="http://schemas.openxmlformats.org/officeDocument/2006/relationships/hyperlink" Target="https://uav-en.tmotor.com/html/2018/u_0402/21.html" TargetMode="External"/><Relationship Id="rId7" Type="http://schemas.openxmlformats.org/officeDocument/2006/relationships/hyperlink" Target="https://uav-en.tmotor.com/html/2019/p_0129/208.html" TargetMode="External"/><Relationship Id="rId12" Type="http://schemas.openxmlformats.org/officeDocument/2006/relationships/hyperlink" Target="https://uav-en.tmotor.com/html/2020/u_0930/373.html" TargetMode="External"/><Relationship Id="rId17" Type="http://schemas.openxmlformats.org/officeDocument/2006/relationships/hyperlink" Target="https://uav-en.tmotor.com/2021/Motor_0107/660.html" TargetMode="External"/><Relationship Id="rId25" Type="http://schemas.openxmlformats.org/officeDocument/2006/relationships/hyperlink" Target="https://uav-en.tmotor.com/html/2018/u_1106/12.html" TargetMode="External"/><Relationship Id="rId2" Type="http://schemas.openxmlformats.org/officeDocument/2006/relationships/hyperlink" Target="https://uav-en.tmotor.com/html/2020/navigato_1019/375.html" TargetMode="External"/><Relationship Id="rId16" Type="http://schemas.openxmlformats.org/officeDocument/2006/relationships/hyperlink" Target="https://uav-en.tmotor.com/html/2021/F_0910/750.html" TargetMode="External"/><Relationship Id="rId20" Type="http://schemas.openxmlformats.org/officeDocument/2006/relationships/hyperlink" Target="https://uav-en.tmotor.com/html/2018/u_0330/8.html" TargetMode="External"/><Relationship Id="rId29" Type="http://schemas.openxmlformats.org/officeDocument/2006/relationships/hyperlink" Target="https://uav-en.tmotor.com/html/2018/u_0222/3.html" TargetMode="External"/><Relationship Id="rId1" Type="http://schemas.openxmlformats.org/officeDocument/2006/relationships/hyperlink" Target="https://uav-en.tmotor.com/html/2021/navigato_0115/665.html" TargetMode="External"/><Relationship Id="rId6" Type="http://schemas.openxmlformats.org/officeDocument/2006/relationships/hyperlink" Target="https://uav-en.tmotor.com/html/2019/p_0129/208.html" TargetMode="External"/><Relationship Id="rId11" Type="http://schemas.openxmlformats.org/officeDocument/2006/relationships/hyperlink" Target="https://uav-en.tmotor.com/html/2021/u_0318/711.html" TargetMode="External"/><Relationship Id="rId24" Type="http://schemas.openxmlformats.org/officeDocument/2006/relationships/hyperlink" Target="https://uav-en.tmotor.com/html/2018/u_0330/11.html" TargetMode="External"/><Relationship Id="rId5" Type="http://schemas.openxmlformats.org/officeDocument/2006/relationships/hyperlink" Target="https://uav-en.tmotor.com/html/2019/p_1108/301.html" TargetMode="External"/><Relationship Id="rId15" Type="http://schemas.openxmlformats.org/officeDocument/2006/relationships/hyperlink" Target="https://uav-en.tmotor.com/html/2021/F_0910/750.html" TargetMode="External"/><Relationship Id="rId23" Type="http://schemas.openxmlformats.org/officeDocument/2006/relationships/hyperlink" Target="https://uav-en.tmotor.com/html/2018/u_0330/11.html" TargetMode="External"/><Relationship Id="rId28" Type="http://schemas.openxmlformats.org/officeDocument/2006/relationships/hyperlink" Target="https://uav-en.tmotor.com/html/2018/u_1020/20.html" TargetMode="External"/><Relationship Id="rId10" Type="http://schemas.openxmlformats.org/officeDocument/2006/relationships/hyperlink" Target="https://uav-en.tmotor.com/html/2019/p_1108/301.html" TargetMode="External"/><Relationship Id="rId19" Type="http://schemas.openxmlformats.org/officeDocument/2006/relationships/hyperlink" Target="https://uav-en.tmotor.com/html/2018/u_0330/8.html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uav-en.tmotor.com/html/2021/navigato_0115/664.html" TargetMode="External"/><Relationship Id="rId9" Type="http://schemas.openxmlformats.org/officeDocument/2006/relationships/hyperlink" Target="https://uav-en.tmotor.com/html/2019/u_0121/206.html" TargetMode="External"/><Relationship Id="rId14" Type="http://schemas.openxmlformats.org/officeDocument/2006/relationships/hyperlink" Target="https://uav-en.tmotor.com/html/2021/F_0817/748.html" TargetMode="External"/><Relationship Id="rId22" Type="http://schemas.openxmlformats.org/officeDocument/2006/relationships/hyperlink" Target="https://uav-en.tmotor.com/html/2018/u_0402/21.html" TargetMode="External"/><Relationship Id="rId27" Type="http://schemas.openxmlformats.org/officeDocument/2006/relationships/hyperlink" Target="https://uav-en.tmotor.com/html/2018/u_1106/12.html" TargetMode="External"/><Relationship Id="rId30" Type="http://schemas.openxmlformats.org/officeDocument/2006/relationships/hyperlink" Target="https://uav-en.tmotor.com/html/2018/u_0330/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5F3C-BE80-4801-92FE-0B9FFE5BCA93}">
  <dimension ref="A1:M36"/>
  <sheetViews>
    <sheetView tabSelected="1" workbookViewId="0">
      <selection activeCell="K13" sqref="K13"/>
    </sheetView>
  </sheetViews>
  <sheetFormatPr defaultRowHeight="15" x14ac:dyDescent="0.25"/>
  <cols>
    <col min="1" max="1" width="15.7109375" style="1" customWidth="1"/>
    <col min="2" max="2" width="54.85546875" style="1" hidden="1" customWidth="1"/>
    <col min="3" max="3" width="15.7109375" style="1" customWidth="1"/>
    <col min="4" max="4" width="18.28515625" style="1" customWidth="1"/>
    <col min="5" max="5" width="15.7109375" style="1" customWidth="1"/>
    <col min="6" max="7" width="15.7109375" style="2" customWidth="1"/>
    <col min="8" max="8" width="15.7109375" style="4" customWidth="1"/>
    <col min="9" max="12" width="15.7109375" style="1" customWidth="1"/>
    <col min="13" max="13" width="90.42578125" style="1" bestFit="1" customWidth="1"/>
    <col min="14" max="16384" width="9.140625" style="1"/>
  </cols>
  <sheetData>
    <row r="1" spans="1:13" s="3" customFormat="1" x14ac:dyDescent="0.25">
      <c r="A1" s="3" t="s">
        <v>6</v>
      </c>
      <c r="B1" s="3" t="s">
        <v>0</v>
      </c>
      <c r="C1" s="3" t="s">
        <v>4</v>
      </c>
      <c r="D1" s="3" t="s">
        <v>3</v>
      </c>
      <c r="E1" s="3" t="s">
        <v>5</v>
      </c>
      <c r="F1" s="3" t="s">
        <v>1</v>
      </c>
      <c r="G1" s="3" t="s">
        <v>2</v>
      </c>
      <c r="H1" s="3" t="s">
        <v>10</v>
      </c>
      <c r="I1" s="3" t="s">
        <v>14</v>
      </c>
      <c r="J1" s="3" t="s">
        <v>11</v>
      </c>
      <c r="K1" s="3" t="s">
        <v>12</v>
      </c>
      <c r="L1" s="3" t="s">
        <v>13</v>
      </c>
      <c r="M1" s="3" t="s">
        <v>24</v>
      </c>
    </row>
    <row r="2" spans="1:13" x14ac:dyDescent="0.25">
      <c r="A2" s="1" t="s">
        <v>7</v>
      </c>
      <c r="C2" s="1">
        <v>3700</v>
      </c>
      <c r="D2" s="1">
        <v>14.8</v>
      </c>
      <c r="E2" s="1">
        <v>45</v>
      </c>
      <c r="F2" s="2" t="s">
        <v>16</v>
      </c>
      <c r="G2" s="2" t="s">
        <v>9</v>
      </c>
      <c r="H2" s="4">
        <v>57.99</v>
      </c>
      <c r="I2" s="1">
        <v>361</v>
      </c>
      <c r="J2" s="1">
        <v>136</v>
      </c>
      <c r="K2" s="1">
        <v>44</v>
      </c>
      <c r="L2" s="1">
        <v>29</v>
      </c>
      <c r="M2" s="5" t="s">
        <v>26</v>
      </c>
    </row>
    <row r="3" spans="1:13" x14ac:dyDescent="0.25">
      <c r="A3" s="1" t="s">
        <v>7</v>
      </c>
      <c r="C3" s="1">
        <v>5200</v>
      </c>
      <c r="D3" s="1">
        <v>14.8</v>
      </c>
      <c r="E3" s="1">
        <v>35</v>
      </c>
      <c r="F3" s="2" t="s">
        <v>16</v>
      </c>
      <c r="G3" s="2" t="s">
        <v>9</v>
      </c>
      <c r="H3" s="4">
        <v>60.99</v>
      </c>
      <c r="I3" s="1">
        <v>436.5</v>
      </c>
      <c r="J3" s="1">
        <v>133</v>
      </c>
      <c r="K3" s="1">
        <v>45</v>
      </c>
      <c r="L3" s="1">
        <v>33.5</v>
      </c>
      <c r="M3" s="5" t="s">
        <v>33</v>
      </c>
    </row>
    <row r="4" spans="1:13" x14ac:dyDescent="0.25">
      <c r="A4" s="1" t="s">
        <v>7</v>
      </c>
      <c r="C4" s="1">
        <v>10000</v>
      </c>
      <c r="D4" s="1">
        <v>14.8</v>
      </c>
      <c r="E4" s="1">
        <v>25</v>
      </c>
      <c r="F4" s="2" t="s">
        <v>16</v>
      </c>
      <c r="G4" s="2" t="s">
        <v>21</v>
      </c>
      <c r="H4" s="4">
        <v>149.99</v>
      </c>
      <c r="I4" s="1">
        <v>940</v>
      </c>
      <c r="J4" s="1">
        <v>169</v>
      </c>
      <c r="K4" s="1">
        <v>65</v>
      </c>
      <c r="L4" s="1">
        <v>39</v>
      </c>
      <c r="M4" s="5" t="s">
        <v>35</v>
      </c>
    </row>
    <row r="5" spans="1:13" x14ac:dyDescent="0.25">
      <c r="A5" s="1" t="s">
        <v>7</v>
      </c>
      <c r="C5" s="1">
        <v>22000</v>
      </c>
      <c r="D5" s="1">
        <v>14.8</v>
      </c>
      <c r="E5" s="1">
        <v>25</v>
      </c>
      <c r="F5" s="2" t="s">
        <v>16</v>
      </c>
      <c r="G5" s="2" t="s">
        <v>21</v>
      </c>
      <c r="H5" s="4">
        <v>343.89</v>
      </c>
      <c r="I5" s="1">
        <v>1711</v>
      </c>
      <c r="J5" s="1">
        <v>204</v>
      </c>
      <c r="K5" s="1">
        <v>90</v>
      </c>
      <c r="L5" s="1">
        <v>43</v>
      </c>
      <c r="M5" s="5" t="s">
        <v>47</v>
      </c>
    </row>
    <row r="6" spans="1:13" x14ac:dyDescent="0.25">
      <c r="A6" s="1" t="s">
        <v>7</v>
      </c>
      <c r="C6" s="1">
        <v>3200</v>
      </c>
      <c r="D6" s="1">
        <v>14.8</v>
      </c>
      <c r="E6" s="1">
        <v>45</v>
      </c>
      <c r="F6" s="2" t="s">
        <v>16</v>
      </c>
      <c r="G6" s="2" t="s">
        <v>9</v>
      </c>
      <c r="H6" s="4">
        <v>57.68</v>
      </c>
      <c r="I6" s="1">
        <v>361</v>
      </c>
      <c r="J6" s="1">
        <v>136</v>
      </c>
      <c r="K6" s="1">
        <v>44</v>
      </c>
      <c r="L6" s="1">
        <v>29</v>
      </c>
      <c r="M6" s="5" t="s">
        <v>54</v>
      </c>
    </row>
    <row r="7" spans="1:13" x14ac:dyDescent="0.25">
      <c r="A7" s="1" t="s">
        <v>7</v>
      </c>
      <c r="C7" s="1">
        <v>4500</v>
      </c>
      <c r="D7" s="1">
        <v>22.2</v>
      </c>
      <c r="E7" s="1">
        <v>25</v>
      </c>
      <c r="F7" s="2" t="s">
        <v>8</v>
      </c>
      <c r="G7" s="2" t="s">
        <v>9</v>
      </c>
      <c r="H7" s="4">
        <v>104.99</v>
      </c>
      <c r="I7" s="1">
        <v>670</v>
      </c>
      <c r="J7" s="1">
        <v>137</v>
      </c>
      <c r="K7" s="1">
        <v>42</v>
      </c>
      <c r="L7" s="1">
        <v>50</v>
      </c>
      <c r="M7" s="5" t="s">
        <v>23</v>
      </c>
    </row>
    <row r="8" spans="1:13" x14ac:dyDescent="0.25">
      <c r="A8" s="1" t="s">
        <v>7</v>
      </c>
      <c r="C8" s="1">
        <v>30000</v>
      </c>
      <c r="D8" s="1">
        <v>22.2</v>
      </c>
      <c r="E8" s="1">
        <v>25</v>
      </c>
      <c r="F8" s="2" t="s">
        <v>8</v>
      </c>
      <c r="G8" s="2" t="s">
        <v>15</v>
      </c>
      <c r="H8" s="4">
        <v>517.13</v>
      </c>
      <c r="I8" s="1">
        <v>3673</v>
      </c>
      <c r="J8" s="1">
        <v>205</v>
      </c>
      <c r="K8" s="1">
        <v>131</v>
      </c>
      <c r="L8" s="1">
        <v>66</v>
      </c>
      <c r="M8" s="5" t="s">
        <v>25</v>
      </c>
    </row>
    <row r="9" spans="1:13" x14ac:dyDescent="0.25">
      <c r="A9" s="1" t="s">
        <v>7</v>
      </c>
      <c r="C9" s="1">
        <v>7000</v>
      </c>
      <c r="D9" s="1">
        <v>22.2</v>
      </c>
      <c r="E9" s="1">
        <v>25</v>
      </c>
      <c r="F9" s="2" t="s">
        <v>8</v>
      </c>
      <c r="G9" s="2" t="s">
        <v>9</v>
      </c>
      <c r="H9" s="4">
        <v>142</v>
      </c>
      <c r="I9" s="1">
        <v>870</v>
      </c>
      <c r="J9" s="1">
        <v>138</v>
      </c>
      <c r="K9" s="1">
        <v>42</v>
      </c>
      <c r="L9" s="1">
        <v>65</v>
      </c>
      <c r="M9" s="5" t="s">
        <v>27</v>
      </c>
    </row>
    <row r="10" spans="1:13" x14ac:dyDescent="0.25">
      <c r="A10" s="1" t="s">
        <v>7</v>
      </c>
      <c r="C10" s="1">
        <v>16000</v>
      </c>
      <c r="D10" s="1">
        <v>22.2</v>
      </c>
      <c r="E10" s="1">
        <v>15</v>
      </c>
      <c r="F10" s="2" t="s">
        <v>8</v>
      </c>
      <c r="G10" s="2" t="s">
        <v>17</v>
      </c>
      <c r="H10" s="4">
        <v>349.99</v>
      </c>
      <c r="I10" s="1">
        <v>2063</v>
      </c>
      <c r="J10" s="1">
        <v>202</v>
      </c>
      <c r="K10" s="1">
        <v>83</v>
      </c>
      <c r="L10" s="1">
        <v>70</v>
      </c>
      <c r="M10" s="5" t="s">
        <v>28</v>
      </c>
    </row>
    <row r="11" spans="1:13" x14ac:dyDescent="0.25">
      <c r="A11" s="1" t="s">
        <v>7</v>
      </c>
      <c r="C11" s="1">
        <v>22000</v>
      </c>
      <c r="D11" s="1">
        <v>22.2</v>
      </c>
      <c r="E11" s="1">
        <v>25</v>
      </c>
      <c r="F11" s="2" t="s">
        <v>8</v>
      </c>
      <c r="G11" s="2" t="s">
        <v>17</v>
      </c>
      <c r="H11" s="4">
        <v>471.89</v>
      </c>
      <c r="I11" s="1">
        <v>2650</v>
      </c>
      <c r="J11" s="1">
        <v>213</v>
      </c>
      <c r="K11" s="1">
        <v>96</v>
      </c>
      <c r="L11" s="1">
        <v>69</v>
      </c>
      <c r="M11" s="5" t="s">
        <v>29</v>
      </c>
    </row>
    <row r="12" spans="1:13" x14ac:dyDescent="0.25">
      <c r="A12" s="1" t="s">
        <v>7</v>
      </c>
      <c r="C12" s="1">
        <v>8000</v>
      </c>
      <c r="D12" s="1">
        <v>22.2</v>
      </c>
      <c r="E12" s="1">
        <v>25</v>
      </c>
      <c r="F12" s="2" t="s">
        <v>8</v>
      </c>
      <c r="G12" s="2" t="s">
        <v>9</v>
      </c>
      <c r="H12" s="4">
        <v>157</v>
      </c>
      <c r="I12" s="1">
        <v>1160</v>
      </c>
      <c r="J12" s="1">
        <v>168</v>
      </c>
      <c r="K12" s="1">
        <v>65</v>
      </c>
      <c r="L12" s="1">
        <v>51</v>
      </c>
      <c r="M12" s="5" t="s">
        <v>30</v>
      </c>
    </row>
    <row r="13" spans="1:13" x14ac:dyDescent="0.25">
      <c r="A13" s="1" t="s">
        <v>7</v>
      </c>
      <c r="C13" s="1">
        <v>22000</v>
      </c>
      <c r="D13" s="1">
        <v>22.2</v>
      </c>
      <c r="E13" s="1">
        <v>25</v>
      </c>
      <c r="F13" s="2" t="s">
        <v>8</v>
      </c>
      <c r="G13" s="2" t="s">
        <v>20</v>
      </c>
      <c r="H13" s="4">
        <v>471.89</v>
      </c>
      <c r="I13" s="1">
        <v>2650</v>
      </c>
      <c r="J13" s="1">
        <v>213</v>
      </c>
      <c r="K13" s="1">
        <v>96</v>
      </c>
      <c r="L13" s="1">
        <v>69</v>
      </c>
      <c r="M13" s="5" t="s">
        <v>32</v>
      </c>
    </row>
    <row r="14" spans="1:13" x14ac:dyDescent="0.25">
      <c r="A14" s="1" t="s">
        <v>7</v>
      </c>
      <c r="C14" s="1">
        <v>9000</v>
      </c>
      <c r="D14" s="1">
        <v>22.2</v>
      </c>
      <c r="E14" s="1">
        <v>25</v>
      </c>
      <c r="F14" s="2" t="s">
        <v>8</v>
      </c>
      <c r="G14" s="2" t="s">
        <v>21</v>
      </c>
      <c r="H14" s="4">
        <v>205.62</v>
      </c>
      <c r="I14" s="1">
        <v>1173</v>
      </c>
      <c r="J14" s="1">
        <v>208</v>
      </c>
      <c r="K14" s="1">
        <v>73</v>
      </c>
      <c r="L14" s="1">
        <v>37</v>
      </c>
      <c r="M14" s="5" t="s">
        <v>34</v>
      </c>
    </row>
    <row r="15" spans="1:13" x14ac:dyDescent="0.25">
      <c r="A15" s="1" t="s">
        <v>7</v>
      </c>
      <c r="C15" s="1">
        <v>28000</v>
      </c>
      <c r="D15" s="1">
        <v>22.2</v>
      </c>
      <c r="E15" s="1">
        <v>25</v>
      </c>
      <c r="F15" s="2" t="s">
        <v>8</v>
      </c>
      <c r="G15" s="2" t="s">
        <v>17</v>
      </c>
      <c r="H15" s="4">
        <v>482.65</v>
      </c>
      <c r="I15" s="1">
        <v>3413</v>
      </c>
      <c r="J15" s="1">
        <v>205</v>
      </c>
      <c r="K15" s="1">
        <v>121</v>
      </c>
      <c r="L15" s="1">
        <v>67</v>
      </c>
      <c r="M15" s="5" t="s">
        <v>36</v>
      </c>
    </row>
    <row r="16" spans="1:13" x14ac:dyDescent="0.25">
      <c r="A16" s="1" t="s">
        <v>7</v>
      </c>
      <c r="C16" s="1">
        <v>10000</v>
      </c>
      <c r="D16" s="1">
        <v>22.2</v>
      </c>
      <c r="E16" s="1">
        <v>25</v>
      </c>
      <c r="F16" s="2" t="s">
        <v>8</v>
      </c>
      <c r="G16" s="2" t="s">
        <v>22</v>
      </c>
      <c r="H16" s="4">
        <v>221</v>
      </c>
      <c r="I16" s="1">
        <v>1517</v>
      </c>
      <c r="J16" s="1">
        <v>186</v>
      </c>
      <c r="K16" s="1">
        <v>70</v>
      </c>
      <c r="L16" s="1">
        <v>63</v>
      </c>
      <c r="M16" s="5" t="s">
        <v>38</v>
      </c>
    </row>
    <row r="17" spans="1:13" x14ac:dyDescent="0.25">
      <c r="A17" s="1" t="s">
        <v>7</v>
      </c>
      <c r="C17" s="1">
        <v>10000</v>
      </c>
      <c r="D17" s="1">
        <v>22.2</v>
      </c>
      <c r="E17" s="1">
        <v>25</v>
      </c>
      <c r="F17" s="2" t="s">
        <v>8</v>
      </c>
      <c r="G17" s="2" t="s">
        <v>17</v>
      </c>
      <c r="H17" s="4">
        <v>221</v>
      </c>
      <c r="I17" s="1">
        <v>1517</v>
      </c>
      <c r="J17" s="1">
        <v>186</v>
      </c>
      <c r="K17" s="1">
        <v>70</v>
      </c>
      <c r="L17" s="1">
        <v>63</v>
      </c>
      <c r="M17" s="5" t="s">
        <v>39</v>
      </c>
    </row>
    <row r="18" spans="1:13" x14ac:dyDescent="0.25">
      <c r="A18" s="16" t="s">
        <v>7</v>
      </c>
      <c r="B18" s="16"/>
      <c r="C18" s="16">
        <v>22000</v>
      </c>
      <c r="D18" s="16">
        <v>22.2</v>
      </c>
      <c r="E18" s="16">
        <v>30</v>
      </c>
      <c r="F18" s="17" t="s">
        <v>8</v>
      </c>
      <c r="G18" s="17" t="s">
        <v>20</v>
      </c>
      <c r="H18" s="18">
        <v>461.89</v>
      </c>
      <c r="I18" s="16">
        <v>2464</v>
      </c>
      <c r="J18" s="16">
        <v>209</v>
      </c>
      <c r="K18" s="1">
        <v>91</v>
      </c>
      <c r="L18" s="1">
        <v>61</v>
      </c>
      <c r="M18" s="5" t="s">
        <v>40</v>
      </c>
    </row>
    <row r="19" spans="1:13" x14ac:dyDescent="0.25">
      <c r="A19" s="1" t="s">
        <v>7</v>
      </c>
      <c r="C19" s="1">
        <v>16000</v>
      </c>
      <c r="D19" s="1">
        <v>22.2</v>
      </c>
      <c r="E19" s="1">
        <v>30</v>
      </c>
      <c r="F19" s="2" t="s">
        <v>8</v>
      </c>
      <c r="G19" s="2" t="s">
        <v>41</v>
      </c>
      <c r="H19" s="4">
        <v>325.79000000000002</v>
      </c>
      <c r="I19" s="1">
        <v>2000</v>
      </c>
      <c r="J19" s="1">
        <v>192</v>
      </c>
      <c r="K19" s="1">
        <v>77</v>
      </c>
      <c r="L19" s="1">
        <v>66</v>
      </c>
      <c r="M19" s="5" t="s">
        <v>42</v>
      </c>
    </row>
    <row r="20" spans="1:13" x14ac:dyDescent="0.25">
      <c r="A20" s="1" t="s">
        <v>7</v>
      </c>
      <c r="C20" s="1">
        <v>12000</v>
      </c>
      <c r="D20" s="1">
        <v>22.2</v>
      </c>
      <c r="E20" s="1">
        <v>30</v>
      </c>
      <c r="F20" s="2" t="s">
        <v>8</v>
      </c>
      <c r="G20" s="2" t="s">
        <v>22</v>
      </c>
      <c r="H20" s="4">
        <v>260.63</v>
      </c>
      <c r="I20" s="1">
        <v>1532</v>
      </c>
      <c r="J20" s="1">
        <v>190</v>
      </c>
      <c r="K20" s="1">
        <v>71</v>
      </c>
      <c r="L20" s="1">
        <v>54</v>
      </c>
      <c r="M20" s="5" t="s">
        <v>43</v>
      </c>
    </row>
    <row r="21" spans="1:13" x14ac:dyDescent="0.25">
      <c r="A21" s="1" t="s">
        <v>7</v>
      </c>
      <c r="C21" s="1">
        <v>16000</v>
      </c>
      <c r="D21" s="1">
        <v>22.2</v>
      </c>
      <c r="E21" s="1">
        <v>30</v>
      </c>
      <c r="F21" s="2" t="s">
        <v>8</v>
      </c>
      <c r="G21" s="2" t="s">
        <v>20</v>
      </c>
      <c r="H21" s="4">
        <v>325.79000000000002</v>
      </c>
      <c r="I21" s="1">
        <v>1988</v>
      </c>
      <c r="J21" s="1">
        <v>192</v>
      </c>
      <c r="K21" s="1">
        <v>76</v>
      </c>
      <c r="L21" s="1">
        <v>65</v>
      </c>
      <c r="M21" s="5" t="s">
        <v>44</v>
      </c>
    </row>
    <row r="22" spans="1:13" x14ac:dyDescent="0.25">
      <c r="A22" s="1" t="s">
        <v>7</v>
      </c>
      <c r="C22" s="1">
        <v>12000</v>
      </c>
      <c r="D22" s="1">
        <v>22.2</v>
      </c>
      <c r="E22" s="1">
        <v>15</v>
      </c>
      <c r="F22" s="2" t="s">
        <v>8</v>
      </c>
      <c r="G22" s="2" t="s">
        <v>22</v>
      </c>
      <c r="H22" s="4">
        <v>260.63</v>
      </c>
      <c r="I22" s="1">
        <v>1470</v>
      </c>
      <c r="J22" s="1">
        <v>184</v>
      </c>
      <c r="K22" s="1">
        <v>71</v>
      </c>
      <c r="L22" s="1">
        <v>61</v>
      </c>
      <c r="M22" s="5" t="s">
        <v>49</v>
      </c>
    </row>
    <row r="23" spans="1:13" x14ac:dyDescent="0.25">
      <c r="A23" s="1" t="s">
        <v>7</v>
      </c>
      <c r="C23" s="1">
        <v>6000</v>
      </c>
      <c r="D23" s="1">
        <v>22.2</v>
      </c>
      <c r="E23" s="1">
        <v>35</v>
      </c>
      <c r="F23" s="2" t="s">
        <v>8</v>
      </c>
      <c r="G23" s="2" t="s">
        <v>9</v>
      </c>
      <c r="H23" s="4">
        <v>129.99</v>
      </c>
      <c r="I23" s="1">
        <v>885</v>
      </c>
      <c r="J23" s="1">
        <v>148</v>
      </c>
      <c r="K23" s="1">
        <v>45</v>
      </c>
      <c r="L23" s="1">
        <v>59</v>
      </c>
      <c r="M23" s="5" t="s">
        <v>52</v>
      </c>
    </row>
    <row r="24" spans="1:13" x14ac:dyDescent="0.25">
      <c r="A24" s="1" t="s">
        <v>7</v>
      </c>
      <c r="C24" s="1">
        <v>12000</v>
      </c>
      <c r="D24" s="1">
        <v>22.2</v>
      </c>
      <c r="E24" s="1">
        <v>15</v>
      </c>
      <c r="F24" s="2" t="s">
        <v>8</v>
      </c>
      <c r="G24" s="2" t="s">
        <v>17</v>
      </c>
      <c r="H24" s="4">
        <v>273.99</v>
      </c>
      <c r="I24" s="1">
        <v>1670</v>
      </c>
      <c r="J24" s="1">
        <v>202</v>
      </c>
      <c r="K24" s="1">
        <v>76</v>
      </c>
      <c r="L24" s="1">
        <v>61</v>
      </c>
      <c r="M24" s="5" t="s">
        <v>55</v>
      </c>
    </row>
    <row r="25" spans="1:13" x14ac:dyDescent="0.25">
      <c r="A25" s="1" t="s">
        <v>7</v>
      </c>
      <c r="C25" s="1">
        <v>12000</v>
      </c>
      <c r="D25" s="1">
        <v>22.2</v>
      </c>
      <c r="E25" s="1">
        <v>15</v>
      </c>
      <c r="F25" s="2" t="s">
        <v>8</v>
      </c>
      <c r="G25" s="2" t="s">
        <v>22</v>
      </c>
      <c r="H25" s="4">
        <v>273.99</v>
      </c>
      <c r="I25" s="1">
        <v>1670</v>
      </c>
      <c r="J25" s="1">
        <v>202</v>
      </c>
      <c r="K25" s="1">
        <v>76</v>
      </c>
      <c r="L25" s="1">
        <v>61</v>
      </c>
      <c r="M25" s="5" t="s">
        <v>59</v>
      </c>
    </row>
    <row r="26" spans="1:13" x14ac:dyDescent="0.25">
      <c r="A26" s="1" t="s">
        <v>7</v>
      </c>
      <c r="C26" s="1">
        <v>17000</v>
      </c>
      <c r="D26" s="1">
        <v>22.8</v>
      </c>
      <c r="E26" s="1">
        <v>15</v>
      </c>
      <c r="F26" s="2" t="s">
        <v>8</v>
      </c>
      <c r="G26" s="2" t="s">
        <v>17</v>
      </c>
      <c r="H26" s="4">
        <v>345.99</v>
      </c>
      <c r="I26" s="1">
        <v>1857</v>
      </c>
      <c r="J26" s="1">
        <v>192</v>
      </c>
      <c r="K26" s="1">
        <v>77</v>
      </c>
      <c r="L26" s="1">
        <v>60</v>
      </c>
      <c r="M26" s="5" t="s">
        <v>46</v>
      </c>
    </row>
    <row r="27" spans="1:13" x14ac:dyDescent="0.25">
      <c r="A27" s="1" t="s">
        <v>7</v>
      </c>
      <c r="C27" s="1">
        <v>17000</v>
      </c>
      <c r="D27" s="1">
        <v>22.8</v>
      </c>
      <c r="E27" s="1">
        <v>15</v>
      </c>
      <c r="F27" s="2" t="s">
        <v>8</v>
      </c>
      <c r="G27" s="2" t="s">
        <v>20</v>
      </c>
      <c r="H27" s="4">
        <v>345.99</v>
      </c>
      <c r="I27" s="1">
        <v>1874</v>
      </c>
      <c r="J27" s="1">
        <v>192</v>
      </c>
      <c r="K27" s="1">
        <v>76</v>
      </c>
      <c r="L27" s="1">
        <v>62</v>
      </c>
      <c r="M27" s="5" t="s">
        <v>48</v>
      </c>
    </row>
    <row r="28" spans="1:13" x14ac:dyDescent="0.25">
      <c r="A28" s="1" t="s">
        <v>7</v>
      </c>
      <c r="C28" s="1">
        <v>23000</v>
      </c>
      <c r="D28" s="1">
        <v>22.8</v>
      </c>
      <c r="E28" s="1">
        <v>25</v>
      </c>
      <c r="F28" s="2" t="s">
        <v>8</v>
      </c>
      <c r="G28" s="2" t="s">
        <v>17</v>
      </c>
      <c r="H28" s="4">
        <v>482.99</v>
      </c>
      <c r="I28" s="1">
        <v>2473</v>
      </c>
      <c r="J28" s="1">
        <v>208</v>
      </c>
      <c r="K28" s="1">
        <v>91</v>
      </c>
      <c r="L28" s="1">
        <v>63</v>
      </c>
      <c r="M28" s="5" t="s">
        <v>51</v>
      </c>
    </row>
    <row r="29" spans="1:13" x14ac:dyDescent="0.25">
      <c r="A29" s="1" t="s">
        <v>7</v>
      </c>
      <c r="C29" s="1">
        <v>25000</v>
      </c>
      <c r="D29" s="1">
        <v>22.8</v>
      </c>
      <c r="E29" s="1">
        <v>10</v>
      </c>
      <c r="F29" s="2" t="s">
        <v>8</v>
      </c>
      <c r="G29" s="2" t="s">
        <v>20</v>
      </c>
      <c r="H29" s="4">
        <v>489.99</v>
      </c>
      <c r="I29" s="1">
        <v>2577</v>
      </c>
      <c r="J29" s="1">
        <v>207</v>
      </c>
      <c r="K29" s="1">
        <v>91</v>
      </c>
      <c r="L29" s="1">
        <v>65</v>
      </c>
      <c r="M29" s="5" t="s">
        <v>53</v>
      </c>
    </row>
    <row r="30" spans="1:13" x14ac:dyDescent="0.25">
      <c r="A30" s="1" t="s">
        <v>7</v>
      </c>
      <c r="C30" s="1">
        <v>23000</v>
      </c>
      <c r="D30" s="1">
        <v>22.8</v>
      </c>
      <c r="E30" s="1">
        <v>25</v>
      </c>
      <c r="F30" s="2" t="s">
        <v>8</v>
      </c>
      <c r="G30" s="2" t="s">
        <v>20</v>
      </c>
      <c r="H30" s="4">
        <v>482.99</v>
      </c>
      <c r="I30" s="1">
        <v>2474</v>
      </c>
      <c r="J30" s="1">
        <v>208</v>
      </c>
      <c r="K30" s="1">
        <v>91</v>
      </c>
      <c r="L30" s="1">
        <v>62</v>
      </c>
      <c r="M30" s="5" t="s">
        <v>56</v>
      </c>
    </row>
    <row r="31" spans="1:13" x14ac:dyDescent="0.25">
      <c r="A31" s="1" t="s">
        <v>7</v>
      </c>
      <c r="C31" s="1">
        <v>11000</v>
      </c>
      <c r="D31" s="1">
        <v>22.8</v>
      </c>
      <c r="E31" s="1">
        <v>25</v>
      </c>
      <c r="F31" s="2" t="s">
        <v>8</v>
      </c>
      <c r="G31" s="2" t="s">
        <v>22</v>
      </c>
      <c r="H31" s="4">
        <v>210</v>
      </c>
      <c r="I31" s="1">
        <v>1300</v>
      </c>
      <c r="J31" s="1">
        <v>178</v>
      </c>
      <c r="K31" s="1">
        <v>65</v>
      </c>
      <c r="L31" s="1">
        <v>56</v>
      </c>
      <c r="M31" s="5" t="s">
        <v>57</v>
      </c>
    </row>
    <row r="32" spans="1:13" x14ac:dyDescent="0.25">
      <c r="A32" s="1" t="s">
        <v>7</v>
      </c>
      <c r="C32" s="1">
        <v>11000</v>
      </c>
      <c r="D32" s="1">
        <v>22.8</v>
      </c>
      <c r="E32" s="1">
        <v>25</v>
      </c>
      <c r="F32" s="2" t="s">
        <v>8</v>
      </c>
      <c r="G32" s="2" t="s">
        <v>20</v>
      </c>
      <c r="H32" s="4">
        <v>210</v>
      </c>
      <c r="I32" s="1">
        <v>1296</v>
      </c>
      <c r="J32" s="1">
        <v>178</v>
      </c>
      <c r="K32" s="1">
        <v>65</v>
      </c>
      <c r="L32" s="1">
        <v>57</v>
      </c>
      <c r="M32" s="5" t="s">
        <v>58</v>
      </c>
    </row>
    <row r="33" spans="1:13" x14ac:dyDescent="0.25">
      <c r="A33" s="1" t="s">
        <v>7</v>
      </c>
      <c r="C33" s="1">
        <v>16000</v>
      </c>
      <c r="D33" s="1">
        <v>44.4</v>
      </c>
      <c r="E33" s="1">
        <v>15</v>
      </c>
      <c r="F33" s="2" t="s">
        <v>18</v>
      </c>
      <c r="G33" s="2" t="s">
        <v>19</v>
      </c>
      <c r="H33" s="4">
        <v>599.99</v>
      </c>
      <c r="I33" s="1">
        <v>4700</v>
      </c>
      <c r="J33" s="1">
        <v>224</v>
      </c>
      <c r="K33" s="1">
        <v>163</v>
      </c>
      <c r="L33" s="1">
        <v>90</v>
      </c>
      <c r="M33" s="5" t="s">
        <v>31</v>
      </c>
    </row>
    <row r="34" spans="1:13" x14ac:dyDescent="0.25">
      <c r="A34" s="1" t="s">
        <v>7</v>
      </c>
      <c r="C34" s="1">
        <v>22000</v>
      </c>
      <c r="D34" s="1">
        <v>44.4</v>
      </c>
      <c r="E34" s="1">
        <v>25</v>
      </c>
      <c r="F34" s="2" t="s">
        <v>18</v>
      </c>
      <c r="G34" s="2" t="s">
        <v>19</v>
      </c>
      <c r="H34" s="4">
        <v>789.99</v>
      </c>
      <c r="I34" s="1">
        <v>5800</v>
      </c>
      <c r="J34" s="1">
        <v>235.5</v>
      </c>
      <c r="K34" s="1">
        <v>172</v>
      </c>
      <c r="L34" s="1">
        <v>116</v>
      </c>
      <c r="M34" s="5" t="s">
        <v>37</v>
      </c>
    </row>
    <row r="35" spans="1:13" x14ac:dyDescent="0.25">
      <c r="A35" s="1" t="s">
        <v>7</v>
      </c>
      <c r="C35" s="1">
        <v>16000</v>
      </c>
      <c r="D35" s="1">
        <v>44.4</v>
      </c>
      <c r="E35" s="1">
        <v>15</v>
      </c>
      <c r="F35" s="2" t="s">
        <v>18</v>
      </c>
      <c r="G35" s="2" t="s">
        <v>20</v>
      </c>
      <c r="H35" s="4">
        <v>599.99</v>
      </c>
      <c r="I35" s="1">
        <v>4250</v>
      </c>
      <c r="J35" s="1">
        <v>217</v>
      </c>
      <c r="K35" s="1">
        <v>150</v>
      </c>
      <c r="L35" s="1">
        <v>80</v>
      </c>
      <c r="M35" s="5" t="s">
        <v>45</v>
      </c>
    </row>
    <row r="36" spans="1:13" x14ac:dyDescent="0.25">
      <c r="A36" s="1" t="s">
        <v>7</v>
      </c>
      <c r="C36" s="1">
        <v>16000</v>
      </c>
      <c r="D36" s="1">
        <v>44.4</v>
      </c>
      <c r="E36" s="1">
        <v>15</v>
      </c>
      <c r="F36" s="2" t="s">
        <v>18</v>
      </c>
      <c r="G36" s="2" t="s">
        <v>19</v>
      </c>
      <c r="H36" s="4">
        <v>599.99</v>
      </c>
      <c r="I36" s="1">
        <v>4141</v>
      </c>
      <c r="J36" s="1">
        <v>217</v>
      </c>
      <c r="K36" s="1">
        <v>150</v>
      </c>
      <c r="L36" s="1">
        <v>80</v>
      </c>
      <c r="M36" s="5" t="s">
        <v>50</v>
      </c>
    </row>
  </sheetData>
  <sortState xmlns:xlrd2="http://schemas.microsoft.com/office/spreadsheetml/2017/richdata2" ref="A2:M36">
    <sortCondition ref="D1:D36"/>
  </sortState>
  <hyperlinks>
    <hyperlink ref="M7" r:id="rId1" xr:uid="{43B59AAF-53D4-498B-80A4-5539B0C6B9C5}"/>
    <hyperlink ref="M8" r:id="rId2" xr:uid="{5A4A7757-7CB4-458A-9B50-C4E55A13CAE5}"/>
    <hyperlink ref="M2" r:id="rId3" xr:uid="{634A851C-9677-48A2-96EF-33233BDC0C1A}"/>
    <hyperlink ref="M9" r:id="rId4" xr:uid="{09E1204C-FE1F-442F-B60D-8414137F0AAD}"/>
    <hyperlink ref="M10" r:id="rId5" xr:uid="{C8879475-3481-4C4C-A186-B4FFC7DA5ACC}"/>
    <hyperlink ref="M11" r:id="rId6" xr:uid="{EAC8D6AD-D286-47FD-B57B-3B66A004E49E}"/>
    <hyperlink ref="M12" r:id="rId7" xr:uid="{7718335E-306A-4352-9D46-67F14C7EE654}"/>
    <hyperlink ref="M33" r:id="rId8" xr:uid="{F84CEA15-4831-48F1-9708-1B5A87FC2900}"/>
    <hyperlink ref="M13" r:id="rId9" xr:uid="{8915B917-E910-45FC-A78D-9AA89D96A72F}"/>
    <hyperlink ref="M3" r:id="rId10" xr:uid="{5FED84F6-0660-4681-8C49-D3328C0FEF97}"/>
    <hyperlink ref="M14" r:id="rId11" xr:uid="{9BE23810-0985-43BB-9D18-C5F82995504F}"/>
    <hyperlink ref="M4" r:id="rId12" xr:uid="{6D7976E8-6A53-4641-88DE-B4DD708F1F8F}"/>
    <hyperlink ref="M15" r:id="rId13" xr:uid="{26C6AF89-A1A3-4F87-8FA2-CE90CE188E7D}"/>
    <hyperlink ref="M16" r:id="rId14" xr:uid="{638D3545-C3E2-4AA5-87D1-C57260671127}"/>
    <hyperlink ref="M17" r:id="rId15" xr:uid="{8E0B8E01-80B4-4C69-8C5F-603C576DFC0A}"/>
    <hyperlink ref="M18" r:id="rId16" xr:uid="{BEE6D5D6-B68E-4BD2-886D-A6E2D313F495}"/>
    <hyperlink ref="M19" r:id="rId17" xr:uid="{0E5217FF-24CD-487C-8499-02F8E534A6F4}"/>
    <hyperlink ref="M20" r:id="rId18" xr:uid="{B733A269-FACB-4B13-87AF-9D18E9C8D0A7}"/>
    <hyperlink ref="M21" r:id="rId19" xr:uid="{C38079ED-BD0B-4C11-951D-811FDBA6A1BA}"/>
    <hyperlink ref="M35" r:id="rId20" xr:uid="{D0CFC6C3-6BE8-4F58-B05D-108A386DD54F}"/>
    <hyperlink ref="M26" r:id="rId21" xr:uid="{C05E08CB-4ED9-4978-974D-5FB35DB8BFA1}"/>
    <hyperlink ref="M5" r:id="rId22" xr:uid="{1B76A7D6-6EF1-47DF-B296-64018BF8F87B}"/>
    <hyperlink ref="M27" r:id="rId23" xr:uid="{3844FD25-8BA3-42A5-9153-D091EE0100BC}"/>
    <hyperlink ref="M22" r:id="rId24" xr:uid="{C81ABD61-1AEB-43F4-8A86-3E40029343BC}"/>
    <hyperlink ref="M36" r:id="rId25" xr:uid="{6E1C41D8-162F-4648-ACCF-38462F737984}"/>
    <hyperlink ref="M28" r:id="rId26" xr:uid="{DB5EE6CF-8C15-49E6-B130-864CB243BCC0}"/>
    <hyperlink ref="M23" r:id="rId27" xr:uid="{0F101C66-79F2-4AF1-BDF2-CA8868145E6D}"/>
    <hyperlink ref="M29" r:id="rId28" xr:uid="{D8B84B97-AEB7-4169-BB8C-EEB1DEC258A5}"/>
    <hyperlink ref="M6" r:id="rId29" xr:uid="{72C20B29-ED4F-42BF-AEE8-FB4095C65FC8}"/>
    <hyperlink ref="M24" r:id="rId30" xr:uid="{E5E601CF-3AAA-422B-A03A-8D1BC122F568}"/>
    <hyperlink ref="M31" r:id="rId31" xr:uid="{73BB779B-6E3B-4110-B51A-A17ECA775B76}"/>
    <hyperlink ref="M25" r:id="rId32" xr:uid="{DA3B400A-2B0A-4FFC-BA91-AE47073F9E64}"/>
    <hyperlink ref="M30" r:id="rId33" xr:uid="{15247F83-21FF-4F3F-99E9-D25B27956EE3}"/>
    <hyperlink ref="M32" r:id="rId34" xr:uid="{AAC3C200-89E8-433C-9B89-8FE14358921F}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B522-BB09-41BF-913B-0D9D614C0466}">
  <dimension ref="A1:C6"/>
  <sheetViews>
    <sheetView workbookViewId="0">
      <selection activeCell="C10" sqref="C10"/>
    </sheetView>
  </sheetViews>
  <sheetFormatPr defaultRowHeight="15" x14ac:dyDescent="0.25"/>
  <cols>
    <col min="2" max="2" width="19.42578125" bestFit="1" customWidth="1"/>
    <col min="3" max="3" width="15.7109375" bestFit="1" customWidth="1"/>
  </cols>
  <sheetData>
    <row r="1" spans="1:3" x14ac:dyDescent="0.25">
      <c r="A1" s="6" t="s">
        <v>60</v>
      </c>
      <c r="B1" s="6" t="s">
        <v>186</v>
      </c>
      <c r="C1" s="6" t="s">
        <v>68</v>
      </c>
    </row>
    <row r="2" spans="1:3" x14ac:dyDescent="0.25">
      <c r="A2" s="1" t="s">
        <v>9</v>
      </c>
      <c r="B2" s="1">
        <v>40</v>
      </c>
      <c r="C2" s="1">
        <v>70</v>
      </c>
    </row>
    <row r="3" spans="1:3" x14ac:dyDescent="0.25">
      <c r="A3" s="1" t="s">
        <v>61</v>
      </c>
      <c r="B3" s="1">
        <v>60</v>
      </c>
      <c r="C3" s="1">
        <v>100</v>
      </c>
    </row>
    <row r="4" spans="1:3" x14ac:dyDescent="0.25">
      <c r="A4" s="1" t="s">
        <v>22</v>
      </c>
      <c r="B4" s="1">
        <v>70</v>
      </c>
      <c r="C4" s="1">
        <v>110</v>
      </c>
    </row>
    <row r="5" spans="1:3" x14ac:dyDescent="0.25">
      <c r="A5" s="1" t="s">
        <v>63</v>
      </c>
      <c r="B5" s="1">
        <v>80</v>
      </c>
      <c r="C5" s="1">
        <v>150</v>
      </c>
    </row>
    <row r="6" spans="1:3" x14ac:dyDescent="0.25">
      <c r="A6" s="1" t="s">
        <v>62</v>
      </c>
      <c r="B6" s="1">
        <v>100</v>
      </c>
      <c r="C6" s="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A8AB-3BC0-4DE9-B83F-1041486D40EC}">
  <dimension ref="A1:N49"/>
  <sheetViews>
    <sheetView workbookViewId="0">
      <selection activeCell="J10" sqref="J10"/>
    </sheetView>
  </sheetViews>
  <sheetFormatPr defaultRowHeight="15" x14ac:dyDescent="0.25"/>
  <cols>
    <col min="1" max="2" width="15.7109375" style="1" customWidth="1"/>
    <col min="3" max="5" width="15.7109375" style="2" customWidth="1"/>
    <col min="6" max="6" width="17.5703125" style="2" bestFit="1" customWidth="1"/>
    <col min="7" max="9" width="15.7109375" style="2" customWidth="1"/>
    <col min="10" max="10" width="26.28515625" style="2" bestFit="1" customWidth="1"/>
    <col min="11" max="11" width="18.140625" style="9" bestFit="1" customWidth="1"/>
    <col min="12" max="12" width="26.28515625" style="9" customWidth="1"/>
    <col min="13" max="13" width="27.42578125" style="12" bestFit="1" customWidth="1"/>
    <col min="14" max="14" width="58.42578125" style="1" bestFit="1" customWidth="1"/>
    <col min="15" max="16384" width="9.140625" style="1"/>
  </cols>
  <sheetData>
    <row r="1" spans="1:14" s="3" customFormat="1" x14ac:dyDescent="0.25">
      <c r="A1" s="3" t="s">
        <v>6</v>
      </c>
      <c r="B1" s="3" t="s">
        <v>64</v>
      </c>
      <c r="C1" s="3" t="s">
        <v>77</v>
      </c>
      <c r="D1" s="3" t="s">
        <v>67</v>
      </c>
      <c r="E1" s="3" t="s">
        <v>68</v>
      </c>
      <c r="F1" s="3" t="s">
        <v>90</v>
      </c>
      <c r="G1" s="3" t="s">
        <v>73</v>
      </c>
      <c r="H1" s="3" t="s">
        <v>65</v>
      </c>
      <c r="I1" s="3" t="s">
        <v>66</v>
      </c>
      <c r="J1" s="3" t="s">
        <v>80</v>
      </c>
      <c r="K1" s="8" t="s">
        <v>74</v>
      </c>
      <c r="L1" s="8" t="s">
        <v>78</v>
      </c>
      <c r="M1" s="11" t="s">
        <v>79</v>
      </c>
      <c r="N1" s="3" t="s">
        <v>69</v>
      </c>
    </row>
    <row r="2" spans="1:14" x14ac:dyDescent="0.25">
      <c r="A2" s="1" t="s">
        <v>70</v>
      </c>
      <c r="B2" s="1" t="s">
        <v>71</v>
      </c>
      <c r="C2" s="2">
        <v>72</v>
      </c>
      <c r="D2" s="2">
        <v>6888</v>
      </c>
      <c r="E2" s="2">
        <v>79</v>
      </c>
      <c r="F2" s="2" t="s">
        <v>72</v>
      </c>
      <c r="G2" s="2">
        <v>1020</v>
      </c>
      <c r="H2" s="2">
        <v>121</v>
      </c>
      <c r="I2" s="2">
        <v>46.5</v>
      </c>
      <c r="J2" s="2">
        <v>38</v>
      </c>
      <c r="K2" s="9">
        <v>1420</v>
      </c>
      <c r="L2" s="9">
        <v>155</v>
      </c>
      <c r="M2" s="12" t="s">
        <v>76</v>
      </c>
      <c r="N2" s="5" t="s">
        <v>75</v>
      </c>
    </row>
    <row r="3" spans="1:14" x14ac:dyDescent="0.25">
      <c r="A3" s="1" t="s">
        <v>70</v>
      </c>
      <c r="B3" s="1" t="s">
        <v>81</v>
      </c>
      <c r="C3" s="2">
        <v>90</v>
      </c>
      <c r="D3" s="2">
        <v>2739</v>
      </c>
      <c r="E3" s="2">
        <v>56</v>
      </c>
      <c r="F3" s="2" t="s">
        <v>82</v>
      </c>
      <c r="G3" s="2">
        <v>630</v>
      </c>
      <c r="H3" s="2">
        <v>118</v>
      </c>
      <c r="I3" s="2">
        <v>34</v>
      </c>
      <c r="J3" s="2">
        <v>46</v>
      </c>
      <c r="K3" s="9">
        <v>1010</v>
      </c>
      <c r="L3" t="s">
        <v>187</v>
      </c>
      <c r="M3" s="12" t="s">
        <v>83</v>
      </c>
      <c r="N3" s="5" t="s">
        <v>85</v>
      </c>
    </row>
    <row r="4" spans="1:14" x14ac:dyDescent="0.25">
      <c r="A4" s="1" t="s">
        <v>70</v>
      </c>
      <c r="B4" s="1" t="s">
        <v>81</v>
      </c>
      <c r="C4" s="2">
        <v>135</v>
      </c>
      <c r="D4" s="2">
        <v>4930</v>
      </c>
      <c r="E4" s="2">
        <v>104</v>
      </c>
      <c r="F4" s="2" t="s">
        <v>82</v>
      </c>
      <c r="G4" s="2">
        <v>645</v>
      </c>
      <c r="H4" s="2">
        <v>118</v>
      </c>
      <c r="I4" s="2">
        <v>34</v>
      </c>
      <c r="J4" s="2">
        <v>25</v>
      </c>
      <c r="K4" s="9">
        <v>1028</v>
      </c>
      <c r="L4" t="s">
        <v>187</v>
      </c>
      <c r="M4" s="12" t="s">
        <v>84</v>
      </c>
      <c r="N4" s="5" t="s">
        <v>85</v>
      </c>
    </row>
    <row r="5" spans="1:14" x14ac:dyDescent="0.25">
      <c r="A5" s="1" t="s">
        <v>70</v>
      </c>
      <c r="B5" s="1" t="s">
        <v>86</v>
      </c>
      <c r="C5" s="2">
        <v>70</v>
      </c>
      <c r="D5" s="2">
        <v>5800</v>
      </c>
      <c r="E5" s="2">
        <v>66.5</v>
      </c>
      <c r="F5" s="2" t="s">
        <v>72</v>
      </c>
      <c r="G5" s="2">
        <v>855</v>
      </c>
      <c r="H5" s="2">
        <v>121</v>
      </c>
      <c r="I5" s="2">
        <v>43.5</v>
      </c>
      <c r="J5" s="2">
        <v>49</v>
      </c>
      <c r="K5" s="9">
        <v>1260</v>
      </c>
      <c r="L5" s="9">
        <v>195</v>
      </c>
      <c r="M5" s="12" t="s">
        <v>76</v>
      </c>
      <c r="N5" s="5" t="s">
        <v>87</v>
      </c>
    </row>
    <row r="6" spans="1:14" x14ac:dyDescent="0.25">
      <c r="A6" s="1" t="s">
        <v>70</v>
      </c>
      <c r="B6" s="1" t="s">
        <v>88</v>
      </c>
      <c r="C6" s="2">
        <v>170</v>
      </c>
      <c r="D6" s="2">
        <v>1800</v>
      </c>
      <c r="E6" s="2">
        <v>38</v>
      </c>
      <c r="F6" s="2" t="s">
        <v>89</v>
      </c>
      <c r="G6" s="2">
        <v>373</v>
      </c>
      <c r="H6" s="2">
        <v>69</v>
      </c>
      <c r="I6" s="2">
        <v>36.5</v>
      </c>
      <c r="J6" s="7">
        <v>80</v>
      </c>
      <c r="K6" t="s">
        <v>187</v>
      </c>
      <c r="L6" s="9">
        <v>85</v>
      </c>
      <c r="M6" s="12" t="s">
        <v>92</v>
      </c>
      <c r="N6" s="5" t="s">
        <v>91</v>
      </c>
    </row>
    <row r="7" spans="1:14" x14ac:dyDescent="0.25">
      <c r="A7" s="1" t="s">
        <v>70</v>
      </c>
      <c r="B7" s="1" t="s">
        <v>88</v>
      </c>
      <c r="C7" s="2">
        <v>340</v>
      </c>
      <c r="D7" s="2">
        <v>1550</v>
      </c>
      <c r="E7" s="2">
        <v>65</v>
      </c>
      <c r="F7" s="2" t="s">
        <v>93</v>
      </c>
      <c r="G7" s="2">
        <v>373</v>
      </c>
      <c r="H7" s="2">
        <v>69</v>
      </c>
      <c r="I7" s="2">
        <v>36.5</v>
      </c>
      <c r="J7" s="7">
        <v>80</v>
      </c>
      <c r="K7" t="s">
        <v>187</v>
      </c>
      <c r="L7" s="9">
        <v>78</v>
      </c>
      <c r="M7" s="12" t="s">
        <v>92</v>
      </c>
      <c r="N7" s="5" t="s">
        <v>91</v>
      </c>
    </row>
    <row r="8" spans="1:14" x14ac:dyDescent="0.25">
      <c r="A8" s="1" t="s">
        <v>70</v>
      </c>
      <c r="B8" s="1" t="s">
        <v>95</v>
      </c>
      <c r="C8" s="2">
        <v>100</v>
      </c>
      <c r="D8" s="2">
        <v>2700</v>
      </c>
      <c r="E8" s="2">
        <v>60</v>
      </c>
      <c r="F8" s="2" t="s">
        <v>82</v>
      </c>
      <c r="G8" s="2">
        <v>649</v>
      </c>
      <c r="H8" s="2">
        <v>91.6</v>
      </c>
      <c r="I8" s="2">
        <v>43</v>
      </c>
      <c r="J8" s="2" t="s">
        <v>96</v>
      </c>
      <c r="K8" t="s">
        <v>187</v>
      </c>
      <c r="L8" t="s">
        <v>187</v>
      </c>
      <c r="M8" s="12" t="s">
        <v>84</v>
      </c>
      <c r="N8" s="5" t="s">
        <v>94</v>
      </c>
    </row>
    <row r="9" spans="1:14" x14ac:dyDescent="0.25">
      <c r="A9" s="1" t="s">
        <v>70</v>
      </c>
      <c r="B9" s="1" t="s">
        <v>95</v>
      </c>
      <c r="C9" s="2">
        <v>120</v>
      </c>
      <c r="D9" s="2">
        <v>3600</v>
      </c>
      <c r="E9" s="2">
        <v>70</v>
      </c>
      <c r="F9" s="2" t="s">
        <v>82</v>
      </c>
      <c r="G9" s="2">
        <v>649</v>
      </c>
      <c r="H9" s="2">
        <v>91.6</v>
      </c>
      <c r="I9" s="2">
        <v>43</v>
      </c>
      <c r="J9" s="2" t="s">
        <v>97</v>
      </c>
      <c r="K9" t="s">
        <v>187</v>
      </c>
      <c r="L9" t="s">
        <v>187</v>
      </c>
      <c r="M9" s="12" t="s">
        <v>98</v>
      </c>
      <c r="N9" s="5" t="s">
        <v>94</v>
      </c>
    </row>
    <row r="10" spans="1:14" x14ac:dyDescent="0.25">
      <c r="A10" s="1" t="s">
        <v>70</v>
      </c>
      <c r="B10" s="1" t="s">
        <v>121</v>
      </c>
      <c r="C10" s="2">
        <v>700</v>
      </c>
      <c r="D10" s="2">
        <v>500</v>
      </c>
      <c r="E10" s="2">
        <v>25</v>
      </c>
      <c r="F10" s="2" t="s">
        <v>119</v>
      </c>
      <c r="G10" s="2">
        <v>128</v>
      </c>
      <c r="H10" s="2">
        <v>41.8</v>
      </c>
      <c r="I10" s="2">
        <v>30.75</v>
      </c>
      <c r="J10" s="2">
        <v>50</v>
      </c>
      <c r="K10" t="s">
        <v>187</v>
      </c>
      <c r="L10" s="10">
        <v>47</v>
      </c>
      <c r="M10" s="13" t="s">
        <v>128</v>
      </c>
      <c r="N10" s="5" t="s">
        <v>129</v>
      </c>
    </row>
    <row r="11" spans="1:14" x14ac:dyDescent="0.25">
      <c r="A11" s="1" t="s">
        <v>70</v>
      </c>
      <c r="B11" s="1" t="s">
        <v>122</v>
      </c>
      <c r="C11" s="2">
        <v>400</v>
      </c>
      <c r="D11" s="2">
        <v>850</v>
      </c>
      <c r="E11" s="2">
        <v>30</v>
      </c>
      <c r="F11" s="2" t="s">
        <v>130</v>
      </c>
      <c r="G11" s="2">
        <v>195</v>
      </c>
      <c r="H11" s="2">
        <v>42.5</v>
      </c>
      <c r="I11" s="2">
        <v>37.5</v>
      </c>
      <c r="J11" s="2">
        <v>116</v>
      </c>
      <c r="K11" t="s">
        <v>187</v>
      </c>
      <c r="L11" s="10">
        <v>59</v>
      </c>
      <c r="M11" s="12" t="s">
        <v>131</v>
      </c>
      <c r="N11" s="5" t="s">
        <v>132</v>
      </c>
    </row>
    <row r="12" spans="1:14" x14ac:dyDescent="0.25">
      <c r="A12" s="1" t="s">
        <v>70</v>
      </c>
      <c r="B12" s="1" t="s">
        <v>123</v>
      </c>
      <c r="C12" s="2">
        <v>280</v>
      </c>
      <c r="D12" s="2">
        <v>800</v>
      </c>
      <c r="E12" s="2">
        <v>35</v>
      </c>
      <c r="F12" s="2" t="s">
        <v>130</v>
      </c>
      <c r="G12" s="2">
        <v>317</v>
      </c>
      <c r="H12" s="2">
        <v>60.7</v>
      </c>
      <c r="I12" s="2">
        <v>39.5</v>
      </c>
      <c r="J12" s="2">
        <v>71</v>
      </c>
      <c r="K12" t="s">
        <v>187</v>
      </c>
      <c r="L12" s="10">
        <v>78</v>
      </c>
      <c r="M12" s="12" t="s">
        <v>134</v>
      </c>
      <c r="N12" s="5" t="s">
        <v>133</v>
      </c>
    </row>
    <row r="13" spans="1:14" x14ac:dyDescent="0.25">
      <c r="A13" s="1" t="s">
        <v>70</v>
      </c>
      <c r="B13" s="1" t="s">
        <v>123</v>
      </c>
      <c r="C13" s="2">
        <v>420</v>
      </c>
      <c r="D13" s="2">
        <v>1180</v>
      </c>
      <c r="E13" s="2">
        <v>40</v>
      </c>
      <c r="F13" s="2" t="s">
        <v>130</v>
      </c>
      <c r="G13" s="2">
        <v>296</v>
      </c>
      <c r="H13" s="2">
        <v>60.7</v>
      </c>
      <c r="I13" s="2">
        <v>39.5</v>
      </c>
      <c r="J13" s="2">
        <v>33</v>
      </c>
      <c r="K13" t="s">
        <v>187</v>
      </c>
      <c r="L13" s="10">
        <v>59</v>
      </c>
      <c r="M13" s="12" t="s">
        <v>135</v>
      </c>
      <c r="N13" s="5" t="s">
        <v>133</v>
      </c>
    </row>
    <row r="14" spans="1:14" x14ac:dyDescent="0.25">
      <c r="A14" s="1" t="s">
        <v>70</v>
      </c>
      <c r="B14" s="1" t="s">
        <v>124</v>
      </c>
      <c r="C14" s="2">
        <v>90</v>
      </c>
      <c r="D14" s="2">
        <v>3000</v>
      </c>
      <c r="E14" s="2">
        <v>60</v>
      </c>
      <c r="F14" s="2" t="s">
        <v>82</v>
      </c>
      <c r="G14" s="2">
        <v>815</v>
      </c>
      <c r="H14" s="2">
        <v>80</v>
      </c>
      <c r="I14" s="2">
        <v>50</v>
      </c>
      <c r="J14" s="2">
        <v>99</v>
      </c>
      <c r="K14" t="s">
        <v>187</v>
      </c>
      <c r="L14" s="10">
        <v>100</v>
      </c>
      <c r="M14" s="12" t="s">
        <v>136</v>
      </c>
      <c r="N14" s="5" t="s">
        <v>137</v>
      </c>
    </row>
    <row r="15" spans="1:14" x14ac:dyDescent="0.25">
      <c r="A15" s="1" t="s">
        <v>70</v>
      </c>
      <c r="B15" s="1" t="s">
        <v>124</v>
      </c>
      <c r="C15" s="2">
        <v>120</v>
      </c>
      <c r="D15" s="2">
        <v>4000</v>
      </c>
      <c r="E15" s="2">
        <v>80</v>
      </c>
      <c r="F15" s="2" t="s">
        <v>82</v>
      </c>
      <c r="G15" s="2">
        <v>792</v>
      </c>
      <c r="H15" s="2">
        <v>80</v>
      </c>
      <c r="I15" s="2">
        <v>50</v>
      </c>
      <c r="J15" s="2">
        <v>57</v>
      </c>
      <c r="K15" t="s">
        <v>187</v>
      </c>
      <c r="L15" s="10">
        <v>100</v>
      </c>
      <c r="M15" s="12" t="s">
        <v>138</v>
      </c>
      <c r="N15" s="5" t="s">
        <v>137</v>
      </c>
    </row>
    <row r="16" spans="1:14" x14ac:dyDescent="0.25">
      <c r="A16" s="1" t="s">
        <v>70</v>
      </c>
      <c r="B16" s="1" t="s">
        <v>125</v>
      </c>
      <c r="C16" s="2">
        <v>120</v>
      </c>
      <c r="D16" s="2">
        <v>2783</v>
      </c>
      <c r="E16" s="2">
        <v>57.3</v>
      </c>
      <c r="F16" s="2" t="s">
        <v>100</v>
      </c>
      <c r="G16" s="2">
        <v>772</v>
      </c>
      <c r="H16" s="2">
        <v>79.5</v>
      </c>
      <c r="I16" s="2">
        <v>51.6</v>
      </c>
      <c r="J16" s="2">
        <v>80</v>
      </c>
      <c r="K16" t="s">
        <v>187</v>
      </c>
      <c r="L16" s="10">
        <v>118</v>
      </c>
      <c r="M16" s="12" t="s">
        <v>139</v>
      </c>
      <c r="N16" s="5" t="s">
        <v>140</v>
      </c>
    </row>
    <row r="17" spans="1:14" x14ac:dyDescent="0.25">
      <c r="A17" s="1" t="s">
        <v>70</v>
      </c>
      <c r="B17" s="1" t="s">
        <v>126</v>
      </c>
      <c r="C17" s="2">
        <v>85</v>
      </c>
      <c r="D17" s="2">
        <v>3120</v>
      </c>
      <c r="E17" s="2">
        <v>65</v>
      </c>
      <c r="F17" s="2" t="s">
        <v>82</v>
      </c>
      <c r="G17" s="2">
        <v>1280</v>
      </c>
      <c r="H17" s="2">
        <v>118.4</v>
      </c>
      <c r="I17" s="2">
        <v>56.8</v>
      </c>
      <c r="J17" s="2">
        <v>23</v>
      </c>
      <c r="K17" t="s">
        <v>187</v>
      </c>
      <c r="L17" s="10">
        <v>100</v>
      </c>
      <c r="M17" s="12" t="s">
        <v>142</v>
      </c>
      <c r="N17" s="5" t="s">
        <v>141</v>
      </c>
    </row>
    <row r="18" spans="1:14" x14ac:dyDescent="0.25">
      <c r="A18" s="1" t="s">
        <v>70</v>
      </c>
      <c r="B18" s="1" t="s">
        <v>126</v>
      </c>
      <c r="C18" s="2">
        <v>100</v>
      </c>
      <c r="D18" s="2">
        <v>3848</v>
      </c>
      <c r="E18" s="2">
        <v>80</v>
      </c>
      <c r="F18" s="2" t="s">
        <v>82</v>
      </c>
      <c r="G18" s="2">
        <v>1300</v>
      </c>
      <c r="H18" s="2">
        <v>118.4</v>
      </c>
      <c r="I18" s="2">
        <v>56.8</v>
      </c>
      <c r="J18" s="2">
        <v>18</v>
      </c>
      <c r="K18" t="s">
        <v>187</v>
      </c>
      <c r="L18" s="10">
        <v>100</v>
      </c>
      <c r="M18" s="12" t="s">
        <v>143</v>
      </c>
      <c r="N18" s="5" t="s">
        <v>141</v>
      </c>
    </row>
    <row r="19" spans="1:14" x14ac:dyDescent="0.25">
      <c r="A19" s="1" t="s">
        <v>70</v>
      </c>
      <c r="B19" s="1" t="s">
        <v>104</v>
      </c>
      <c r="C19" s="2">
        <v>130</v>
      </c>
      <c r="D19" s="2">
        <v>5659</v>
      </c>
      <c r="E19" s="2">
        <v>118</v>
      </c>
      <c r="F19" s="2" t="s">
        <v>106</v>
      </c>
      <c r="G19" s="2">
        <v>990</v>
      </c>
      <c r="H19" s="2">
        <v>100</v>
      </c>
      <c r="I19" s="2">
        <v>60</v>
      </c>
      <c r="J19" s="2">
        <v>18</v>
      </c>
      <c r="K19" t="s">
        <v>187</v>
      </c>
      <c r="L19" s="9">
        <v>132</v>
      </c>
      <c r="M19" s="12">
        <v>32</v>
      </c>
      <c r="N19" s="5" t="s">
        <v>105</v>
      </c>
    </row>
    <row r="20" spans="1:14" x14ac:dyDescent="0.25">
      <c r="A20" s="1" t="s">
        <v>70</v>
      </c>
      <c r="B20" s="1" t="s">
        <v>104</v>
      </c>
      <c r="C20" s="2">
        <v>65</v>
      </c>
      <c r="D20" s="2">
        <v>6720</v>
      </c>
      <c r="E20" s="2">
        <v>68</v>
      </c>
      <c r="F20" s="2" t="s">
        <v>107</v>
      </c>
      <c r="G20" s="2">
        <v>975</v>
      </c>
      <c r="H20" s="2">
        <v>100</v>
      </c>
      <c r="I20" s="2">
        <v>60</v>
      </c>
      <c r="J20" s="2">
        <v>73</v>
      </c>
      <c r="K20" t="s">
        <v>187</v>
      </c>
      <c r="L20" s="9">
        <v>115</v>
      </c>
      <c r="M20" s="12" t="s">
        <v>84</v>
      </c>
      <c r="N20" s="5" t="s">
        <v>105</v>
      </c>
    </row>
    <row r="21" spans="1:14" x14ac:dyDescent="0.25">
      <c r="A21" s="1" t="s">
        <v>70</v>
      </c>
      <c r="B21" s="1" t="s">
        <v>127</v>
      </c>
      <c r="C21" s="2">
        <v>80</v>
      </c>
      <c r="D21" s="2">
        <v>8580</v>
      </c>
      <c r="E21" s="2">
        <v>143</v>
      </c>
      <c r="F21" s="2" t="s">
        <v>72</v>
      </c>
      <c r="G21" s="2">
        <v>1740</v>
      </c>
      <c r="H21" s="2">
        <v>147.5</v>
      </c>
      <c r="I21" s="2">
        <v>64</v>
      </c>
      <c r="J21" s="2">
        <v>17</v>
      </c>
      <c r="K21" t="s">
        <v>187</v>
      </c>
      <c r="L21" s="9">
        <v>65</v>
      </c>
      <c r="M21" s="12">
        <v>40</v>
      </c>
      <c r="N21" s="5" t="s">
        <v>144</v>
      </c>
    </row>
    <row r="22" spans="1:14" x14ac:dyDescent="0.25">
      <c r="A22" s="1" t="s">
        <v>70</v>
      </c>
      <c r="B22" s="1" t="s">
        <v>127</v>
      </c>
      <c r="C22" s="2">
        <v>100</v>
      </c>
      <c r="D22" s="2">
        <v>9942</v>
      </c>
      <c r="E22" s="2">
        <v>171</v>
      </c>
      <c r="F22" s="2" t="s">
        <v>72</v>
      </c>
      <c r="G22" s="2">
        <v>1740</v>
      </c>
      <c r="H22" s="2">
        <v>147.5</v>
      </c>
      <c r="I22" s="2">
        <v>64</v>
      </c>
      <c r="J22" s="2">
        <v>12</v>
      </c>
      <c r="K22" t="s">
        <v>187</v>
      </c>
      <c r="L22" s="9">
        <v>112</v>
      </c>
      <c r="M22" s="12">
        <v>40</v>
      </c>
      <c r="N22" s="5" t="s">
        <v>144</v>
      </c>
    </row>
    <row r="23" spans="1:14" x14ac:dyDescent="0.25">
      <c r="A23" s="1" t="s">
        <v>70</v>
      </c>
      <c r="B23" s="1" t="s">
        <v>103</v>
      </c>
      <c r="C23" s="2">
        <v>100</v>
      </c>
      <c r="D23" s="2">
        <v>3182</v>
      </c>
      <c r="E23" s="2">
        <v>68</v>
      </c>
      <c r="F23" s="2" t="s">
        <v>100</v>
      </c>
      <c r="G23" s="2">
        <v>256</v>
      </c>
      <c r="H23" s="2">
        <v>87.3</v>
      </c>
      <c r="I23" s="2">
        <v>26.05</v>
      </c>
      <c r="J23" s="2" t="s">
        <v>99</v>
      </c>
      <c r="K23" s="9">
        <v>423</v>
      </c>
      <c r="L23" s="9">
        <v>71</v>
      </c>
      <c r="M23" s="12" t="s">
        <v>102</v>
      </c>
      <c r="N23" s="5" t="s">
        <v>101</v>
      </c>
    </row>
    <row r="24" spans="1:14" x14ac:dyDescent="0.25">
      <c r="A24" s="1" t="s">
        <v>70</v>
      </c>
      <c r="B24" s="1" t="s">
        <v>108</v>
      </c>
      <c r="C24" s="2">
        <v>95</v>
      </c>
      <c r="D24" s="2">
        <v>1790</v>
      </c>
      <c r="E24" s="2">
        <v>38</v>
      </c>
      <c r="F24" s="2" t="s">
        <v>100</v>
      </c>
      <c r="G24" s="2">
        <v>280</v>
      </c>
      <c r="H24" s="2">
        <v>87.1</v>
      </c>
      <c r="I24" s="2">
        <v>28.05</v>
      </c>
      <c r="J24" s="2">
        <v>146</v>
      </c>
      <c r="K24" t="s">
        <v>187</v>
      </c>
      <c r="L24" s="9">
        <v>87</v>
      </c>
      <c r="M24" s="12" t="s">
        <v>110</v>
      </c>
      <c r="N24" s="5" t="s">
        <v>109</v>
      </c>
    </row>
    <row r="25" spans="1:14" x14ac:dyDescent="0.25">
      <c r="A25" s="1" t="s">
        <v>70</v>
      </c>
      <c r="B25" s="1" t="s">
        <v>108</v>
      </c>
      <c r="C25" s="2">
        <v>110</v>
      </c>
      <c r="D25" s="2">
        <v>2140</v>
      </c>
      <c r="E25" s="2">
        <v>45.8</v>
      </c>
      <c r="F25" s="2" t="s">
        <v>100</v>
      </c>
      <c r="G25" s="2">
        <v>282</v>
      </c>
      <c r="H25" s="2">
        <v>87.1</v>
      </c>
      <c r="I25" s="2">
        <v>28.05</v>
      </c>
      <c r="J25" s="2">
        <v>105</v>
      </c>
      <c r="K25" t="s">
        <v>187</v>
      </c>
      <c r="L25" s="9">
        <v>91</v>
      </c>
      <c r="M25" s="12" t="s">
        <v>111</v>
      </c>
      <c r="N25" s="5" t="s">
        <v>109</v>
      </c>
    </row>
    <row r="26" spans="1:14" x14ac:dyDescent="0.25">
      <c r="A26" s="1" t="s">
        <v>70</v>
      </c>
      <c r="B26" s="1" t="s">
        <v>145</v>
      </c>
      <c r="C26" s="2">
        <v>100</v>
      </c>
      <c r="D26" s="2">
        <v>750</v>
      </c>
      <c r="E26" s="2">
        <v>24</v>
      </c>
      <c r="F26" s="2" t="s">
        <v>82</v>
      </c>
      <c r="G26" s="2">
        <v>245</v>
      </c>
      <c r="H26" s="2">
        <v>86.8</v>
      </c>
      <c r="I26" s="2">
        <v>26.5</v>
      </c>
      <c r="J26" s="2">
        <v>186</v>
      </c>
      <c r="K26" t="s">
        <v>187</v>
      </c>
      <c r="L26" s="9">
        <v>41</v>
      </c>
      <c r="M26" s="12" t="s">
        <v>138</v>
      </c>
      <c r="N26" s="5" t="s">
        <v>146</v>
      </c>
    </row>
    <row r="27" spans="1:14" x14ac:dyDescent="0.25">
      <c r="A27" s="1" t="s">
        <v>70</v>
      </c>
      <c r="B27" s="1" t="s">
        <v>145</v>
      </c>
      <c r="C27" s="2">
        <v>135</v>
      </c>
      <c r="D27" s="2">
        <v>940</v>
      </c>
      <c r="E27" s="2">
        <v>30</v>
      </c>
      <c r="F27" s="2" t="s">
        <v>82</v>
      </c>
      <c r="G27" s="2">
        <v>242</v>
      </c>
      <c r="H27" s="2">
        <v>86.8</v>
      </c>
      <c r="I27" s="2">
        <v>26.5</v>
      </c>
      <c r="J27" s="2">
        <v>137</v>
      </c>
      <c r="K27" t="s">
        <v>187</v>
      </c>
      <c r="L27" s="9">
        <v>48</v>
      </c>
      <c r="M27" s="12" t="s">
        <v>138</v>
      </c>
      <c r="N27" s="5" t="s">
        <v>146</v>
      </c>
    </row>
    <row r="28" spans="1:14" x14ac:dyDescent="0.25">
      <c r="A28" s="1" t="s">
        <v>70</v>
      </c>
      <c r="B28" s="1" t="s">
        <v>145</v>
      </c>
      <c r="C28" s="2">
        <v>170</v>
      </c>
      <c r="D28" s="2">
        <v>1300</v>
      </c>
      <c r="E28" s="2">
        <v>35</v>
      </c>
      <c r="F28" s="2" t="s">
        <v>82</v>
      </c>
      <c r="G28" s="2">
        <v>242</v>
      </c>
      <c r="H28" s="2">
        <v>86.8</v>
      </c>
      <c r="I28" s="2">
        <v>26.5</v>
      </c>
      <c r="J28" s="2">
        <v>89</v>
      </c>
      <c r="K28" t="s">
        <v>187</v>
      </c>
      <c r="L28" s="9">
        <v>100</v>
      </c>
      <c r="M28" s="12" t="s">
        <v>138</v>
      </c>
      <c r="N28" s="5" t="s">
        <v>146</v>
      </c>
    </row>
    <row r="29" spans="1:14" x14ac:dyDescent="0.25">
      <c r="A29" s="1" t="s">
        <v>70</v>
      </c>
      <c r="B29" s="1" t="s">
        <v>147</v>
      </c>
      <c r="C29" s="2">
        <v>100</v>
      </c>
      <c r="D29" s="2">
        <v>490</v>
      </c>
      <c r="E29" s="2">
        <v>15</v>
      </c>
      <c r="F29" s="2" t="s">
        <v>82</v>
      </c>
      <c r="G29" s="2">
        <v>257</v>
      </c>
      <c r="H29" s="2">
        <v>86.8</v>
      </c>
      <c r="I29" s="2">
        <v>26.5</v>
      </c>
      <c r="J29" s="2">
        <v>179</v>
      </c>
      <c r="K29" t="s">
        <v>187</v>
      </c>
      <c r="L29" s="9">
        <v>65</v>
      </c>
      <c r="M29" s="12" t="s">
        <v>136</v>
      </c>
      <c r="N29" s="5" t="s">
        <v>148</v>
      </c>
    </row>
    <row r="30" spans="1:14" x14ac:dyDescent="0.25">
      <c r="A30" s="1" t="s">
        <v>70</v>
      </c>
      <c r="B30" s="1" t="s">
        <v>147</v>
      </c>
      <c r="C30" s="2">
        <v>135</v>
      </c>
      <c r="D30" s="2">
        <v>490</v>
      </c>
      <c r="E30" s="2">
        <v>20</v>
      </c>
      <c r="F30" s="2" t="s">
        <v>82</v>
      </c>
      <c r="G30" s="2">
        <v>256</v>
      </c>
      <c r="H30" s="2">
        <v>86.8</v>
      </c>
      <c r="I30" s="2">
        <v>26.5</v>
      </c>
      <c r="J30" s="2">
        <v>127</v>
      </c>
      <c r="K30" t="s">
        <v>187</v>
      </c>
      <c r="L30" s="9">
        <v>100</v>
      </c>
      <c r="M30" s="12" t="s">
        <v>136</v>
      </c>
      <c r="N30" s="5" t="s">
        <v>148</v>
      </c>
    </row>
    <row r="31" spans="1:14" x14ac:dyDescent="0.25">
      <c r="A31" s="1" t="s">
        <v>70</v>
      </c>
      <c r="B31" s="1" t="s">
        <v>149</v>
      </c>
      <c r="C31" s="2">
        <v>85</v>
      </c>
      <c r="D31" s="2">
        <v>916.8</v>
      </c>
      <c r="E31" s="2">
        <v>19.100000000000001</v>
      </c>
      <c r="F31" s="2" t="s">
        <v>100</v>
      </c>
      <c r="G31" s="2">
        <v>277</v>
      </c>
      <c r="H31" s="2">
        <v>87.1</v>
      </c>
      <c r="I31" s="2">
        <v>29.1</v>
      </c>
      <c r="J31" s="2">
        <v>225</v>
      </c>
      <c r="K31" t="s">
        <v>187</v>
      </c>
      <c r="L31" s="9">
        <v>100</v>
      </c>
      <c r="M31" s="12" t="s">
        <v>150</v>
      </c>
      <c r="N31" s="5" t="s">
        <v>153</v>
      </c>
    </row>
    <row r="32" spans="1:14" x14ac:dyDescent="0.25">
      <c r="A32" s="1" t="s">
        <v>70</v>
      </c>
      <c r="B32" s="1" t="s">
        <v>149</v>
      </c>
      <c r="C32" s="2">
        <v>100</v>
      </c>
      <c r="D32" s="2">
        <v>1406.4</v>
      </c>
      <c r="E32" s="2">
        <v>29.3</v>
      </c>
      <c r="F32" s="2" t="s">
        <v>100</v>
      </c>
      <c r="G32" s="2">
        <v>272</v>
      </c>
      <c r="H32" s="2">
        <v>87.1</v>
      </c>
      <c r="I32" s="2">
        <v>29.1</v>
      </c>
      <c r="J32" s="2">
        <v>170</v>
      </c>
      <c r="K32" t="s">
        <v>187</v>
      </c>
      <c r="L32" s="9">
        <v>100</v>
      </c>
      <c r="M32" s="12" t="s">
        <v>102</v>
      </c>
      <c r="N32" s="5" t="s">
        <v>153</v>
      </c>
    </row>
    <row r="33" spans="1:14" x14ac:dyDescent="0.25">
      <c r="A33" s="1" t="s">
        <v>70</v>
      </c>
      <c r="B33" s="1" t="s">
        <v>149</v>
      </c>
      <c r="C33" s="2">
        <v>150</v>
      </c>
      <c r="D33" s="2">
        <v>1272</v>
      </c>
      <c r="E33" s="2">
        <v>26.5</v>
      </c>
      <c r="F33" s="2" t="s">
        <v>82</v>
      </c>
      <c r="G33" s="2">
        <v>273</v>
      </c>
      <c r="H33" s="2">
        <v>87.1</v>
      </c>
      <c r="I33" s="2">
        <v>29.1</v>
      </c>
      <c r="J33" s="2">
        <v>85</v>
      </c>
      <c r="K33" t="s">
        <v>187</v>
      </c>
      <c r="L33" s="9">
        <v>100</v>
      </c>
      <c r="M33" s="12" t="s">
        <v>111</v>
      </c>
      <c r="N33" s="5" t="s">
        <v>153</v>
      </c>
    </row>
    <row r="34" spans="1:14" x14ac:dyDescent="0.25">
      <c r="A34" s="1" t="s">
        <v>70</v>
      </c>
      <c r="B34" s="1" t="s">
        <v>149</v>
      </c>
      <c r="C34" s="2">
        <v>190</v>
      </c>
      <c r="D34" s="2">
        <v>1048.8</v>
      </c>
      <c r="E34" s="2">
        <v>43.7</v>
      </c>
      <c r="F34" s="2" t="s">
        <v>113</v>
      </c>
      <c r="G34" s="2">
        <v>277</v>
      </c>
      <c r="H34" s="2">
        <v>87.1</v>
      </c>
      <c r="I34" s="2">
        <v>29.1</v>
      </c>
      <c r="J34" s="2">
        <v>48</v>
      </c>
      <c r="K34" t="s">
        <v>187</v>
      </c>
      <c r="L34" s="9">
        <v>100</v>
      </c>
      <c r="M34" s="12" t="s">
        <v>150</v>
      </c>
      <c r="N34" s="5" t="s">
        <v>153</v>
      </c>
    </row>
    <row r="35" spans="1:14" x14ac:dyDescent="0.25">
      <c r="A35" s="1" t="s">
        <v>70</v>
      </c>
      <c r="B35" s="1" t="s">
        <v>151</v>
      </c>
      <c r="C35" s="2">
        <v>85</v>
      </c>
      <c r="D35" s="2">
        <v>916.8</v>
      </c>
      <c r="E35" s="2">
        <v>19.100000000000001</v>
      </c>
      <c r="F35" s="2" t="s">
        <v>100</v>
      </c>
      <c r="G35" s="2">
        <v>243</v>
      </c>
      <c r="H35" s="2">
        <v>87.1</v>
      </c>
      <c r="I35" s="2">
        <v>27.05</v>
      </c>
      <c r="J35" s="2">
        <v>225</v>
      </c>
      <c r="K35" t="s">
        <v>187</v>
      </c>
      <c r="L35" s="9">
        <v>100</v>
      </c>
      <c r="M35" s="12" t="s">
        <v>150</v>
      </c>
      <c r="N35" s="5" t="s">
        <v>154</v>
      </c>
    </row>
    <row r="36" spans="1:14" x14ac:dyDescent="0.25">
      <c r="A36" s="1" t="s">
        <v>70</v>
      </c>
      <c r="B36" s="1" t="s">
        <v>151</v>
      </c>
      <c r="C36" s="2">
        <v>100</v>
      </c>
      <c r="D36" s="2">
        <v>1406.4</v>
      </c>
      <c r="E36" s="2">
        <v>29.3</v>
      </c>
      <c r="F36" s="2" t="s">
        <v>100</v>
      </c>
      <c r="G36" s="2">
        <v>238</v>
      </c>
      <c r="H36" s="2">
        <v>87.1</v>
      </c>
      <c r="I36" s="2">
        <v>27.05</v>
      </c>
      <c r="J36" s="2">
        <v>170</v>
      </c>
      <c r="K36" t="s">
        <v>187</v>
      </c>
      <c r="L36" s="9">
        <v>100</v>
      </c>
      <c r="M36" s="12" t="s">
        <v>102</v>
      </c>
      <c r="N36" s="5" t="s">
        <v>154</v>
      </c>
    </row>
    <row r="37" spans="1:14" x14ac:dyDescent="0.25">
      <c r="A37" s="1" t="s">
        <v>70</v>
      </c>
      <c r="B37" s="1" t="s">
        <v>151</v>
      </c>
      <c r="C37" s="2">
        <v>150</v>
      </c>
      <c r="D37" s="2">
        <v>1272</v>
      </c>
      <c r="E37" s="2">
        <v>26.5</v>
      </c>
      <c r="F37" s="2" t="s">
        <v>82</v>
      </c>
      <c r="G37" s="2">
        <v>239</v>
      </c>
      <c r="H37" s="2">
        <v>87.1</v>
      </c>
      <c r="I37" s="2">
        <v>27.05</v>
      </c>
      <c r="J37" s="2">
        <v>85</v>
      </c>
      <c r="K37" t="s">
        <v>187</v>
      </c>
      <c r="L37" s="9">
        <v>100</v>
      </c>
      <c r="M37" s="12" t="s">
        <v>111</v>
      </c>
      <c r="N37" s="5" t="s">
        <v>154</v>
      </c>
    </row>
    <row r="38" spans="1:14" x14ac:dyDescent="0.25">
      <c r="A38" s="1" t="s">
        <v>70</v>
      </c>
      <c r="B38" s="1" t="s">
        <v>151</v>
      </c>
      <c r="C38" s="2">
        <v>190</v>
      </c>
      <c r="D38" s="2">
        <v>1048.8</v>
      </c>
      <c r="E38" s="2">
        <v>43.7</v>
      </c>
      <c r="F38" s="2" t="s">
        <v>113</v>
      </c>
      <c r="G38" s="2">
        <v>243</v>
      </c>
      <c r="H38" s="2">
        <v>87.1</v>
      </c>
      <c r="I38" s="2">
        <v>27.05</v>
      </c>
      <c r="J38" s="2">
        <v>48</v>
      </c>
      <c r="K38" t="s">
        <v>187</v>
      </c>
      <c r="L38" s="9">
        <v>100</v>
      </c>
      <c r="M38" s="12" t="s">
        <v>150</v>
      </c>
      <c r="N38" s="5" t="s">
        <v>154</v>
      </c>
    </row>
    <row r="39" spans="1:14" x14ac:dyDescent="0.25">
      <c r="A39" s="1" t="s">
        <v>70</v>
      </c>
      <c r="B39" s="1" t="s">
        <v>152</v>
      </c>
      <c r="C39" s="2">
        <v>80</v>
      </c>
      <c r="D39" s="2">
        <v>1200</v>
      </c>
      <c r="E39" s="2">
        <v>25</v>
      </c>
      <c r="F39" s="2" t="s">
        <v>82</v>
      </c>
      <c r="G39" s="2">
        <v>405</v>
      </c>
      <c r="H39" s="2">
        <v>86.8</v>
      </c>
      <c r="I39" s="2">
        <v>35.5</v>
      </c>
      <c r="J39" s="2">
        <v>135</v>
      </c>
      <c r="K39" t="s">
        <v>187</v>
      </c>
      <c r="L39" s="9">
        <v>100</v>
      </c>
      <c r="M39" t="s">
        <v>187</v>
      </c>
      <c r="N39" s="5" t="s">
        <v>155</v>
      </c>
    </row>
    <row r="40" spans="1:14" x14ac:dyDescent="0.25">
      <c r="A40" s="1" t="s">
        <v>70</v>
      </c>
      <c r="B40" s="1" t="s">
        <v>152</v>
      </c>
      <c r="C40" s="2">
        <v>100</v>
      </c>
      <c r="D40" s="2">
        <v>1500</v>
      </c>
      <c r="E40" s="2">
        <v>35</v>
      </c>
      <c r="F40" s="2" t="s">
        <v>82</v>
      </c>
      <c r="G40" s="2">
        <v>405</v>
      </c>
      <c r="H40" s="2">
        <v>86.8</v>
      </c>
      <c r="I40" s="2">
        <v>35.5</v>
      </c>
      <c r="J40" s="2">
        <v>112</v>
      </c>
      <c r="K40" t="s">
        <v>187</v>
      </c>
      <c r="L40" s="9">
        <v>100</v>
      </c>
      <c r="M40" t="s">
        <v>187</v>
      </c>
      <c r="N40" s="5" t="s">
        <v>155</v>
      </c>
    </row>
    <row r="41" spans="1:14" x14ac:dyDescent="0.25">
      <c r="A41" s="1" t="s">
        <v>70</v>
      </c>
      <c r="B41" s="1" t="s">
        <v>158</v>
      </c>
      <c r="C41" s="2">
        <v>80</v>
      </c>
      <c r="D41" s="2">
        <v>1500</v>
      </c>
      <c r="E41" s="2">
        <v>33</v>
      </c>
      <c r="F41" s="2" t="s">
        <v>82</v>
      </c>
      <c r="G41" s="2">
        <v>500</v>
      </c>
      <c r="H41" s="2">
        <v>88.6</v>
      </c>
      <c r="I41" s="2">
        <v>40</v>
      </c>
      <c r="J41" s="2">
        <v>95</v>
      </c>
      <c r="K41" t="s">
        <v>187</v>
      </c>
      <c r="L41" s="9">
        <v>100</v>
      </c>
      <c r="M41" t="s">
        <v>187</v>
      </c>
      <c r="N41" s="5" t="s">
        <v>156</v>
      </c>
    </row>
    <row r="42" spans="1:14" x14ac:dyDescent="0.25">
      <c r="A42" s="1" t="s">
        <v>70</v>
      </c>
      <c r="B42" s="1" t="s">
        <v>158</v>
      </c>
      <c r="C42" s="2">
        <v>100</v>
      </c>
      <c r="D42" s="2">
        <v>1700</v>
      </c>
      <c r="E42" s="2">
        <v>36</v>
      </c>
      <c r="F42" s="2" t="s">
        <v>82</v>
      </c>
      <c r="G42" s="2">
        <v>508</v>
      </c>
      <c r="H42" s="2">
        <v>88.6</v>
      </c>
      <c r="I42" s="2">
        <v>40</v>
      </c>
      <c r="J42" s="2">
        <v>60</v>
      </c>
      <c r="K42" t="s">
        <v>187</v>
      </c>
      <c r="L42" s="9">
        <v>100</v>
      </c>
      <c r="M42" t="s">
        <v>187</v>
      </c>
      <c r="N42" s="5" t="s">
        <v>156</v>
      </c>
    </row>
    <row r="43" spans="1:14" x14ac:dyDescent="0.25">
      <c r="A43" s="1" t="s">
        <v>70</v>
      </c>
      <c r="B43" s="1" t="s">
        <v>158</v>
      </c>
      <c r="C43" s="2">
        <v>170</v>
      </c>
      <c r="D43" s="2">
        <v>2000</v>
      </c>
      <c r="E43" s="2">
        <v>60</v>
      </c>
      <c r="F43" s="2" t="s">
        <v>82</v>
      </c>
      <c r="G43" s="2">
        <v>511</v>
      </c>
      <c r="H43" s="2">
        <v>88.6</v>
      </c>
      <c r="I43" s="2">
        <v>40</v>
      </c>
      <c r="J43" s="2">
        <v>21</v>
      </c>
      <c r="K43" t="s">
        <v>187</v>
      </c>
      <c r="L43" s="9">
        <v>100</v>
      </c>
      <c r="M43" t="s">
        <v>187</v>
      </c>
      <c r="N43" s="5" t="s">
        <v>156</v>
      </c>
    </row>
    <row r="44" spans="1:14" x14ac:dyDescent="0.25">
      <c r="A44" s="1" t="s">
        <v>70</v>
      </c>
      <c r="B44" s="1" t="s">
        <v>159</v>
      </c>
      <c r="C44" s="2">
        <v>100</v>
      </c>
      <c r="D44" s="2">
        <v>1600</v>
      </c>
      <c r="E44" s="2">
        <v>32.4</v>
      </c>
      <c r="F44" s="2" t="s">
        <v>100</v>
      </c>
      <c r="G44" s="2">
        <v>415</v>
      </c>
      <c r="H44" s="2">
        <v>98.6</v>
      </c>
      <c r="I44" s="2">
        <v>33.1</v>
      </c>
      <c r="J44" s="2">
        <v>101</v>
      </c>
      <c r="K44" t="s">
        <v>187</v>
      </c>
      <c r="L44" s="9">
        <v>100</v>
      </c>
      <c r="M44" s="12" t="s">
        <v>111</v>
      </c>
      <c r="N44" s="5" t="s">
        <v>157</v>
      </c>
    </row>
    <row r="45" spans="1:14" x14ac:dyDescent="0.25">
      <c r="A45" s="1" t="s">
        <v>70</v>
      </c>
      <c r="B45" s="1" t="s">
        <v>112</v>
      </c>
      <c r="C45" s="2">
        <v>2000</v>
      </c>
      <c r="D45" s="2">
        <v>977</v>
      </c>
      <c r="E45" s="2">
        <v>40</v>
      </c>
      <c r="F45" s="2" t="s">
        <v>113</v>
      </c>
      <c r="G45" s="2">
        <v>32.1</v>
      </c>
      <c r="H45" s="2">
        <v>27.9</v>
      </c>
      <c r="I45" s="2">
        <v>29.8</v>
      </c>
      <c r="J45" s="2">
        <v>62</v>
      </c>
      <c r="K45" t="s">
        <v>187</v>
      </c>
      <c r="L45" s="9">
        <v>99</v>
      </c>
      <c r="M45" t="s">
        <v>187</v>
      </c>
      <c r="N45" s="5" t="s">
        <v>116</v>
      </c>
    </row>
    <row r="46" spans="1:14" x14ac:dyDescent="0.25">
      <c r="A46" s="1" t="s">
        <v>70</v>
      </c>
      <c r="B46" s="1" t="s">
        <v>114</v>
      </c>
      <c r="C46" s="2">
        <v>1100</v>
      </c>
      <c r="D46" s="2">
        <v>1176</v>
      </c>
      <c r="E46" s="2">
        <v>45.59</v>
      </c>
      <c r="F46" s="2" t="s">
        <v>113</v>
      </c>
      <c r="G46" s="2">
        <v>58</v>
      </c>
      <c r="H46" s="2">
        <v>33.4</v>
      </c>
      <c r="I46" s="2">
        <v>38.049999999999997</v>
      </c>
      <c r="J46" s="2">
        <v>61</v>
      </c>
      <c r="K46" t="s">
        <v>187</v>
      </c>
      <c r="L46" s="9">
        <v>98</v>
      </c>
      <c r="M46" t="s">
        <v>187</v>
      </c>
      <c r="N46" s="5" t="s">
        <v>117</v>
      </c>
    </row>
    <row r="47" spans="1:14" x14ac:dyDescent="0.25">
      <c r="A47" s="1" t="s">
        <v>70</v>
      </c>
      <c r="B47" s="1" t="s">
        <v>114</v>
      </c>
      <c r="C47" s="2">
        <v>1350</v>
      </c>
      <c r="D47" s="2">
        <v>1237</v>
      </c>
      <c r="E47" s="2">
        <v>61.65</v>
      </c>
      <c r="F47" s="2" t="s">
        <v>120</v>
      </c>
      <c r="G47" s="2">
        <v>57.5</v>
      </c>
      <c r="H47" s="2">
        <v>33.4</v>
      </c>
      <c r="I47" s="2">
        <v>38.049999999999997</v>
      </c>
      <c r="J47" s="2">
        <v>42</v>
      </c>
      <c r="K47" t="s">
        <v>187</v>
      </c>
      <c r="L47" s="9">
        <v>97</v>
      </c>
      <c r="M47" t="s">
        <v>187</v>
      </c>
      <c r="N47" s="5" t="s">
        <v>117</v>
      </c>
    </row>
    <row r="48" spans="1:14" x14ac:dyDescent="0.25">
      <c r="A48" s="1" t="s">
        <v>70</v>
      </c>
      <c r="B48" s="1" t="s">
        <v>115</v>
      </c>
      <c r="C48" s="2">
        <v>3800</v>
      </c>
      <c r="D48" s="2">
        <v>304</v>
      </c>
      <c r="E48" s="2">
        <v>19</v>
      </c>
      <c r="F48" s="2" t="s">
        <v>119</v>
      </c>
      <c r="G48" s="2">
        <v>9.34</v>
      </c>
      <c r="H48" s="2">
        <v>17.899999999999999</v>
      </c>
      <c r="I48" s="2">
        <v>16.600000000000001</v>
      </c>
      <c r="J48" s="2">
        <v>195</v>
      </c>
      <c r="K48" t="s">
        <v>187</v>
      </c>
      <c r="L48" s="9">
        <v>50</v>
      </c>
      <c r="M48" t="s">
        <v>187</v>
      </c>
      <c r="N48" s="5" t="s">
        <v>118</v>
      </c>
    </row>
    <row r="49" spans="1:14" x14ac:dyDescent="0.25">
      <c r="A49" s="1" t="s">
        <v>70</v>
      </c>
      <c r="B49" s="1" t="s">
        <v>115</v>
      </c>
      <c r="C49" s="2">
        <v>4600</v>
      </c>
      <c r="D49" s="2">
        <v>316</v>
      </c>
      <c r="E49" s="2">
        <v>20</v>
      </c>
      <c r="F49" s="2" t="s">
        <v>119</v>
      </c>
      <c r="G49" s="2">
        <v>9.34</v>
      </c>
      <c r="H49" s="2">
        <v>17.899999999999999</v>
      </c>
      <c r="I49" s="2">
        <v>16.600000000000001</v>
      </c>
      <c r="J49" s="2">
        <v>138</v>
      </c>
      <c r="K49" t="s">
        <v>187</v>
      </c>
      <c r="L49" s="9">
        <v>48</v>
      </c>
      <c r="M49" t="s">
        <v>187</v>
      </c>
      <c r="N49" s="5" t="s">
        <v>118</v>
      </c>
    </row>
  </sheetData>
  <phoneticPr fontId="3" type="noConversion"/>
  <hyperlinks>
    <hyperlink ref="N2" r:id="rId1" xr:uid="{5D118536-EC3F-4DCC-A1DF-ED2211C70A49}"/>
    <hyperlink ref="N3" r:id="rId2" xr:uid="{963F4C90-079B-417D-A180-444567C24FA1}"/>
    <hyperlink ref="N4" r:id="rId3" xr:uid="{8B2147CA-8874-4E2A-BD03-1746A932D5C3}"/>
    <hyperlink ref="N5" r:id="rId4" xr:uid="{FF1330CD-F27B-40C9-ABE6-3516806B79A4}"/>
    <hyperlink ref="N6" r:id="rId5" xr:uid="{97BCD589-54EB-4ECB-94A2-4F108EA86F29}"/>
    <hyperlink ref="N8" r:id="rId6" xr:uid="{74EDE53F-BFCF-4B20-8B6B-F9F185B1163F}"/>
    <hyperlink ref="N9" r:id="rId7" xr:uid="{ADFFBF9B-86DE-4C7B-BE2C-A4AED6BFD9B7}"/>
    <hyperlink ref="N19" r:id="rId8" xr:uid="{7F997C8E-4E5A-4F36-AD38-3BC8A6DB5B5A}"/>
    <hyperlink ref="N20" r:id="rId9" xr:uid="{74ECF0AF-E1F9-47FC-A042-AC4860204AAF}"/>
    <hyperlink ref="N7" r:id="rId10" xr:uid="{9678D55A-6502-473D-96B1-4E6A6BCB0F57}"/>
    <hyperlink ref="N23" r:id="rId11" xr:uid="{F3337C89-FB93-49F5-B1C7-9742233029F6}"/>
    <hyperlink ref="N24" r:id="rId12" xr:uid="{3400429C-F7A7-4C93-BBAD-3E72D0A1F61B}"/>
    <hyperlink ref="N25" r:id="rId13" xr:uid="{5B45CB5C-4653-417D-99D2-8DE0BD350946}"/>
    <hyperlink ref="N45" r:id="rId14" xr:uid="{09F7697D-777D-485F-BBDA-0C180ABD19D5}"/>
    <hyperlink ref="N46" r:id="rId15" xr:uid="{1822874A-A1BD-4F87-B9B2-78D229A80A00}"/>
    <hyperlink ref="N47" r:id="rId16" xr:uid="{FF2EEEF5-65DF-4EDD-B3D1-ABE0E005D6ED}"/>
    <hyperlink ref="N48" r:id="rId17" xr:uid="{8E93A30D-8B48-443F-94C8-EC453C392A55}"/>
    <hyperlink ref="N49" r:id="rId18" xr:uid="{D2258447-B587-4BDD-A4DC-C63E7799CA16}"/>
    <hyperlink ref="N21" r:id="rId19" xr:uid="{3840D3A5-FCF1-4305-B6AF-38C6FCFBB1E7}"/>
    <hyperlink ref="N22" r:id="rId20" xr:uid="{C901E9D8-5225-49CB-84E9-C9E4191A58E6}"/>
    <hyperlink ref="N37" r:id="rId21" xr:uid="{EAB65053-B22F-4287-924A-AA76E425D5FC}"/>
    <hyperlink ref="N38" r:id="rId22" xr:uid="{A28CEB28-6272-4CD2-BD26-6687D9075C11}"/>
    <hyperlink ref="N39" r:id="rId23" xr:uid="{1B122BCC-07A4-40DE-9D5F-1CB1B069E27A}"/>
    <hyperlink ref="N40" r:id="rId24" xr:uid="{7F376670-9514-4944-B8AE-FC830F4F844A}"/>
    <hyperlink ref="N41" r:id="rId25" xr:uid="{DE345759-F15D-4C70-9517-63FE15ED3E8D}"/>
    <hyperlink ref="N42" r:id="rId26" xr:uid="{A7369D82-4643-4368-A4E8-970EF93D83C3}"/>
    <hyperlink ref="N43" r:id="rId27" xr:uid="{CF3195F2-B20B-480C-B848-ED7848D0865B}"/>
    <hyperlink ref="N44" r:id="rId28" xr:uid="{CB685666-6CBC-49A3-8C4E-9569A61FF0AF}"/>
    <hyperlink ref="N10" r:id="rId29" xr:uid="{2A88EBF3-946A-4808-AE2C-17BF287E5ACA}"/>
    <hyperlink ref="N11" r:id="rId30" xr:uid="{E23E37FC-01F7-4B9B-BC62-077CB2C85BCF}"/>
  </hyperlinks>
  <pageMargins left="0.7" right="0.7" top="0.75" bottom="0.75" header="0.3" footer="0.3"/>
  <pageSetup paperSize="9" orientation="portrait" r:id="rId31"/>
  <ignoredErrors>
    <ignoredError sqref="M10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B768-6990-4709-BAAB-F0E0498EF75C}">
  <dimension ref="A1:L14"/>
  <sheetViews>
    <sheetView workbookViewId="0">
      <selection activeCell="C14" sqref="C14"/>
    </sheetView>
  </sheetViews>
  <sheetFormatPr defaultRowHeight="15" x14ac:dyDescent="0.25"/>
  <cols>
    <col min="2" max="2" width="19.5703125" bestFit="1" customWidth="1"/>
    <col min="3" max="3" width="21.85546875" bestFit="1" customWidth="1"/>
    <col min="4" max="4" width="15.7109375" bestFit="1" customWidth="1"/>
    <col min="5" max="5" width="13.5703125" bestFit="1" customWidth="1"/>
    <col min="10" max="10" width="14.140625" bestFit="1" customWidth="1"/>
  </cols>
  <sheetData>
    <row r="1" spans="1:12" x14ac:dyDescent="0.25">
      <c r="A1" t="s">
        <v>6</v>
      </c>
      <c r="B1" t="s">
        <v>160</v>
      </c>
      <c r="C1" t="s">
        <v>161</v>
      </c>
      <c r="D1" t="s">
        <v>68</v>
      </c>
      <c r="E1" t="s">
        <v>162</v>
      </c>
      <c r="F1" t="s">
        <v>172</v>
      </c>
      <c r="G1" t="s">
        <v>173</v>
      </c>
      <c r="H1" t="s">
        <v>174</v>
      </c>
      <c r="I1" t="s">
        <v>66</v>
      </c>
      <c r="J1" t="s">
        <v>175</v>
      </c>
      <c r="K1" t="s">
        <v>184</v>
      </c>
      <c r="L1" t="s">
        <v>185</v>
      </c>
    </row>
    <row r="2" spans="1:12" x14ac:dyDescent="0.25">
      <c r="A2" t="s">
        <v>70</v>
      </c>
      <c r="B2" t="s">
        <v>163</v>
      </c>
      <c r="C2">
        <v>60</v>
      </c>
      <c r="D2">
        <v>80</v>
      </c>
      <c r="E2" t="s">
        <v>82</v>
      </c>
      <c r="F2">
        <v>73.5</v>
      </c>
      <c r="G2">
        <v>66.5</v>
      </c>
      <c r="H2">
        <v>38.5</v>
      </c>
      <c r="I2">
        <v>17.7</v>
      </c>
      <c r="J2">
        <f>G2*H2*I2</f>
        <v>45316.424999999996</v>
      </c>
      <c r="K2" t="s">
        <v>187</v>
      </c>
      <c r="L2" t="s">
        <v>187</v>
      </c>
    </row>
    <row r="3" spans="1:12" x14ac:dyDescent="0.25">
      <c r="A3" t="s">
        <v>70</v>
      </c>
      <c r="B3" t="s">
        <v>164</v>
      </c>
      <c r="C3">
        <v>70</v>
      </c>
      <c r="D3">
        <v>80</v>
      </c>
      <c r="E3" t="s">
        <v>170</v>
      </c>
      <c r="F3">
        <v>55</v>
      </c>
      <c r="G3">
        <v>56.6</v>
      </c>
      <c r="H3">
        <v>36.4</v>
      </c>
      <c r="I3">
        <v>16.100000000000001</v>
      </c>
      <c r="J3">
        <f t="shared" ref="J3:J14" si="0">G3*H3*I3</f>
        <v>33169.864000000001</v>
      </c>
      <c r="K3" t="s">
        <v>187</v>
      </c>
      <c r="L3" t="s">
        <v>187</v>
      </c>
    </row>
    <row r="4" spans="1:12" x14ac:dyDescent="0.25">
      <c r="A4" t="s">
        <v>70</v>
      </c>
      <c r="B4" t="s">
        <v>165</v>
      </c>
      <c r="C4">
        <v>80</v>
      </c>
      <c r="D4">
        <v>120</v>
      </c>
      <c r="E4" t="s">
        <v>82</v>
      </c>
      <c r="F4">
        <v>109</v>
      </c>
      <c r="G4">
        <v>84</v>
      </c>
      <c r="H4">
        <v>35.5</v>
      </c>
      <c r="I4">
        <v>19.5</v>
      </c>
      <c r="J4">
        <f t="shared" si="0"/>
        <v>58149</v>
      </c>
      <c r="K4" t="s">
        <v>187</v>
      </c>
      <c r="L4" t="s">
        <v>187</v>
      </c>
    </row>
    <row r="5" spans="1:12" x14ac:dyDescent="0.25">
      <c r="A5" t="s">
        <v>70</v>
      </c>
      <c r="B5" t="s">
        <v>166</v>
      </c>
      <c r="C5">
        <v>100</v>
      </c>
      <c r="D5">
        <v>120</v>
      </c>
      <c r="E5" t="s">
        <v>171</v>
      </c>
      <c r="F5">
        <v>78.5</v>
      </c>
      <c r="G5">
        <v>72.2</v>
      </c>
      <c r="H5">
        <v>30.6</v>
      </c>
      <c r="I5">
        <v>17.3</v>
      </c>
      <c r="J5">
        <f t="shared" si="0"/>
        <v>38221.236000000004</v>
      </c>
      <c r="K5" t="s">
        <v>187</v>
      </c>
      <c r="L5" t="s">
        <v>187</v>
      </c>
    </row>
    <row r="6" spans="1:12" x14ac:dyDescent="0.25">
      <c r="A6" t="s">
        <v>70</v>
      </c>
      <c r="B6" t="s">
        <v>167</v>
      </c>
      <c r="C6">
        <v>100</v>
      </c>
      <c r="D6">
        <v>120</v>
      </c>
      <c r="E6" s="14" t="s">
        <v>89</v>
      </c>
      <c r="F6">
        <v>139</v>
      </c>
      <c r="G6">
        <v>86.1</v>
      </c>
      <c r="H6">
        <v>54.1</v>
      </c>
      <c r="I6">
        <v>24</v>
      </c>
      <c r="J6">
        <f t="shared" si="0"/>
        <v>111792.24</v>
      </c>
      <c r="K6" t="s">
        <v>187</v>
      </c>
      <c r="L6" t="s">
        <v>187</v>
      </c>
    </row>
    <row r="7" spans="1:12" x14ac:dyDescent="0.25">
      <c r="A7" t="s">
        <v>70</v>
      </c>
      <c r="B7" t="s">
        <v>168</v>
      </c>
      <c r="C7">
        <v>180</v>
      </c>
      <c r="D7">
        <v>200</v>
      </c>
      <c r="E7" s="14" t="s">
        <v>89</v>
      </c>
      <c r="F7">
        <v>279</v>
      </c>
      <c r="G7">
        <v>112.2</v>
      </c>
      <c r="H7">
        <v>50.5</v>
      </c>
      <c r="I7">
        <v>35.5</v>
      </c>
      <c r="J7">
        <f t="shared" si="0"/>
        <v>201146.55000000002</v>
      </c>
      <c r="K7" t="s">
        <v>187</v>
      </c>
      <c r="L7" t="s">
        <v>187</v>
      </c>
    </row>
    <row r="8" spans="1:12" x14ac:dyDescent="0.25">
      <c r="A8" t="s">
        <v>70</v>
      </c>
      <c r="B8" t="s">
        <v>169</v>
      </c>
      <c r="C8">
        <v>200</v>
      </c>
      <c r="D8">
        <v>240</v>
      </c>
      <c r="E8" s="14" t="s">
        <v>89</v>
      </c>
      <c r="F8">
        <v>558</v>
      </c>
      <c r="G8">
        <v>106</v>
      </c>
      <c r="H8">
        <v>50</v>
      </c>
      <c r="I8">
        <v>48.5</v>
      </c>
      <c r="J8">
        <f t="shared" si="0"/>
        <v>257050</v>
      </c>
      <c r="K8" t="s">
        <v>187</v>
      </c>
      <c r="L8" t="s">
        <v>187</v>
      </c>
    </row>
    <row r="9" spans="1:12" x14ac:dyDescent="0.25">
      <c r="A9" t="s">
        <v>70</v>
      </c>
      <c r="B9" t="s">
        <v>176</v>
      </c>
      <c r="C9">
        <v>60</v>
      </c>
      <c r="D9">
        <v>80</v>
      </c>
      <c r="E9" s="15" t="s">
        <v>178</v>
      </c>
      <c r="F9">
        <v>60</v>
      </c>
      <c r="G9">
        <v>70</v>
      </c>
      <c r="H9">
        <v>31</v>
      </c>
      <c r="I9">
        <v>14</v>
      </c>
      <c r="J9">
        <f t="shared" si="0"/>
        <v>30380</v>
      </c>
      <c r="K9" t="s">
        <v>187</v>
      </c>
      <c r="L9" t="s">
        <v>187</v>
      </c>
    </row>
    <row r="10" spans="1:12" x14ac:dyDescent="0.25">
      <c r="A10" t="s">
        <v>70</v>
      </c>
      <c r="B10" t="s">
        <v>177</v>
      </c>
      <c r="C10">
        <v>80</v>
      </c>
      <c r="D10">
        <v>100</v>
      </c>
      <c r="E10" s="15" t="s">
        <v>178</v>
      </c>
      <c r="F10">
        <v>62</v>
      </c>
      <c r="G10">
        <v>70</v>
      </c>
      <c r="H10">
        <v>31</v>
      </c>
      <c r="I10">
        <v>17.5</v>
      </c>
      <c r="J10">
        <f t="shared" si="0"/>
        <v>37975</v>
      </c>
      <c r="K10" t="s">
        <v>187</v>
      </c>
      <c r="L10" t="s">
        <v>187</v>
      </c>
    </row>
    <row r="11" spans="1:12" x14ac:dyDescent="0.25">
      <c r="A11" t="s">
        <v>70</v>
      </c>
      <c r="B11" t="s">
        <v>179</v>
      </c>
      <c r="C11">
        <v>40</v>
      </c>
      <c r="D11">
        <v>60</v>
      </c>
      <c r="E11" s="14" t="s">
        <v>113</v>
      </c>
      <c r="F11">
        <v>54.5</v>
      </c>
      <c r="G11">
        <v>64.5</v>
      </c>
      <c r="H11">
        <v>29.2</v>
      </c>
      <c r="I11">
        <v>14.5</v>
      </c>
      <c r="J11">
        <f t="shared" si="0"/>
        <v>27309.3</v>
      </c>
      <c r="K11">
        <v>120</v>
      </c>
      <c r="L11">
        <v>500</v>
      </c>
    </row>
    <row r="12" spans="1:12" x14ac:dyDescent="0.25">
      <c r="A12" t="s">
        <v>70</v>
      </c>
      <c r="B12" t="s">
        <v>180</v>
      </c>
      <c r="C12">
        <v>40</v>
      </c>
      <c r="D12">
        <v>60</v>
      </c>
      <c r="E12" s="14" t="s">
        <v>113</v>
      </c>
      <c r="F12">
        <v>62.8</v>
      </c>
      <c r="G12">
        <v>71.3</v>
      </c>
      <c r="H12">
        <v>32.5</v>
      </c>
      <c r="I12">
        <v>15.9</v>
      </c>
      <c r="J12">
        <f t="shared" si="0"/>
        <v>36844.275000000001</v>
      </c>
      <c r="K12">
        <v>50</v>
      </c>
      <c r="L12">
        <v>500</v>
      </c>
    </row>
    <row r="13" spans="1:12" x14ac:dyDescent="0.25">
      <c r="A13" t="s">
        <v>70</v>
      </c>
      <c r="B13" t="s">
        <v>181</v>
      </c>
      <c r="C13">
        <v>60</v>
      </c>
      <c r="D13">
        <v>80</v>
      </c>
      <c r="E13" s="14" t="s">
        <v>100</v>
      </c>
      <c r="F13">
        <v>73</v>
      </c>
      <c r="G13">
        <v>78.7</v>
      </c>
      <c r="H13">
        <v>32.5</v>
      </c>
      <c r="I13">
        <v>16.2</v>
      </c>
      <c r="J13">
        <f t="shared" si="0"/>
        <v>41435.549999999996</v>
      </c>
      <c r="K13">
        <v>300</v>
      </c>
      <c r="L13">
        <v>500</v>
      </c>
    </row>
    <row r="14" spans="1:12" x14ac:dyDescent="0.25">
      <c r="A14" t="s">
        <v>70</v>
      </c>
      <c r="B14" t="s">
        <v>182</v>
      </c>
      <c r="C14">
        <v>40</v>
      </c>
      <c r="D14">
        <v>60</v>
      </c>
      <c r="E14" s="14" t="s">
        <v>183</v>
      </c>
      <c r="F14">
        <v>360</v>
      </c>
      <c r="G14">
        <v>110</v>
      </c>
      <c r="H14">
        <v>55</v>
      </c>
      <c r="I14">
        <v>25</v>
      </c>
      <c r="J14">
        <f t="shared" si="0"/>
        <v>151250</v>
      </c>
      <c r="K14">
        <v>50</v>
      </c>
      <c r="L1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Batteries</vt:lpstr>
      <vt:lpstr>Plugs</vt:lpstr>
      <vt:lpstr>Motors</vt:lpstr>
      <vt:lpstr>ESCs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Puroja</dc:creator>
  <cp:lastModifiedBy>Ilaria Rosa</cp:lastModifiedBy>
  <dcterms:created xsi:type="dcterms:W3CDTF">2021-09-16T14:54:29Z</dcterms:created>
  <dcterms:modified xsi:type="dcterms:W3CDTF">2021-11-11T14:13:27Z</dcterms:modified>
</cp:coreProperties>
</file>