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9"/>
  <workbookPr/>
  <xr:revisionPtr revIDLastSave="0" documentId="8_{ACECCBAB-8CA6-4441-A31C-456F67D1EE6A}" xr6:coauthVersionLast="47" xr6:coauthVersionMax="47" xr10:uidLastSave="{00000000-0000-0000-0000-000000000000}"/>
  <bookViews>
    <workbookView xWindow="240" yWindow="105" windowWidth="14805" windowHeight="8010" firstSheet="5" activeTab="4" xr2:uid="{00000000-000D-0000-FFFF-FFFF00000000}"/>
  </bookViews>
  <sheets>
    <sheet name="Parametros albergue (i)" sheetId="4" r:id="rId1"/>
    <sheet name="R" sheetId="5" r:id="rId2"/>
    <sheet name="O" sheetId="1" r:id="rId3"/>
    <sheet name="FV_r,p (dias)" sheetId="8" r:id="rId4"/>
    <sheet name="CT(i,i)" sheetId="3" r:id="rId5"/>
    <sheet name="Escalar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5" l="1"/>
  <c r="G4" i="5"/>
</calcChain>
</file>

<file path=xl/sharedStrings.xml><?xml version="1.0" encoding="utf-8"?>
<sst xmlns="http://schemas.openxmlformats.org/spreadsheetml/2006/main" count="34" uniqueCount="31">
  <si>
    <t>albergue (i)</t>
  </si>
  <si>
    <t>CT_i</t>
  </si>
  <si>
    <t>A_i</t>
  </si>
  <si>
    <t>C_i</t>
  </si>
  <si>
    <t>MP_i</t>
  </si>
  <si>
    <t>RM_r</t>
  </si>
  <si>
    <t>CR_r (pesos)</t>
  </si>
  <si>
    <t>B_r</t>
  </si>
  <si>
    <t>r</t>
  </si>
  <si>
    <t>comida</t>
  </si>
  <si>
    <t>comidas</t>
  </si>
  <si>
    <t>día</t>
  </si>
  <si>
    <t>agua</t>
  </si>
  <si>
    <t>litros</t>
  </si>
  <si>
    <t>RMR_o</t>
  </si>
  <si>
    <t>CO_o</t>
  </si>
  <si>
    <t>o</t>
  </si>
  <si>
    <t>colchoneta</t>
  </si>
  <si>
    <t>mantas</t>
  </si>
  <si>
    <t>ropa</t>
  </si>
  <si>
    <t>prendas</t>
  </si>
  <si>
    <t>mes</t>
  </si>
  <si>
    <t>kit higiene</t>
  </si>
  <si>
    <t>kit</t>
  </si>
  <si>
    <t>FV_r,p</t>
  </si>
  <si>
    <t>p</t>
  </si>
  <si>
    <t>CT_(i,i')</t>
  </si>
  <si>
    <t>Parametros</t>
  </si>
  <si>
    <t>Valor</t>
  </si>
  <si>
    <t>P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</si>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</sst>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A8492-0C19-4022-BED6-E7A1DF7A45F2}">
  <dimension ref="B3:AC29"/>
  <sheetViews>
    <sheetView workbookViewId="0">
      <selection activeCell="H21" sqref="H21"/>
    </sheetView>
  </sheetViews>
  <sheetFormatPr defaultRowHeight="15"/>
  <cols>
    <col min="1" max="1" width="10.28515625" customWidth="1"/>
    <col min="2" max="2" width="12.42578125" customWidth="1"/>
    <col min="4" max="4" width="9.85546875" bestFit="1" customWidth="1"/>
    <col min="11" max="11" width="10.85546875" bestFit="1" customWidth="1"/>
  </cols>
  <sheetData>
    <row r="3" spans="2:29">
      <c r="B3" s="3" t="s">
        <v>0</v>
      </c>
      <c r="C3" s="19" t="s">
        <v>1</v>
      </c>
      <c r="D3" s="19" t="s">
        <v>2</v>
      </c>
      <c r="E3" s="19" t="s">
        <v>3</v>
      </c>
      <c r="F3" s="20" t="s">
        <v>4</v>
      </c>
    </row>
    <row r="4" spans="2:29">
      <c r="B4" s="6">
        <v>1</v>
      </c>
      <c r="C4" s="7">
        <v>2900</v>
      </c>
      <c r="D4" s="7">
        <v>85</v>
      </c>
      <c r="E4" s="7">
        <v>20000000</v>
      </c>
      <c r="F4" s="8">
        <v>500</v>
      </c>
    </row>
    <row r="5" spans="2:29">
      <c r="B5" s="6">
        <v>2</v>
      </c>
      <c r="C5" s="7">
        <v>2900</v>
      </c>
      <c r="D5" s="7">
        <v>35</v>
      </c>
      <c r="E5" s="7">
        <v>7000000</v>
      </c>
      <c r="F5" s="8">
        <v>100</v>
      </c>
    </row>
    <row r="6" spans="2:29">
      <c r="B6" s="6">
        <v>3</v>
      </c>
      <c r="C6" s="7">
        <v>2900</v>
      </c>
      <c r="D6" s="7">
        <v>70</v>
      </c>
      <c r="E6" s="7">
        <v>15000000</v>
      </c>
      <c r="F6" s="8">
        <v>400</v>
      </c>
      <c r="J6" s="2"/>
      <c r="K6" s="2"/>
      <c r="L6" s="2"/>
      <c r="M6" s="2"/>
      <c r="N6" s="2"/>
    </row>
    <row r="7" spans="2:29">
      <c r="B7" s="6">
        <v>4</v>
      </c>
      <c r="C7" s="7">
        <v>2900</v>
      </c>
      <c r="D7" s="7">
        <v>20</v>
      </c>
      <c r="E7" s="7">
        <v>3000000</v>
      </c>
      <c r="F7" s="8">
        <v>55</v>
      </c>
      <c r="J7" s="2"/>
      <c r="K7" s="2"/>
      <c r="L7" s="2"/>
      <c r="M7" s="2"/>
      <c r="N7" s="2"/>
    </row>
    <row r="8" spans="2:29">
      <c r="B8" s="6">
        <v>5</v>
      </c>
      <c r="C8" s="7">
        <v>2900</v>
      </c>
      <c r="D8" s="7">
        <v>55</v>
      </c>
      <c r="E8" s="7">
        <v>11000000</v>
      </c>
      <c r="F8" s="8">
        <v>80</v>
      </c>
      <c r="J8" s="2"/>
      <c r="K8" s="2"/>
      <c r="L8" s="2"/>
      <c r="M8" s="2"/>
      <c r="N8" s="2"/>
    </row>
    <row r="9" spans="2:29">
      <c r="B9" s="6">
        <v>6</v>
      </c>
      <c r="C9" s="7">
        <v>3400</v>
      </c>
      <c r="D9" s="7">
        <v>15</v>
      </c>
      <c r="E9" s="7">
        <v>2000000</v>
      </c>
      <c r="F9" s="8">
        <v>35</v>
      </c>
    </row>
    <row r="10" spans="2:29">
      <c r="B10" s="6">
        <v>7</v>
      </c>
      <c r="C10" s="7">
        <v>3400</v>
      </c>
      <c r="D10" s="7">
        <v>23</v>
      </c>
      <c r="E10" s="7">
        <v>6000000</v>
      </c>
      <c r="F10" s="8">
        <v>60</v>
      </c>
    </row>
    <row r="11" spans="2:29">
      <c r="B11" s="6">
        <v>8</v>
      </c>
      <c r="C11" s="7">
        <v>3400</v>
      </c>
      <c r="D11" s="7">
        <v>65</v>
      </c>
      <c r="E11" s="7">
        <v>13000000</v>
      </c>
      <c r="F11" s="8">
        <v>430</v>
      </c>
    </row>
    <row r="12" spans="2:29">
      <c r="B12" s="6">
        <v>9</v>
      </c>
      <c r="C12" s="7">
        <v>3400</v>
      </c>
      <c r="D12" s="7">
        <v>27</v>
      </c>
      <c r="E12" s="7">
        <v>6000000</v>
      </c>
      <c r="F12" s="8">
        <v>60</v>
      </c>
      <c r="AC12" s="1"/>
    </row>
    <row r="13" spans="2:29">
      <c r="B13" s="6">
        <v>10</v>
      </c>
      <c r="C13" s="7">
        <v>3400</v>
      </c>
      <c r="D13" s="7">
        <v>40</v>
      </c>
      <c r="E13" s="7">
        <v>12000000</v>
      </c>
      <c r="F13" s="8">
        <v>150</v>
      </c>
    </row>
    <row r="14" spans="2:29">
      <c r="B14" s="6">
        <v>11</v>
      </c>
      <c r="C14" s="7">
        <v>4990</v>
      </c>
      <c r="D14" s="7">
        <v>37</v>
      </c>
      <c r="E14" s="7">
        <v>10000000</v>
      </c>
      <c r="F14" s="8">
        <v>100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9">
      <c r="B15" s="6">
        <v>12</v>
      </c>
      <c r="C15" s="7">
        <v>4990</v>
      </c>
      <c r="D15" s="7">
        <v>22</v>
      </c>
      <c r="E15" s="7">
        <v>9000000</v>
      </c>
      <c r="F15" s="8">
        <v>50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9">
      <c r="B16" s="6">
        <v>13</v>
      </c>
      <c r="C16" s="7">
        <v>4990</v>
      </c>
      <c r="D16" s="7">
        <v>74</v>
      </c>
      <c r="E16" s="7">
        <v>15000000</v>
      </c>
      <c r="F16" s="8">
        <v>450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2:24">
      <c r="B17" s="6">
        <v>14</v>
      </c>
      <c r="C17" s="7">
        <v>4990</v>
      </c>
      <c r="D17" s="7">
        <v>45</v>
      </c>
      <c r="E17" s="7">
        <v>13000000</v>
      </c>
      <c r="F17" s="8">
        <v>100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2:24">
      <c r="B18" s="9">
        <v>15</v>
      </c>
      <c r="C18" s="10">
        <v>4990</v>
      </c>
      <c r="D18" s="10">
        <v>63</v>
      </c>
      <c r="E18" s="10">
        <v>17000000</v>
      </c>
      <c r="F18" s="11">
        <v>300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2:24">
      <c r="F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2:24"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2:24">
      <c r="F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2:24">
      <c r="F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2:24">
      <c r="F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2:24">
      <c r="F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2:24">
      <c r="F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4">
      <c r="F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>
      <c r="F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2:24">
      <c r="F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2:24">
      <c r="F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28197-73FE-46AD-999B-58EA4E8F85DC}">
  <dimension ref="B3:AD27"/>
  <sheetViews>
    <sheetView workbookViewId="0">
      <selection activeCell="E3" sqref="E3:G3"/>
    </sheetView>
  </sheetViews>
  <sheetFormatPr defaultRowHeight="15"/>
  <cols>
    <col min="2" max="2" width="10.28515625" customWidth="1"/>
    <col min="5" max="5" width="9.85546875" bestFit="1" customWidth="1"/>
    <col min="6" max="6" width="11.42578125" customWidth="1"/>
    <col min="7" max="7" width="11.140625" customWidth="1"/>
    <col min="12" max="12" width="10.85546875" bestFit="1" customWidth="1"/>
  </cols>
  <sheetData>
    <row r="3" spans="2:30">
      <c r="B3" s="12"/>
      <c r="C3" s="12"/>
      <c r="D3" s="12"/>
      <c r="E3" s="32" t="s">
        <v>5</v>
      </c>
      <c r="F3" s="33" t="s">
        <v>6</v>
      </c>
      <c r="G3" s="34" t="s">
        <v>7</v>
      </c>
      <c r="H3" s="12"/>
      <c r="I3" s="12"/>
    </row>
    <row r="4" spans="2:30">
      <c r="B4" s="35" t="s">
        <v>8</v>
      </c>
      <c r="C4" s="4" t="s">
        <v>9</v>
      </c>
      <c r="D4" s="4">
        <v>1</v>
      </c>
      <c r="E4" s="15">
        <v>3</v>
      </c>
      <c r="F4" s="16">
        <v>8000</v>
      </c>
      <c r="G4" s="17">
        <f>0.1*F4</f>
        <v>800</v>
      </c>
      <c r="H4" s="4" t="s">
        <v>10</v>
      </c>
      <c r="I4" s="5" t="s">
        <v>11</v>
      </c>
      <c r="K4" s="2"/>
      <c r="L4" s="2"/>
      <c r="M4" s="2"/>
      <c r="N4" s="2"/>
      <c r="O4" s="2"/>
    </row>
    <row r="5" spans="2:30">
      <c r="B5" s="36"/>
      <c r="C5" s="10" t="s">
        <v>12</v>
      </c>
      <c r="D5" s="10">
        <v>2</v>
      </c>
      <c r="E5" s="13">
        <v>15</v>
      </c>
      <c r="F5" s="10">
        <v>2500</v>
      </c>
      <c r="G5" s="14">
        <f t="shared" ref="G5" si="0">0.1*F5</f>
        <v>250</v>
      </c>
      <c r="H5" s="10" t="s">
        <v>13</v>
      </c>
      <c r="I5" s="11" t="s">
        <v>11</v>
      </c>
      <c r="K5" s="2"/>
      <c r="L5" s="2"/>
      <c r="M5" s="2"/>
      <c r="N5" s="2"/>
      <c r="O5" s="2"/>
    </row>
    <row r="6" spans="2:30">
      <c r="K6" s="2"/>
      <c r="L6" s="2"/>
      <c r="M6" s="2"/>
      <c r="N6" s="2"/>
      <c r="O6" s="2"/>
    </row>
    <row r="10" spans="2:30">
      <c r="AD10" s="1"/>
    </row>
    <row r="12" spans="2:30"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2:30">
      <c r="G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2:30">
      <c r="G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2:30">
      <c r="G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2:30">
      <c r="G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7:25">
      <c r="G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7:25">
      <c r="G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7:25">
      <c r="G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7:25">
      <c r="G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7:25">
      <c r="G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7:25">
      <c r="G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7:25">
      <c r="G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7:25">
      <c r="G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7:25">
      <c r="G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7:25">
      <c r="G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7:25">
      <c r="G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mergeCells count="1"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D29"/>
  <sheetViews>
    <sheetView workbookViewId="0">
      <selection activeCell="F14" sqref="F14"/>
    </sheetView>
  </sheetViews>
  <sheetFormatPr defaultRowHeight="15"/>
  <cols>
    <col min="2" max="2" width="10.28515625" customWidth="1"/>
    <col min="3" max="3" width="12" customWidth="1"/>
    <col min="5" max="5" width="9.85546875" bestFit="1" customWidth="1"/>
    <col min="12" max="12" width="10.85546875" bestFit="1" customWidth="1"/>
  </cols>
  <sheetData>
    <row r="3" spans="2:30">
      <c r="B3" s="12"/>
      <c r="C3" s="12"/>
      <c r="D3" s="12"/>
      <c r="E3" s="28" t="s">
        <v>14</v>
      </c>
      <c r="F3" s="29" t="s">
        <v>15</v>
      </c>
      <c r="G3" s="12"/>
      <c r="H3" s="12"/>
    </row>
    <row r="4" spans="2:30">
      <c r="B4" s="37" t="s">
        <v>16</v>
      </c>
      <c r="C4" s="22" t="s">
        <v>17</v>
      </c>
      <c r="D4" s="22">
        <v>1</v>
      </c>
      <c r="E4" s="12">
        <v>1</v>
      </c>
      <c r="F4" s="24">
        <v>20000</v>
      </c>
      <c r="G4" s="12"/>
      <c r="H4" s="12"/>
    </row>
    <row r="5" spans="2:30">
      <c r="B5" s="38"/>
      <c r="C5" s="12" t="s">
        <v>18</v>
      </c>
      <c r="D5" s="12">
        <v>2</v>
      </c>
      <c r="E5" s="12">
        <v>2</v>
      </c>
      <c r="F5" s="24">
        <v>15000</v>
      </c>
      <c r="G5" s="12"/>
      <c r="H5" s="12"/>
    </row>
    <row r="6" spans="2:30">
      <c r="B6" s="38"/>
      <c r="C6" s="12" t="s">
        <v>19</v>
      </c>
      <c r="D6" s="12">
        <v>3</v>
      </c>
      <c r="E6" s="12">
        <v>6</v>
      </c>
      <c r="F6" s="12">
        <v>50000</v>
      </c>
      <c r="G6" s="21" t="s">
        <v>20</v>
      </c>
      <c r="H6" s="23" t="s">
        <v>21</v>
      </c>
      <c r="K6" s="2"/>
      <c r="L6" s="2"/>
      <c r="M6" s="2"/>
      <c r="N6" s="2"/>
      <c r="O6" s="2"/>
    </row>
    <row r="7" spans="2:30">
      <c r="B7" s="39"/>
      <c r="C7" s="26" t="s">
        <v>22</v>
      </c>
      <c r="D7" s="26">
        <v>4</v>
      </c>
      <c r="E7" s="26">
        <v>1</v>
      </c>
      <c r="F7" s="26">
        <v>12100</v>
      </c>
      <c r="G7" s="25" t="s">
        <v>23</v>
      </c>
      <c r="H7" s="27" t="s">
        <v>21</v>
      </c>
      <c r="K7" s="2"/>
      <c r="L7" s="2"/>
      <c r="M7" s="2"/>
      <c r="N7" s="2"/>
      <c r="O7" s="2"/>
    </row>
    <row r="8" spans="2:30">
      <c r="K8" s="2"/>
      <c r="L8" s="2"/>
      <c r="M8" s="2"/>
      <c r="N8" s="2"/>
      <c r="O8" s="2"/>
    </row>
    <row r="12" spans="2:30">
      <c r="AD12" s="1"/>
    </row>
    <row r="14" spans="2:30"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2:30">
      <c r="G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2:30">
      <c r="G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7:25">
      <c r="G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7:25">
      <c r="G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7:25">
      <c r="G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7:25">
      <c r="G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7:25">
      <c r="G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7:25">
      <c r="G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7:25">
      <c r="G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7:25">
      <c r="G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7:25">
      <c r="G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7:25">
      <c r="G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7:25">
      <c r="G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7:25">
      <c r="G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7:25">
      <c r="G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mergeCells count="1">
    <mergeCell ref="B4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BDB58-F763-44AE-972E-6597EFDA6E02}">
  <dimension ref="B3:AD29"/>
  <sheetViews>
    <sheetView workbookViewId="0">
      <selection activeCell="G13" sqref="G13"/>
    </sheetView>
  </sheetViews>
  <sheetFormatPr defaultRowHeight="15"/>
  <cols>
    <col min="2" max="2" width="10.28515625" customWidth="1"/>
    <col min="5" max="5" width="9.85546875" bestFit="1" customWidth="1"/>
    <col min="12" max="12" width="10.85546875" bestFit="1" customWidth="1"/>
  </cols>
  <sheetData>
    <row r="3" spans="2:30">
      <c r="B3" s="44" t="s">
        <v>24</v>
      </c>
      <c r="C3" s="45"/>
      <c r="D3" s="42" t="s">
        <v>25</v>
      </c>
      <c r="E3" s="42"/>
      <c r="F3" s="42"/>
      <c r="G3" s="43"/>
    </row>
    <row r="4" spans="2:30">
      <c r="B4" s="46"/>
      <c r="C4" s="47"/>
      <c r="D4" s="7">
        <v>1</v>
      </c>
      <c r="E4" s="7">
        <v>2</v>
      </c>
      <c r="F4" s="7">
        <v>3</v>
      </c>
      <c r="G4" s="8">
        <v>4</v>
      </c>
    </row>
    <row r="5" spans="2:30">
      <c r="B5" s="41" t="s">
        <v>8</v>
      </c>
      <c r="C5" s="7">
        <v>1</v>
      </c>
      <c r="D5" s="7">
        <v>7</v>
      </c>
      <c r="E5" s="7">
        <v>14</v>
      </c>
      <c r="F5" s="7">
        <v>21</v>
      </c>
      <c r="G5" s="8">
        <v>28</v>
      </c>
      <c r="K5" s="40"/>
      <c r="L5" s="40"/>
      <c r="M5" s="40"/>
      <c r="N5" s="40"/>
      <c r="O5" s="40"/>
    </row>
    <row r="6" spans="2:30">
      <c r="B6" s="36"/>
      <c r="C6" s="10">
        <v>2</v>
      </c>
      <c r="D6" s="10">
        <v>28</v>
      </c>
      <c r="E6" s="10">
        <v>28</v>
      </c>
      <c r="F6" s="10">
        <v>28</v>
      </c>
      <c r="G6" s="11">
        <v>28</v>
      </c>
      <c r="K6" s="2"/>
      <c r="L6" s="2"/>
      <c r="M6" s="2"/>
      <c r="N6" s="2"/>
      <c r="O6" s="2"/>
    </row>
    <row r="7" spans="2:30">
      <c r="K7" s="2"/>
      <c r="L7" s="2"/>
      <c r="M7" s="2"/>
      <c r="N7" s="2"/>
      <c r="O7" s="2"/>
    </row>
    <row r="8" spans="2:30">
      <c r="K8" s="2"/>
      <c r="L8" s="2"/>
      <c r="M8" s="2"/>
      <c r="N8" s="2"/>
      <c r="O8" s="2"/>
    </row>
    <row r="12" spans="2:30">
      <c r="AD12" s="1"/>
    </row>
    <row r="13" spans="2:30"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2:30"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2:30">
      <c r="G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2:30">
      <c r="G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7:25">
      <c r="G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7:25">
      <c r="G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7:25">
      <c r="G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7:25">
      <c r="G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7:25">
      <c r="G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7:25">
      <c r="G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7:25">
      <c r="G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7:25">
      <c r="G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7:25">
      <c r="G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7:25">
      <c r="G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7:25">
      <c r="G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7:25">
      <c r="G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7:25">
      <c r="G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mergeCells count="5">
    <mergeCell ref="K5:O5"/>
    <mergeCell ref="J13:Y13"/>
    <mergeCell ref="B5:B6"/>
    <mergeCell ref="D3:G3"/>
    <mergeCell ref="B3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AC77-0299-41CA-A21A-0BC585D1D532}">
  <dimension ref="B3:AC29"/>
  <sheetViews>
    <sheetView tabSelected="1" workbookViewId="0">
      <selection activeCell="I24" sqref="I24"/>
    </sheetView>
  </sheetViews>
  <sheetFormatPr defaultRowHeight="15"/>
  <cols>
    <col min="1" max="1" width="10.28515625" customWidth="1"/>
    <col min="4" max="4" width="9.85546875" bestFit="1" customWidth="1"/>
    <col min="11" max="11" width="10.85546875" bestFit="1" customWidth="1"/>
  </cols>
  <sheetData>
    <row r="3" spans="2:29">
      <c r="B3" s="18" t="s">
        <v>26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5">
        <v>15</v>
      </c>
    </row>
    <row r="4" spans="2:29">
      <c r="B4" s="6">
        <v>1</v>
      </c>
      <c r="C4" s="7">
        <v>0</v>
      </c>
      <c r="D4" s="7">
        <v>2900</v>
      </c>
      <c r="E4" s="7">
        <v>2900</v>
      </c>
      <c r="F4" s="7">
        <v>2900</v>
      </c>
      <c r="G4" s="7">
        <v>2900</v>
      </c>
      <c r="H4" s="7">
        <v>3400</v>
      </c>
      <c r="I4" s="7">
        <v>3400</v>
      </c>
      <c r="J4" s="7">
        <v>3400</v>
      </c>
      <c r="K4" s="7">
        <v>3400</v>
      </c>
      <c r="L4" s="7">
        <v>3400</v>
      </c>
      <c r="M4" s="7">
        <v>4990</v>
      </c>
      <c r="N4" s="7">
        <v>4990</v>
      </c>
      <c r="O4" s="7">
        <v>4990</v>
      </c>
      <c r="P4" s="7">
        <v>4990</v>
      </c>
      <c r="Q4" s="8">
        <v>4990</v>
      </c>
    </row>
    <row r="5" spans="2:29">
      <c r="B5" s="6">
        <v>2</v>
      </c>
      <c r="C5" s="7">
        <v>2900</v>
      </c>
      <c r="D5" s="7">
        <v>0</v>
      </c>
      <c r="E5" s="7">
        <v>2900</v>
      </c>
      <c r="F5" s="7">
        <v>2900</v>
      </c>
      <c r="G5" s="7">
        <v>2900</v>
      </c>
      <c r="H5" s="7">
        <v>3400</v>
      </c>
      <c r="I5" s="7">
        <v>3400</v>
      </c>
      <c r="J5" s="7">
        <v>3400</v>
      </c>
      <c r="K5" s="7">
        <v>3400</v>
      </c>
      <c r="L5" s="7">
        <v>3400</v>
      </c>
      <c r="M5" s="7">
        <v>4990</v>
      </c>
      <c r="N5" s="7">
        <v>4990</v>
      </c>
      <c r="O5" s="7">
        <v>4990</v>
      </c>
      <c r="P5" s="7">
        <v>4990</v>
      </c>
      <c r="Q5" s="8">
        <v>4990</v>
      </c>
    </row>
    <row r="6" spans="2:29">
      <c r="B6" s="6">
        <v>3</v>
      </c>
      <c r="C6" s="7">
        <v>2900</v>
      </c>
      <c r="D6" s="7">
        <v>2900</v>
      </c>
      <c r="E6" s="7">
        <v>0</v>
      </c>
      <c r="F6" s="7">
        <v>2900</v>
      </c>
      <c r="G6" s="7">
        <v>2900</v>
      </c>
      <c r="H6" s="7">
        <v>3400</v>
      </c>
      <c r="I6" s="7">
        <v>3400</v>
      </c>
      <c r="J6" s="7">
        <v>3400</v>
      </c>
      <c r="K6" s="7">
        <v>3400</v>
      </c>
      <c r="L6" s="7">
        <v>3400</v>
      </c>
      <c r="M6" s="7">
        <v>4990</v>
      </c>
      <c r="N6" s="7">
        <v>4990</v>
      </c>
      <c r="O6" s="7">
        <v>4990</v>
      </c>
      <c r="P6" s="7">
        <v>4990</v>
      </c>
      <c r="Q6" s="8">
        <v>4990</v>
      </c>
    </row>
    <row r="7" spans="2:29">
      <c r="B7" s="6">
        <v>4</v>
      </c>
      <c r="C7" s="7">
        <v>2900</v>
      </c>
      <c r="D7" s="7">
        <v>2900</v>
      </c>
      <c r="E7" s="7">
        <v>2900</v>
      </c>
      <c r="F7" s="7"/>
      <c r="G7" s="7">
        <v>2900</v>
      </c>
      <c r="H7" s="7">
        <v>3400</v>
      </c>
      <c r="I7" s="7">
        <v>3400</v>
      </c>
      <c r="J7" s="7">
        <v>3400</v>
      </c>
      <c r="K7" s="7">
        <v>3400</v>
      </c>
      <c r="L7" s="7">
        <v>3400</v>
      </c>
      <c r="M7" s="7">
        <v>4990</v>
      </c>
      <c r="N7" s="7">
        <v>4990</v>
      </c>
      <c r="O7" s="7">
        <v>4990</v>
      </c>
      <c r="P7" s="7">
        <v>4990</v>
      </c>
      <c r="Q7" s="8">
        <v>4990</v>
      </c>
    </row>
    <row r="8" spans="2:29">
      <c r="B8" s="6">
        <v>5</v>
      </c>
      <c r="C8" s="7">
        <v>2900</v>
      </c>
      <c r="D8" s="7">
        <v>2900</v>
      </c>
      <c r="E8" s="7">
        <v>2900</v>
      </c>
      <c r="F8" s="7">
        <v>2900</v>
      </c>
      <c r="G8" s="7">
        <v>0</v>
      </c>
      <c r="H8" s="7">
        <v>3400</v>
      </c>
      <c r="I8" s="7">
        <v>3400</v>
      </c>
      <c r="J8" s="7">
        <v>3400</v>
      </c>
      <c r="K8" s="7">
        <v>3400</v>
      </c>
      <c r="L8" s="7">
        <v>3400</v>
      </c>
      <c r="M8" s="7">
        <v>4990</v>
      </c>
      <c r="N8" s="7">
        <v>4990</v>
      </c>
      <c r="O8" s="7">
        <v>4990</v>
      </c>
      <c r="P8" s="7">
        <v>4990</v>
      </c>
      <c r="Q8" s="8">
        <v>4990</v>
      </c>
    </row>
    <row r="9" spans="2:29">
      <c r="B9" s="6">
        <v>6</v>
      </c>
      <c r="C9" s="7">
        <v>3400</v>
      </c>
      <c r="D9" s="7">
        <v>3400</v>
      </c>
      <c r="E9" s="7">
        <v>3400</v>
      </c>
      <c r="F9" s="7">
        <v>3400</v>
      </c>
      <c r="G9" s="7">
        <v>3400</v>
      </c>
      <c r="H9" s="7">
        <v>0</v>
      </c>
      <c r="I9" s="7">
        <v>3400</v>
      </c>
      <c r="J9" s="7">
        <v>3400</v>
      </c>
      <c r="K9" s="7">
        <v>3400</v>
      </c>
      <c r="L9" s="7">
        <v>3400</v>
      </c>
      <c r="M9" s="7">
        <v>4990</v>
      </c>
      <c r="N9" s="7">
        <v>4990</v>
      </c>
      <c r="O9" s="7">
        <v>4990</v>
      </c>
      <c r="P9" s="7">
        <v>4990</v>
      </c>
      <c r="Q9" s="8">
        <v>4990</v>
      </c>
    </row>
    <row r="10" spans="2:29">
      <c r="B10" s="6">
        <v>7</v>
      </c>
      <c r="C10" s="7">
        <v>3400</v>
      </c>
      <c r="D10" s="7">
        <v>3400</v>
      </c>
      <c r="E10" s="7">
        <v>3400</v>
      </c>
      <c r="F10" s="7">
        <v>3400</v>
      </c>
      <c r="G10" s="7">
        <v>3400</v>
      </c>
      <c r="H10" s="7">
        <v>3400</v>
      </c>
      <c r="I10" s="7">
        <v>0</v>
      </c>
      <c r="J10" s="7">
        <v>3400</v>
      </c>
      <c r="K10" s="7">
        <v>3400</v>
      </c>
      <c r="L10" s="7">
        <v>3400</v>
      </c>
      <c r="M10" s="7">
        <v>4990</v>
      </c>
      <c r="N10" s="7">
        <v>4990</v>
      </c>
      <c r="O10" s="7">
        <v>4990</v>
      </c>
      <c r="P10" s="7">
        <v>4990</v>
      </c>
      <c r="Q10" s="8">
        <v>4990</v>
      </c>
    </row>
    <row r="11" spans="2:29">
      <c r="B11" s="6">
        <v>8</v>
      </c>
      <c r="C11" s="7">
        <v>3400</v>
      </c>
      <c r="D11" s="7">
        <v>3400</v>
      </c>
      <c r="E11" s="7">
        <v>3400</v>
      </c>
      <c r="F11" s="7">
        <v>3400</v>
      </c>
      <c r="G11" s="7">
        <v>3400</v>
      </c>
      <c r="H11" s="7">
        <v>3400</v>
      </c>
      <c r="I11" s="7">
        <v>3400</v>
      </c>
      <c r="J11" s="7">
        <v>0</v>
      </c>
      <c r="K11" s="7">
        <v>3400</v>
      </c>
      <c r="L11" s="7">
        <v>3400</v>
      </c>
      <c r="M11" s="7">
        <v>4990</v>
      </c>
      <c r="N11" s="7">
        <v>4990</v>
      </c>
      <c r="O11" s="7">
        <v>4990</v>
      </c>
      <c r="P11" s="7">
        <v>4990</v>
      </c>
      <c r="Q11" s="8">
        <v>4990</v>
      </c>
    </row>
    <row r="12" spans="2:29">
      <c r="B12" s="6">
        <v>9</v>
      </c>
      <c r="C12" s="7">
        <v>3400</v>
      </c>
      <c r="D12" s="7">
        <v>3400</v>
      </c>
      <c r="E12" s="7">
        <v>3400</v>
      </c>
      <c r="F12" s="7">
        <v>3400</v>
      </c>
      <c r="G12" s="7">
        <v>3400</v>
      </c>
      <c r="H12" s="7">
        <v>3400</v>
      </c>
      <c r="I12" s="7">
        <v>3400</v>
      </c>
      <c r="J12" s="7">
        <v>3400</v>
      </c>
      <c r="K12" s="7">
        <v>0</v>
      </c>
      <c r="L12" s="7">
        <v>3400</v>
      </c>
      <c r="M12" s="7">
        <v>4990</v>
      </c>
      <c r="N12" s="7">
        <v>4990</v>
      </c>
      <c r="O12" s="7">
        <v>4990</v>
      </c>
      <c r="P12" s="7">
        <v>4990</v>
      </c>
      <c r="Q12" s="8">
        <v>4990</v>
      </c>
      <c r="AC12" s="1"/>
    </row>
    <row r="13" spans="2:29">
      <c r="B13" s="6">
        <v>10</v>
      </c>
      <c r="C13" s="7">
        <v>3400</v>
      </c>
      <c r="D13" s="7">
        <v>3400</v>
      </c>
      <c r="E13" s="7">
        <v>3400</v>
      </c>
      <c r="F13" s="7">
        <v>3400</v>
      </c>
      <c r="G13" s="7">
        <v>3400</v>
      </c>
      <c r="H13" s="7">
        <v>3400</v>
      </c>
      <c r="I13" s="7">
        <v>3400</v>
      </c>
      <c r="J13" s="7">
        <v>3400</v>
      </c>
      <c r="K13" s="7">
        <v>3400</v>
      </c>
      <c r="L13" s="7">
        <v>0</v>
      </c>
      <c r="M13" s="7">
        <v>4990</v>
      </c>
      <c r="N13" s="7">
        <v>4990</v>
      </c>
      <c r="O13" s="7">
        <v>4990</v>
      </c>
      <c r="P13" s="7">
        <v>4990</v>
      </c>
      <c r="Q13" s="8">
        <v>4990</v>
      </c>
      <c r="R13" s="2"/>
      <c r="S13" s="2"/>
      <c r="T13" s="2"/>
      <c r="U13" s="2"/>
      <c r="V13" s="2"/>
      <c r="W13" s="2"/>
      <c r="X13" s="2"/>
    </row>
    <row r="14" spans="2:29">
      <c r="B14" s="6">
        <v>11</v>
      </c>
      <c r="C14" s="7">
        <v>4990</v>
      </c>
      <c r="D14" s="7">
        <v>4990</v>
      </c>
      <c r="E14" s="7">
        <v>4990</v>
      </c>
      <c r="F14" s="7">
        <v>4990</v>
      </c>
      <c r="G14" s="7">
        <v>4990</v>
      </c>
      <c r="H14" s="7">
        <v>4990</v>
      </c>
      <c r="I14" s="7">
        <v>4990</v>
      </c>
      <c r="J14" s="7">
        <v>4990</v>
      </c>
      <c r="K14" s="7">
        <v>4990</v>
      </c>
      <c r="L14" s="7">
        <v>4990</v>
      </c>
      <c r="M14" s="7">
        <v>0</v>
      </c>
      <c r="N14" s="7">
        <v>4990</v>
      </c>
      <c r="O14" s="7">
        <v>4990</v>
      </c>
      <c r="P14" s="7">
        <v>4990</v>
      </c>
      <c r="Q14" s="8">
        <v>4990</v>
      </c>
      <c r="R14" s="2"/>
      <c r="S14" s="2"/>
      <c r="T14" s="2"/>
      <c r="U14" s="2"/>
      <c r="V14" s="2"/>
      <c r="W14" s="2"/>
      <c r="X14" s="2"/>
    </row>
    <row r="15" spans="2:29">
      <c r="B15" s="6">
        <v>12</v>
      </c>
      <c r="C15" s="7">
        <v>4990</v>
      </c>
      <c r="D15" s="7">
        <v>4990</v>
      </c>
      <c r="E15" s="7">
        <v>4990</v>
      </c>
      <c r="F15" s="7">
        <v>4990</v>
      </c>
      <c r="G15" s="7">
        <v>4990</v>
      </c>
      <c r="H15" s="7">
        <v>4990</v>
      </c>
      <c r="I15" s="7">
        <v>4990</v>
      </c>
      <c r="J15" s="7">
        <v>4990</v>
      </c>
      <c r="K15" s="7">
        <v>4990</v>
      </c>
      <c r="L15" s="7">
        <v>4990</v>
      </c>
      <c r="M15" s="7">
        <v>4990</v>
      </c>
      <c r="N15" s="7">
        <v>0</v>
      </c>
      <c r="O15" s="7">
        <v>4990</v>
      </c>
      <c r="P15" s="7">
        <v>4990</v>
      </c>
      <c r="Q15" s="8">
        <v>4990</v>
      </c>
      <c r="R15" s="2"/>
      <c r="S15" s="2"/>
      <c r="T15" s="2"/>
      <c r="U15" s="2"/>
      <c r="V15" s="2"/>
      <c r="W15" s="2"/>
      <c r="X15" s="2"/>
    </row>
    <row r="16" spans="2:29">
      <c r="B16" s="6">
        <v>13</v>
      </c>
      <c r="C16" s="7">
        <v>4990</v>
      </c>
      <c r="D16" s="7">
        <v>4990</v>
      </c>
      <c r="E16" s="7">
        <v>4990</v>
      </c>
      <c r="F16" s="7">
        <v>4990</v>
      </c>
      <c r="G16" s="7">
        <v>4990</v>
      </c>
      <c r="H16" s="7">
        <v>4990</v>
      </c>
      <c r="I16" s="7">
        <v>4990</v>
      </c>
      <c r="J16" s="7">
        <v>4990</v>
      </c>
      <c r="K16" s="7">
        <v>4990</v>
      </c>
      <c r="L16" s="7">
        <v>4990</v>
      </c>
      <c r="M16" s="7">
        <v>4990</v>
      </c>
      <c r="N16" s="7">
        <v>4990</v>
      </c>
      <c r="O16" s="7">
        <v>0</v>
      </c>
      <c r="P16" s="7">
        <v>4990</v>
      </c>
      <c r="Q16" s="8">
        <v>4990</v>
      </c>
      <c r="R16" s="2"/>
      <c r="S16" s="2"/>
      <c r="T16" s="2"/>
      <c r="U16" s="2"/>
      <c r="V16" s="2"/>
      <c r="W16" s="2"/>
      <c r="X16" s="2"/>
    </row>
    <row r="17" spans="2:24">
      <c r="B17" s="6">
        <v>14</v>
      </c>
      <c r="C17" s="7">
        <v>4990</v>
      </c>
      <c r="D17" s="7">
        <v>4990</v>
      </c>
      <c r="E17" s="7">
        <v>4990</v>
      </c>
      <c r="F17" s="7">
        <v>4990</v>
      </c>
      <c r="G17" s="7">
        <v>4990</v>
      </c>
      <c r="H17" s="7">
        <v>4990</v>
      </c>
      <c r="I17" s="7">
        <v>4990</v>
      </c>
      <c r="J17" s="7">
        <v>4990</v>
      </c>
      <c r="K17" s="7">
        <v>4990</v>
      </c>
      <c r="L17" s="7">
        <v>4990</v>
      </c>
      <c r="M17" s="7">
        <v>4990</v>
      </c>
      <c r="N17" s="7">
        <v>4990</v>
      </c>
      <c r="O17" s="7">
        <v>4990</v>
      </c>
      <c r="P17" s="7">
        <v>0</v>
      </c>
      <c r="Q17" s="8">
        <v>4990</v>
      </c>
      <c r="R17" s="2"/>
      <c r="S17" s="2"/>
      <c r="T17" s="2"/>
      <c r="U17" s="2"/>
      <c r="V17" s="2"/>
      <c r="W17" s="2"/>
      <c r="X17" s="2"/>
    </row>
    <row r="18" spans="2:24">
      <c r="B18" s="9">
        <v>15</v>
      </c>
      <c r="C18" s="10">
        <v>4990</v>
      </c>
      <c r="D18" s="10">
        <v>4990</v>
      </c>
      <c r="E18" s="10">
        <v>4990</v>
      </c>
      <c r="F18" s="10">
        <v>4990</v>
      </c>
      <c r="G18" s="10">
        <v>4990</v>
      </c>
      <c r="H18" s="10">
        <v>4990</v>
      </c>
      <c r="I18" s="10">
        <v>4990</v>
      </c>
      <c r="J18" s="10">
        <v>4990</v>
      </c>
      <c r="K18" s="10">
        <v>4990</v>
      </c>
      <c r="L18" s="10">
        <v>4990</v>
      </c>
      <c r="M18" s="10">
        <v>4990</v>
      </c>
      <c r="N18" s="10">
        <v>4990</v>
      </c>
      <c r="O18" s="10">
        <v>4990</v>
      </c>
      <c r="P18" s="10">
        <v>4990</v>
      </c>
      <c r="Q18" s="11">
        <v>0</v>
      </c>
      <c r="R18" s="2"/>
      <c r="S18" s="2"/>
      <c r="T18" s="2"/>
      <c r="U18" s="2"/>
      <c r="V18" s="2"/>
      <c r="W18" s="2"/>
      <c r="X18" s="2"/>
    </row>
    <row r="19" spans="2:24">
      <c r="F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2:24"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2:24">
      <c r="F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2:24">
      <c r="F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2:24">
      <c r="F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2:24">
      <c r="F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2:24">
      <c r="F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4">
      <c r="F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>
      <c r="F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2:24">
      <c r="F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2:24">
      <c r="F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B05F-21E5-40CE-9D35-98987EA8D9C1}">
  <dimension ref="B3:AC28"/>
  <sheetViews>
    <sheetView workbookViewId="0">
      <selection activeCell="F8" sqref="F8"/>
    </sheetView>
  </sheetViews>
  <sheetFormatPr defaultRowHeight="15"/>
  <cols>
    <col min="1" max="1" width="10.28515625" customWidth="1"/>
    <col min="2" max="2" width="11" customWidth="1"/>
    <col min="3" max="3" width="13.7109375" customWidth="1"/>
    <col min="4" max="4" width="9.85546875" bestFit="1" customWidth="1"/>
    <col min="11" max="11" width="10.85546875" bestFit="1" customWidth="1"/>
  </cols>
  <sheetData>
    <row r="3" spans="2:29">
      <c r="B3" s="3" t="s">
        <v>27</v>
      </c>
      <c r="C3" s="5" t="s">
        <v>28</v>
      </c>
    </row>
    <row r="4" spans="2:29">
      <c r="B4" s="30" t="s">
        <v>29</v>
      </c>
      <c r="C4" s="8">
        <v>1414810000</v>
      </c>
      <c r="J4" s="40"/>
      <c r="K4" s="40"/>
      <c r="L4" s="40"/>
      <c r="M4" s="40"/>
      <c r="N4" s="40"/>
    </row>
    <row r="5" spans="2:29">
      <c r="B5" s="31" t="s">
        <v>30</v>
      </c>
      <c r="C5" s="11">
        <v>100000</v>
      </c>
      <c r="J5" s="2"/>
      <c r="K5" s="2"/>
      <c r="L5" s="2"/>
      <c r="M5" s="2"/>
      <c r="N5" s="2"/>
    </row>
    <row r="6" spans="2:29">
      <c r="J6" s="2"/>
      <c r="K6" s="2"/>
      <c r="L6" s="2"/>
      <c r="M6" s="2"/>
      <c r="N6" s="2"/>
    </row>
    <row r="7" spans="2:29">
      <c r="J7" s="2"/>
      <c r="K7" s="2"/>
      <c r="L7" s="2"/>
      <c r="M7" s="2"/>
      <c r="N7" s="2"/>
    </row>
    <row r="11" spans="2:29">
      <c r="AC11" s="1"/>
    </row>
    <row r="12" spans="2:29"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2:29"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9">
      <c r="F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9">
      <c r="F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9">
      <c r="F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6:24">
      <c r="F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6:24">
      <c r="F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6:24">
      <c r="F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6:24"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6:24">
      <c r="F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6:24">
      <c r="F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6:24">
      <c r="F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6:24">
      <c r="F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6:24">
      <c r="F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6:24">
      <c r="F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6:24">
      <c r="F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6:24">
      <c r="F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</sheetData>
  <mergeCells count="2">
    <mergeCell ref="J4:N4"/>
    <mergeCell ref="I12:X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2024-10-18T18:17:08Z</dcterms:created>
  <dcterms:modified xsi:type="dcterms:W3CDTF">2024-10-22T23:11:38Z</dcterms:modified>
  <cp:category/>
  <cp:contentStatus/>
</cp:coreProperties>
</file>