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jpatel/Documents/Summer Invitational/datasets_full/"/>
    </mc:Choice>
  </mc:AlternateContent>
  <xr:revisionPtr revIDLastSave="0" documentId="13_ncr:1_{7B9A19C1-D041-AB4E-9C65-417EACFB3D68}" xr6:coauthVersionLast="45" xr6:coauthVersionMax="45" xr10:uidLastSave="{00000000-0000-0000-0000-000000000000}"/>
  <bookViews>
    <workbookView xWindow="780" yWindow="460" windowWidth="27640" windowHeight="16420" activeTab="2" xr2:uid="{60DFECD4-AA6C-2D49-8BA1-00F216FD4080}"/>
  </bookViews>
  <sheets>
    <sheet name="Sheet1" sheetId="1" r:id="rId1"/>
    <sheet name="Sheet2" sheetId="2" r:id="rId2"/>
    <sheet name="Sheet3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3" i="2" l="1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2" i="2"/>
  <c r="U3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2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2" i="2"/>
</calcChain>
</file>

<file path=xl/sharedStrings.xml><?xml version="1.0" encoding="utf-8"?>
<sst xmlns="http://schemas.openxmlformats.org/spreadsheetml/2006/main" count="206" uniqueCount="76">
  <si>
    <t>Code</t>
  </si>
  <si>
    <t>Area</t>
  </si>
  <si>
    <t>Pay (£)</t>
  </si>
  <si>
    <t>conf %</t>
  </si>
  <si>
    <t>00AA</t>
  </si>
  <si>
    <t>City of London</t>
  </si>
  <si>
    <t>!</t>
  </si>
  <si>
    <t>#</t>
  </si>
  <si>
    <t>00AB</t>
  </si>
  <si>
    <t>Barking and Dagenham</t>
  </si>
  <si>
    <t>00AC</t>
  </si>
  <si>
    <t>Barnet</t>
  </si>
  <si>
    <t>00AD</t>
  </si>
  <si>
    <t>Bexley</t>
  </si>
  <si>
    <t>00AE</t>
  </si>
  <si>
    <t>Brent</t>
  </si>
  <si>
    <t>00AF</t>
  </si>
  <si>
    <t>Bromley</t>
  </si>
  <si>
    <t>00AG</t>
  </si>
  <si>
    <t>Camden</t>
  </si>
  <si>
    <t>00AH</t>
  </si>
  <si>
    <t>Croydon</t>
  </si>
  <si>
    <t>00AJ</t>
  </si>
  <si>
    <t>Ealing</t>
  </si>
  <si>
    <t>00AK</t>
  </si>
  <si>
    <t>Enfield</t>
  </si>
  <si>
    <t>00AL</t>
  </si>
  <si>
    <t>Greenwich</t>
  </si>
  <si>
    <t>00AM</t>
  </si>
  <si>
    <t>Hackney</t>
  </si>
  <si>
    <t>00AN</t>
  </si>
  <si>
    <t>Hammersmith and Fulham</t>
  </si>
  <si>
    <t>00AP</t>
  </si>
  <si>
    <t>Haringey</t>
  </si>
  <si>
    <t>00AQ</t>
  </si>
  <si>
    <t>Harrow</t>
  </si>
  <si>
    <t>00AR</t>
  </si>
  <si>
    <t>Havering</t>
  </si>
  <si>
    <t>00AS</t>
  </si>
  <si>
    <t>Hillingdon</t>
  </si>
  <si>
    <t>00AT</t>
  </si>
  <si>
    <t>Hounslow</t>
  </si>
  <si>
    <t>00AU</t>
  </si>
  <si>
    <t>Islington</t>
  </si>
  <si>
    <t>00AW</t>
  </si>
  <si>
    <t>Kensington and Chelsea</t>
  </si>
  <si>
    <t>00AX</t>
  </si>
  <si>
    <t>Kingston upon Thames</t>
  </si>
  <si>
    <t>00AY</t>
  </si>
  <si>
    <t>Lambeth</t>
  </si>
  <si>
    <t>00AZ</t>
  </si>
  <si>
    <t>Lewisham</t>
  </si>
  <si>
    <t>00BA</t>
  </si>
  <si>
    <t>Merton</t>
  </si>
  <si>
    <t>00BB</t>
  </si>
  <si>
    <t>Newham</t>
  </si>
  <si>
    <t>00BC</t>
  </si>
  <si>
    <t>Redbridge</t>
  </si>
  <si>
    <t>00BD</t>
  </si>
  <si>
    <t>Richmond upon Thames</t>
  </si>
  <si>
    <t>00BE</t>
  </si>
  <si>
    <t>Southwark</t>
  </si>
  <si>
    <t>00BF</t>
  </si>
  <si>
    <t>Sutton</t>
  </si>
  <si>
    <t>00BG</t>
  </si>
  <si>
    <t>Tower Hamlets</t>
  </si>
  <si>
    <t>00BH</t>
  </si>
  <si>
    <t>Waltham Forest</t>
  </si>
  <si>
    <t>00BJ</t>
  </si>
  <si>
    <t>Wandsworth</t>
  </si>
  <si>
    <t>00BK</t>
  </si>
  <si>
    <t>Westminster</t>
  </si>
  <si>
    <t>Pre Mean</t>
  </si>
  <si>
    <t>Pre pooled SD</t>
  </si>
  <si>
    <t>Post Mean</t>
  </si>
  <si>
    <t>Post Pooled 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</si>
</sst>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3"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19">
    <xf numFmtId="0" fontId="0" fillId="0" borderId="0" xfId="0"/>
    <xf numFmtId="0" fontId="1" fillId="0" borderId="0" xfId="0" applyFont="1"/>
    <xf numFmtId="0" fontId="1" fillId="0" borderId="0" xfId="1" applyAlignment="1">
      <alignment horizontal="left" vertical="center" wrapText="1"/>
    </xf>
    <xf numFmtId="0" fontId="1" fillId="0" borderId="1" xfId="1" applyBorder="1" applyAlignment="1">
      <alignment horizontal="center" vertical="center" wrapText="1"/>
    </xf>
    <xf numFmtId="0" fontId="1" fillId="0" borderId="2" xfId="1" applyBorder="1" applyAlignment="1">
      <alignment horizontal="center" vertical="center" wrapText="1"/>
    </xf>
    <xf numFmtId="0" fontId="0" fillId="0" borderId="3" xfId="0" applyBorder="1"/>
    <xf numFmtId="0" fontId="1" fillId="0" borderId="4" xfId="1" applyBorder="1" applyAlignment="1">
      <alignment horizontal="right" vertical="center" wrapText="1"/>
    </xf>
    <xf numFmtId="0" fontId="2" fillId="0" borderId="0" xfId="0" applyFont="1"/>
    <xf numFmtId="0" fontId="1" fillId="0" borderId="0" xfId="1" applyAlignment="1">
      <alignment horizontal="right" vertical="center" wrapText="1"/>
    </xf>
    <xf numFmtId="0" fontId="2" fillId="0" borderId="0" xfId="0" applyFont="1" applyAlignment="1">
      <alignment horizontal="left"/>
    </xf>
    <xf numFmtId="0" fontId="2" fillId="0" borderId="0" xfId="2" applyAlignment="1">
      <alignment horizontal="left" vertical="center"/>
    </xf>
    <xf numFmtId="0" fontId="2" fillId="0" borderId="0" xfId="0" applyFont="1" applyAlignment="1">
      <alignment horizontal="right" vertical="center"/>
    </xf>
    <xf numFmtId="3" fontId="2" fillId="0" borderId="0" xfId="0" applyNumberFormat="1" applyFont="1" applyAlignment="1">
      <alignment horizontal="right" vertical="top"/>
    </xf>
    <xf numFmtId="4" fontId="2" fillId="0" borderId="0" xfId="0" applyNumberFormat="1" applyFont="1" applyAlignment="1">
      <alignment horizontal="right" vertical="top"/>
    </xf>
    <xf numFmtId="164" fontId="2" fillId="0" borderId="0" xfId="0" applyNumberFormat="1" applyFont="1" applyAlignment="1">
      <alignment horizontal="right" vertical="top"/>
    </xf>
    <xf numFmtId="164" fontId="2" fillId="0" borderId="0" xfId="0" applyNumberFormat="1" applyFont="1" applyAlignment="1">
      <alignment horizontal="right" vertical="center"/>
    </xf>
    <xf numFmtId="2" fontId="0" fillId="0" borderId="0" xfId="0" applyNumberFormat="1"/>
    <xf numFmtId="0" fontId="0" fillId="2" borderId="0" xfId="0" applyFill="1"/>
    <xf numFmtId="2" fontId="0" fillId="2" borderId="0" xfId="0" applyNumberFormat="1" applyFill="1"/>
  </cellXfs>
  <cellStyles count="3">
    <cellStyle name="Headings" xfId="1" xr:uid="{272B49CA-3355-9546-BAA9-C80E9D614A56}"/>
    <cellStyle name="Normal" xfId="0" builtinId="0"/>
    <cellStyle name="Row_Headings" xfId="2" xr:uid="{F188DE24-81A0-B44C-BDD1-25F38E8D0F5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DF6E6-500F-554F-870D-8FF81080467A}">
  <dimension ref="A1:AL36"/>
  <sheetViews>
    <sheetView topLeftCell="K1" workbookViewId="0">
      <selection activeCell="O5" sqref="O5:AD36"/>
    </sheetView>
  </sheetViews>
  <sheetFormatPr baseColWidth="10" defaultRowHeight="16"/>
  <sheetData>
    <row r="1" spans="1:38">
      <c r="A1" s="1" t="s">
        <v>0</v>
      </c>
      <c r="B1" s="2" t="s">
        <v>1</v>
      </c>
      <c r="C1" s="3">
        <v>2002</v>
      </c>
      <c r="D1" s="4"/>
      <c r="E1" s="3">
        <v>2003</v>
      </c>
      <c r="F1" s="4"/>
      <c r="G1" s="3">
        <v>2004</v>
      </c>
      <c r="H1" s="4"/>
      <c r="I1" s="3">
        <v>2005</v>
      </c>
      <c r="J1" s="4"/>
      <c r="K1" s="3">
        <v>2006</v>
      </c>
      <c r="L1" s="4"/>
      <c r="M1" s="3">
        <v>2007</v>
      </c>
      <c r="N1" s="4"/>
      <c r="O1" s="3">
        <v>2008</v>
      </c>
      <c r="P1" s="4"/>
      <c r="Q1" s="3">
        <v>2009</v>
      </c>
      <c r="R1" s="4"/>
      <c r="S1" s="3">
        <v>2010</v>
      </c>
      <c r="T1" s="4"/>
      <c r="U1" s="3">
        <v>2011</v>
      </c>
      <c r="V1" s="4"/>
      <c r="W1" s="3">
        <v>2012</v>
      </c>
      <c r="X1" s="4"/>
      <c r="Y1" s="3">
        <v>2013</v>
      </c>
      <c r="Z1" s="4"/>
      <c r="AA1" s="3">
        <v>2014</v>
      </c>
      <c r="AB1" s="4"/>
      <c r="AC1" s="3">
        <v>2015</v>
      </c>
      <c r="AD1" s="4"/>
      <c r="AE1" s="3">
        <v>2016</v>
      </c>
      <c r="AF1" s="4"/>
      <c r="AG1" s="3">
        <v>2017</v>
      </c>
      <c r="AH1" s="4"/>
      <c r="AI1" s="3">
        <v>2018</v>
      </c>
      <c r="AJ1" s="4"/>
      <c r="AK1" s="3">
        <v>2019</v>
      </c>
      <c r="AL1" s="4"/>
    </row>
    <row r="2" spans="1:38">
      <c r="A2" s="5"/>
      <c r="B2" s="5"/>
      <c r="C2" s="6" t="s">
        <v>2</v>
      </c>
      <c r="D2" s="6" t="s">
        <v>3</v>
      </c>
      <c r="E2" s="6" t="s">
        <v>2</v>
      </c>
      <c r="F2" s="6" t="s">
        <v>3</v>
      </c>
      <c r="G2" s="6" t="s">
        <v>2</v>
      </c>
      <c r="H2" s="6" t="s">
        <v>3</v>
      </c>
      <c r="I2" s="6" t="s">
        <v>2</v>
      </c>
      <c r="J2" s="6" t="s">
        <v>3</v>
      </c>
      <c r="K2" s="6" t="s">
        <v>2</v>
      </c>
      <c r="L2" s="6" t="s">
        <v>3</v>
      </c>
      <c r="M2" s="6" t="s">
        <v>2</v>
      </c>
      <c r="N2" s="6" t="s">
        <v>3</v>
      </c>
      <c r="O2" s="6" t="s">
        <v>2</v>
      </c>
      <c r="P2" s="6" t="s">
        <v>3</v>
      </c>
      <c r="Q2" s="6" t="s">
        <v>2</v>
      </c>
      <c r="R2" s="6" t="s">
        <v>3</v>
      </c>
      <c r="S2" s="6" t="s">
        <v>2</v>
      </c>
      <c r="T2" s="6" t="s">
        <v>3</v>
      </c>
      <c r="U2" s="6" t="s">
        <v>2</v>
      </c>
      <c r="V2" s="6" t="s">
        <v>3</v>
      </c>
      <c r="W2" s="6" t="s">
        <v>2</v>
      </c>
      <c r="X2" s="6" t="s">
        <v>3</v>
      </c>
      <c r="Y2" s="6" t="s">
        <v>2</v>
      </c>
      <c r="Z2" s="6" t="s">
        <v>3</v>
      </c>
      <c r="AA2" s="6" t="s">
        <v>2</v>
      </c>
      <c r="AB2" s="6" t="s">
        <v>3</v>
      </c>
      <c r="AC2" s="6" t="s">
        <v>2</v>
      </c>
      <c r="AD2" s="6" t="s">
        <v>3</v>
      </c>
      <c r="AE2" s="6" t="s">
        <v>2</v>
      </c>
      <c r="AF2" s="6" t="s">
        <v>3</v>
      </c>
      <c r="AG2" s="6" t="s">
        <v>2</v>
      </c>
      <c r="AH2" s="6" t="s">
        <v>3</v>
      </c>
      <c r="AI2" s="6" t="s">
        <v>2</v>
      </c>
      <c r="AJ2" s="6" t="s">
        <v>3</v>
      </c>
      <c r="AK2" s="6" t="s">
        <v>2</v>
      </c>
      <c r="AL2" s="6" t="s">
        <v>3</v>
      </c>
    </row>
    <row r="3" spans="1:38">
      <c r="A3" s="7"/>
      <c r="B3" s="7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</row>
    <row r="4" spans="1:38">
      <c r="A4" s="9" t="s">
        <v>4</v>
      </c>
      <c r="B4" s="10" t="s">
        <v>5</v>
      </c>
      <c r="C4" s="11" t="s">
        <v>6</v>
      </c>
      <c r="D4" s="11" t="s">
        <v>6</v>
      </c>
      <c r="E4" s="11" t="s">
        <v>6</v>
      </c>
      <c r="F4" s="11" t="s">
        <v>6</v>
      </c>
      <c r="G4" s="11" t="s">
        <v>7</v>
      </c>
      <c r="H4" s="11" t="s">
        <v>7</v>
      </c>
      <c r="I4" s="11" t="s">
        <v>7</v>
      </c>
      <c r="J4" s="11" t="s">
        <v>7</v>
      </c>
      <c r="K4" s="11" t="s">
        <v>7</v>
      </c>
      <c r="L4" s="11" t="s">
        <v>7</v>
      </c>
      <c r="M4" s="11" t="s">
        <v>7</v>
      </c>
      <c r="N4" s="11" t="s">
        <v>7</v>
      </c>
      <c r="O4" s="12" t="s">
        <v>7</v>
      </c>
      <c r="P4" s="12" t="s">
        <v>7</v>
      </c>
      <c r="Q4" s="13">
        <v>20.45</v>
      </c>
      <c r="R4" s="14">
        <v>18</v>
      </c>
      <c r="S4" s="12" t="s">
        <v>7</v>
      </c>
      <c r="T4" s="12" t="s">
        <v>7</v>
      </c>
      <c r="U4" s="12" t="s">
        <v>7</v>
      </c>
      <c r="V4" s="12" t="s">
        <v>7</v>
      </c>
      <c r="W4" s="12" t="s">
        <v>7</v>
      </c>
      <c r="X4" s="12" t="s">
        <v>7</v>
      </c>
      <c r="Y4" s="12" t="s">
        <v>7</v>
      </c>
      <c r="Z4" s="12" t="s">
        <v>7</v>
      </c>
      <c r="AA4" s="12" t="s">
        <v>7</v>
      </c>
      <c r="AB4" s="12" t="s">
        <v>7</v>
      </c>
      <c r="AC4" s="12" t="s">
        <v>7</v>
      </c>
      <c r="AD4" s="12" t="s">
        <v>7</v>
      </c>
      <c r="AE4" s="12">
        <v>25.54</v>
      </c>
      <c r="AF4" s="12">
        <v>20</v>
      </c>
      <c r="AG4" s="12" t="s">
        <v>7</v>
      </c>
      <c r="AH4" s="12" t="s">
        <v>7</v>
      </c>
      <c r="AI4" s="12">
        <v>27.18</v>
      </c>
      <c r="AJ4" s="12">
        <v>20</v>
      </c>
      <c r="AK4" s="12" t="s">
        <v>7</v>
      </c>
      <c r="AL4" s="12" t="s">
        <v>7</v>
      </c>
    </row>
    <row r="5" spans="1:38">
      <c r="A5" s="9" t="s">
        <v>8</v>
      </c>
      <c r="B5" s="7" t="s">
        <v>9</v>
      </c>
      <c r="C5" s="15">
        <v>10.16</v>
      </c>
      <c r="D5" s="15">
        <v>4.8</v>
      </c>
      <c r="E5" s="15">
        <v>9.5500000000000007</v>
      </c>
      <c r="F5" s="15">
        <v>5</v>
      </c>
      <c r="G5" s="15">
        <v>9.61</v>
      </c>
      <c r="H5" s="15">
        <v>4.3</v>
      </c>
      <c r="I5" s="15">
        <v>9.99</v>
      </c>
      <c r="J5" s="15">
        <v>4.4000000000000004</v>
      </c>
      <c r="K5" s="15">
        <v>10.65</v>
      </c>
      <c r="L5" s="15">
        <v>4.8</v>
      </c>
      <c r="M5" s="15">
        <v>11.28</v>
      </c>
      <c r="N5" s="15">
        <v>6</v>
      </c>
      <c r="O5" s="13">
        <v>11.44</v>
      </c>
      <c r="P5" s="14">
        <v>5</v>
      </c>
      <c r="Q5" s="13">
        <v>12.26</v>
      </c>
      <c r="R5" s="14">
        <v>5</v>
      </c>
      <c r="S5" s="13">
        <v>11.58</v>
      </c>
      <c r="T5" s="14">
        <v>4.7</v>
      </c>
      <c r="U5" s="13">
        <v>11.75</v>
      </c>
      <c r="V5" s="14">
        <v>4.4000000000000004</v>
      </c>
      <c r="W5" s="13">
        <v>11.98</v>
      </c>
      <c r="X5" s="14">
        <v>4.5999999999999996</v>
      </c>
      <c r="Y5" s="13">
        <v>11.84</v>
      </c>
      <c r="Z5" s="14">
        <v>3.6</v>
      </c>
      <c r="AA5" s="13">
        <v>11.88</v>
      </c>
      <c r="AB5" s="14">
        <v>4.3</v>
      </c>
      <c r="AC5" s="13">
        <v>11.89</v>
      </c>
      <c r="AD5" s="14">
        <v>4</v>
      </c>
      <c r="AE5" s="13">
        <v>11.95</v>
      </c>
      <c r="AF5" s="14">
        <v>5</v>
      </c>
      <c r="AG5" s="13">
        <v>11.97</v>
      </c>
      <c r="AH5" s="14">
        <v>4.8</v>
      </c>
      <c r="AI5" s="13">
        <v>12.52</v>
      </c>
      <c r="AJ5" s="14">
        <v>5.0999999999999996</v>
      </c>
      <c r="AK5" s="13">
        <v>12.94</v>
      </c>
      <c r="AL5" s="14">
        <v>5.7</v>
      </c>
    </row>
    <row r="6" spans="1:38">
      <c r="A6" s="9" t="s">
        <v>10</v>
      </c>
      <c r="B6" s="10" t="s">
        <v>11</v>
      </c>
      <c r="C6" s="15">
        <v>11.9</v>
      </c>
      <c r="D6" s="15">
        <v>5.4</v>
      </c>
      <c r="E6" s="15">
        <v>12.79</v>
      </c>
      <c r="F6" s="15">
        <v>5.2</v>
      </c>
      <c r="G6" s="15">
        <v>12.76</v>
      </c>
      <c r="H6" s="15">
        <v>5.5</v>
      </c>
      <c r="I6" s="15">
        <v>12.77</v>
      </c>
      <c r="J6" s="15">
        <v>5.5</v>
      </c>
      <c r="K6" s="15">
        <v>12.98</v>
      </c>
      <c r="L6" s="15">
        <v>5.2</v>
      </c>
      <c r="M6" s="15">
        <v>12.78</v>
      </c>
      <c r="N6" s="15">
        <v>5.0999999999999996</v>
      </c>
      <c r="O6" s="13">
        <v>13.76</v>
      </c>
      <c r="P6" s="14">
        <v>4.7</v>
      </c>
      <c r="Q6" s="13">
        <v>14.83</v>
      </c>
      <c r="R6" s="14">
        <v>4.8</v>
      </c>
      <c r="S6" s="13">
        <v>14.6</v>
      </c>
      <c r="T6" s="14">
        <v>5.5</v>
      </c>
      <c r="U6" s="13">
        <v>15.18</v>
      </c>
      <c r="V6" s="14">
        <v>4.0999999999999996</v>
      </c>
      <c r="W6" s="13">
        <v>14.72</v>
      </c>
      <c r="X6" s="14">
        <v>4.8</v>
      </c>
      <c r="Y6" s="13">
        <v>14.95</v>
      </c>
      <c r="Z6" s="14">
        <v>4</v>
      </c>
      <c r="AA6" s="13">
        <v>14.45</v>
      </c>
      <c r="AB6" s="14">
        <v>4.0999999999999996</v>
      </c>
      <c r="AC6" s="13">
        <v>14.37</v>
      </c>
      <c r="AD6" s="14">
        <v>4.7</v>
      </c>
      <c r="AE6" s="13">
        <v>14.61</v>
      </c>
      <c r="AF6" s="14">
        <v>3.9</v>
      </c>
      <c r="AG6" s="13">
        <v>15.75</v>
      </c>
      <c r="AH6" s="14">
        <v>5</v>
      </c>
      <c r="AI6" s="13">
        <v>15.56</v>
      </c>
      <c r="AJ6" s="14">
        <v>4.2</v>
      </c>
      <c r="AK6" s="13">
        <v>16.100000000000001</v>
      </c>
      <c r="AL6" s="14">
        <v>4.4000000000000004</v>
      </c>
    </row>
    <row r="7" spans="1:38">
      <c r="A7" s="9" t="s">
        <v>12</v>
      </c>
      <c r="B7" s="10" t="s">
        <v>13</v>
      </c>
      <c r="C7" s="15">
        <v>10.57</v>
      </c>
      <c r="D7" s="15">
        <v>4.3</v>
      </c>
      <c r="E7" s="15">
        <v>11.39</v>
      </c>
      <c r="F7" s="15">
        <v>3.7</v>
      </c>
      <c r="G7" s="15">
        <v>11.37</v>
      </c>
      <c r="H7" s="15">
        <v>4.5999999999999996</v>
      </c>
      <c r="I7" s="15">
        <v>11.96</v>
      </c>
      <c r="J7" s="15">
        <v>4.2</v>
      </c>
      <c r="K7" s="15">
        <v>11.57</v>
      </c>
      <c r="L7" s="15">
        <v>4.7</v>
      </c>
      <c r="M7" s="15">
        <v>12.37</v>
      </c>
      <c r="N7" s="15">
        <v>5.5</v>
      </c>
      <c r="O7" s="13">
        <v>13.23</v>
      </c>
      <c r="P7" s="14">
        <v>5.5</v>
      </c>
      <c r="Q7" s="13">
        <v>13.34</v>
      </c>
      <c r="R7" s="14">
        <v>4.2</v>
      </c>
      <c r="S7" s="13">
        <v>13.6</v>
      </c>
      <c r="T7" s="14">
        <v>3.8</v>
      </c>
      <c r="U7" s="13">
        <v>13.82</v>
      </c>
      <c r="V7" s="14">
        <v>4.4000000000000004</v>
      </c>
      <c r="W7" s="13">
        <v>13.99</v>
      </c>
      <c r="X7" s="14">
        <v>4.2</v>
      </c>
      <c r="Y7" s="13">
        <v>13.86</v>
      </c>
      <c r="Z7" s="14">
        <v>4</v>
      </c>
      <c r="AA7" s="13">
        <v>13.69</v>
      </c>
      <c r="AB7" s="14">
        <v>4.0999999999999996</v>
      </c>
      <c r="AC7" s="13">
        <v>13.72</v>
      </c>
      <c r="AD7" s="14">
        <v>3.9</v>
      </c>
      <c r="AE7" s="13">
        <v>14.55</v>
      </c>
      <c r="AF7" s="14">
        <v>4.2</v>
      </c>
      <c r="AG7" s="13">
        <v>14.64</v>
      </c>
      <c r="AH7" s="14">
        <v>3.8</v>
      </c>
      <c r="AI7" s="13">
        <v>14.79</v>
      </c>
      <c r="AJ7" s="14">
        <v>4.5999999999999996</v>
      </c>
      <c r="AK7" s="13">
        <v>15.69</v>
      </c>
      <c r="AL7" s="14">
        <v>3.7</v>
      </c>
    </row>
    <row r="8" spans="1:38">
      <c r="A8" s="9" t="s">
        <v>14</v>
      </c>
      <c r="B8" s="10" t="s">
        <v>15</v>
      </c>
      <c r="C8" s="15">
        <v>9.77</v>
      </c>
      <c r="D8" s="15">
        <v>5.6</v>
      </c>
      <c r="E8" s="15">
        <v>9.19</v>
      </c>
      <c r="F8" s="15">
        <v>4</v>
      </c>
      <c r="G8" s="15">
        <v>10.4</v>
      </c>
      <c r="H8" s="15">
        <v>5.4</v>
      </c>
      <c r="I8" s="15">
        <v>10.74</v>
      </c>
      <c r="J8" s="15">
        <v>4.4000000000000004</v>
      </c>
      <c r="K8" s="15">
        <v>10.76</v>
      </c>
      <c r="L8" s="15">
        <v>4.7</v>
      </c>
      <c r="M8" s="15">
        <v>11.08</v>
      </c>
      <c r="N8" s="15">
        <v>3.9</v>
      </c>
      <c r="O8" s="13">
        <v>11.61</v>
      </c>
      <c r="P8" s="14">
        <v>4.5</v>
      </c>
      <c r="Q8" s="13">
        <v>11.73</v>
      </c>
      <c r="R8" s="14">
        <v>3.5</v>
      </c>
      <c r="S8" s="13">
        <v>11.22</v>
      </c>
      <c r="T8" s="14">
        <v>4.3</v>
      </c>
      <c r="U8" s="13">
        <v>11.01</v>
      </c>
      <c r="V8" s="14">
        <v>4.5999999999999996</v>
      </c>
      <c r="W8" s="13">
        <v>11.94</v>
      </c>
      <c r="X8" s="14">
        <v>4.4000000000000004</v>
      </c>
      <c r="Y8" s="13">
        <v>11.85</v>
      </c>
      <c r="Z8" s="14">
        <v>5.0999999999999996</v>
      </c>
      <c r="AA8" s="13">
        <v>12.16</v>
      </c>
      <c r="AB8" s="14">
        <v>5.2</v>
      </c>
      <c r="AC8" s="13">
        <v>12.05</v>
      </c>
      <c r="AD8" s="14">
        <v>4.7</v>
      </c>
      <c r="AE8" s="13">
        <v>12.48</v>
      </c>
      <c r="AF8" s="14">
        <v>3.5</v>
      </c>
      <c r="AG8" s="13">
        <v>12.41</v>
      </c>
      <c r="AH8" s="14">
        <v>3.9</v>
      </c>
      <c r="AI8" s="13">
        <v>13.15</v>
      </c>
      <c r="AJ8" s="14">
        <v>4.3</v>
      </c>
      <c r="AK8" s="13">
        <v>14.25</v>
      </c>
      <c r="AL8" s="14">
        <v>4.2</v>
      </c>
    </row>
    <row r="9" spans="1:38">
      <c r="A9" s="9" t="s">
        <v>16</v>
      </c>
      <c r="B9" s="10" t="s">
        <v>17</v>
      </c>
      <c r="C9" s="15">
        <v>12.47</v>
      </c>
      <c r="D9" s="15">
        <v>4.9000000000000004</v>
      </c>
      <c r="E9" s="15">
        <v>12.91</v>
      </c>
      <c r="F9" s="15">
        <v>5.4</v>
      </c>
      <c r="G9" s="15">
        <v>12.76</v>
      </c>
      <c r="H9" s="15">
        <v>4.9000000000000004</v>
      </c>
      <c r="I9" s="15">
        <v>12.98</v>
      </c>
      <c r="J9" s="15">
        <v>4.7</v>
      </c>
      <c r="K9" s="15">
        <v>13.84</v>
      </c>
      <c r="L9" s="15">
        <v>4.3</v>
      </c>
      <c r="M9" s="15">
        <v>14.82</v>
      </c>
      <c r="N9" s="15">
        <v>4.7</v>
      </c>
      <c r="O9" s="13">
        <v>15.45</v>
      </c>
      <c r="P9" s="14">
        <v>4.4000000000000004</v>
      </c>
      <c r="Q9" s="13">
        <v>15.94</v>
      </c>
      <c r="R9" s="14">
        <v>3.9</v>
      </c>
      <c r="S9" s="13">
        <v>15.35</v>
      </c>
      <c r="T9" s="14">
        <v>4.3</v>
      </c>
      <c r="U9" s="13">
        <v>15.4</v>
      </c>
      <c r="V9" s="14">
        <v>3.7</v>
      </c>
      <c r="W9" s="13">
        <v>16.28</v>
      </c>
      <c r="X9" s="14">
        <v>3.6</v>
      </c>
      <c r="Y9" s="13">
        <v>16.48</v>
      </c>
      <c r="Z9" s="14">
        <v>3.8</v>
      </c>
      <c r="AA9" s="13">
        <v>16.41</v>
      </c>
      <c r="AB9" s="14">
        <v>4.3</v>
      </c>
      <c r="AC9" s="13">
        <v>16.440000000000001</v>
      </c>
      <c r="AD9" s="14">
        <v>3.5</v>
      </c>
      <c r="AE9" s="13">
        <v>17.25</v>
      </c>
      <c r="AF9" s="14">
        <v>3.3</v>
      </c>
      <c r="AG9" s="13">
        <v>17.23</v>
      </c>
      <c r="AH9" s="14">
        <v>4.8</v>
      </c>
      <c r="AI9" s="13">
        <v>17.88</v>
      </c>
      <c r="AJ9" s="14">
        <v>3.4</v>
      </c>
      <c r="AK9" s="13">
        <v>18.670000000000002</v>
      </c>
      <c r="AL9" s="14">
        <v>4.7</v>
      </c>
    </row>
    <row r="10" spans="1:38">
      <c r="A10" s="9" t="s">
        <v>18</v>
      </c>
      <c r="B10" s="10" t="s">
        <v>19</v>
      </c>
      <c r="C10" s="15">
        <v>13.21</v>
      </c>
      <c r="D10" s="15">
        <v>5.9</v>
      </c>
      <c r="E10" s="15">
        <v>13.44</v>
      </c>
      <c r="F10" s="15">
        <v>4.9000000000000004</v>
      </c>
      <c r="G10" s="15">
        <v>13.59</v>
      </c>
      <c r="H10" s="15">
        <v>4.3</v>
      </c>
      <c r="I10" s="15">
        <v>14.97</v>
      </c>
      <c r="J10" s="15">
        <v>4.5</v>
      </c>
      <c r="K10" s="15">
        <v>15.24</v>
      </c>
      <c r="L10" s="15">
        <v>4.2</v>
      </c>
      <c r="M10" s="15">
        <v>16.43</v>
      </c>
      <c r="N10" s="15">
        <v>4.5999999999999996</v>
      </c>
      <c r="O10" s="13">
        <v>17.239999999999998</v>
      </c>
      <c r="P10" s="14">
        <v>5.7</v>
      </c>
      <c r="Q10" s="13">
        <v>17.2</v>
      </c>
      <c r="R10" s="14">
        <v>5.6</v>
      </c>
      <c r="S10" s="13">
        <v>16.36</v>
      </c>
      <c r="T10" s="14">
        <v>4.3</v>
      </c>
      <c r="U10" s="13">
        <v>17.010000000000002</v>
      </c>
      <c r="V10" s="14">
        <v>5.0999999999999996</v>
      </c>
      <c r="W10" s="13">
        <v>17.23</v>
      </c>
      <c r="X10" s="14">
        <v>5.0999999999999996</v>
      </c>
      <c r="Y10" s="13">
        <v>17.96</v>
      </c>
      <c r="Z10" s="14">
        <v>4.4000000000000004</v>
      </c>
      <c r="AA10" s="13">
        <v>17.93</v>
      </c>
      <c r="AB10" s="14">
        <v>4.7</v>
      </c>
      <c r="AC10" s="13">
        <v>16.93</v>
      </c>
      <c r="AD10" s="14">
        <v>6.2</v>
      </c>
      <c r="AE10" s="13">
        <v>18.05</v>
      </c>
      <c r="AF10" s="14">
        <v>5.3</v>
      </c>
      <c r="AG10" s="13">
        <v>17.72</v>
      </c>
      <c r="AH10" s="14">
        <v>4.8</v>
      </c>
      <c r="AI10" s="13">
        <v>18.18</v>
      </c>
      <c r="AJ10" s="14">
        <v>5.2</v>
      </c>
      <c r="AK10" s="13">
        <v>19.149999999999999</v>
      </c>
      <c r="AL10" s="14">
        <v>5</v>
      </c>
    </row>
    <row r="11" spans="1:38">
      <c r="A11" s="9" t="s">
        <v>20</v>
      </c>
      <c r="B11" s="10" t="s">
        <v>21</v>
      </c>
      <c r="C11" s="15">
        <v>10.48</v>
      </c>
      <c r="D11" s="15">
        <v>4.7</v>
      </c>
      <c r="E11" s="15">
        <v>10.9</v>
      </c>
      <c r="F11" s="15">
        <v>3.9</v>
      </c>
      <c r="G11" s="15">
        <v>11.02</v>
      </c>
      <c r="H11" s="15">
        <v>4.9000000000000004</v>
      </c>
      <c r="I11" s="15">
        <v>11.56</v>
      </c>
      <c r="J11" s="15">
        <v>4.8</v>
      </c>
      <c r="K11" s="15">
        <v>11.73</v>
      </c>
      <c r="L11" s="15">
        <v>3.8</v>
      </c>
      <c r="M11" s="15">
        <v>12.09</v>
      </c>
      <c r="N11" s="15">
        <v>4</v>
      </c>
      <c r="O11" s="13">
        <v>12.81</v>
      </c>
      <c r="P11" s="14">
        <v>4.0999999999999996</v>
      </c>
      <c r="Q11" s="13">
        <v>13.45</v>
      </c>
      <c r="R11" s="14">
        <v>3</v>
      </c>
      <c r="S11" s="13">
        <v>13.61</v>
      </c>
      <c r="T11" s="14">
        <v>3.4</v>
      </c>
      <c r="U11" s="13">
        <v>13.02</v>
      </c>
      <c r="V11" s="14">
        <v>3.2</v>
      </c>
      <c r="W11" s="13">
        <v>13.65</v>
      </c>
      <c r="X11" s="14">
        <v>3.1</v>
      </c>
      <c r="Y11" s="13">
        <v>13.49</v>
      </c>
      <c r="Z11" s="14">
        <v>3.2</v>
      </c>
      <c r="AA11" s="13">
        <v>13.73</v>
      </c>
      <c r="AB11" s="14">
        <v>2.9</v>
      </c>
      <c r="AC11" s="13">
        <v>13.65</v>
      </c>
      <c r="AD11" s="14">
        <v>3.1</v>
      </c>
      <c r="AE11" s="13">
        <v>14.22</v>
      </c>
      <c r="AF11" s="14">
        <v>3.6</v>
      </c>
      <c r="AG11" s="13">
        <v>14.79</v>
      </c>
      <c r="AH11" s="14">
        <v>4.3</v>
      </c>
      <c r="AI11" s="13">
        <v>14.9</v>
      </c>
      <c r="AJ11" s="14">
        <v>3.1</v>
      </c>
      <c r="AK11" s="13">
        <v>15.42</v>
      </c>
      <c r="AL11" s="14">
        <v>3.3</v>
      </c>
    </row>
    <row r="12" spans="1:38">
      <c r="A12" s="9" t="s">
        <v>22</v>
      </c>
      <c r="B12" s="10" t="s">
        <v>23</v>
      </c>
      <c r="C12" s="15">
        <v>11.54</v>
      </c>
      <c r="D12" s="15">
        <v>3.8</v>
      </c>
      <c r="E12" s="15">
        <v>11.82</v>
      </c>
      <c r="F12" s="15">
        <v>3.9</v>
      </c>
      <c r="G12" s="15">
        <v>11.93</v>
      </c>
      <c r="H12" s="15">
        <v>3.8</v>
      </c>
      <c r="I12" s="15">
        <v>11.66</v>
      </c>
      <c r="J12" s="15">
        <v>4.4000000000000004</v>
      </c>
      <c r="K12" s="15">
        <v>12.44</v>
      </c>
      <c r="L12" s="15">
        <v>3.9</v>
      </c>
      <c r="M12" s="15">
        <v>12.48</v>
      </c>
      <c r="N12" s="15">
        <v>3.6</v>
      </c>
      <c r="O12" s="13">
        <v>13.45</v>
      </c>
      <c r="P12" s="14">
        <v>3.9</v>
      </c>
      <c r="Q12" s="13">
        <v>13.27</v>
      </c>
      <c r="R12" s="14">
        <v>3.7</v>
      </c>
      <c r="S12" s="13">
        <v>13.44</v>
      </c>
      <c r="T12" s="14">
        <v>3.5</v>
      </c>
      <c r="U12" s="13">
        <v>13.56</v>
      </c>
      <c r="V12" s="14">
        <v>3.1</v>
      </c>
      <c r="W12" s="13">
        <v>13.47</v>
      </c>
      <c r="X12" s="14">
        <v>3.6</v>
      </c>
      <c r="Y12" s="13">
        <v>13.74</v>
      </c>
      <c r="Z12" s="14">
        <v>3.4</v>
      </c>
      <c r="AA12" s="13">
        <v>13.58</v>
      </c>
      <c r="AB12" s="14">
        <v>3.7</v>
      </c>
      <c r="AC12" s="13">
        <v>13.14</v>
      </c>
      <c r="AD12" s="14">
        <v>3.8</v>
      </c>
      <c r="AE12" s="13">
        <v>13.52</v>
      </c>
      <c r="AF12" s="14">
        <v>3.7</v>
      </c>
      <c r="AG12" s="13">
        <v>13.56</v>
      </c>
      <c r="AH12" s="14">
        <v>4</v>
      </c>
      <c r="AI12" s="13">
        <v>14.53</v>
      </c>
      <c r="AJ12" s="14">
        <v>4.0999999999999996</v>
      </c>
      <c r="AK12" s="13">
        <v>14.53</v>
      </c>
      <c r="AL12" s="14">
        <v>3.6</v>
      </c>
    </row>
    <row r="13" spans="1:38">
      <c r="A13" s="9" t="s">
        <v>24</v>
      </c>
      <c r="B13" s="10" t="s">
        <v>25</v>
      </c>
      <c r="C13" s="15">
        <v>9.9700000000000006</v>
      </c>
      <c r="D13" s="15">
        <v>4.9000000000000004</v>
      </c>
      <c r="E13" s="15">
        <v>10.4</v>
      </c>
      <c r="F13" s="15">
        <v>4.5</v>
      </c>
      <c r="G13" s="15">
        <v>10.78</v>
      </c>
      <c r="H13" s="15">
        <v>4.5</v>
      </c>
      <c r="I13" s="15">
        <v>11.38</v>
      </c>
      <c r="J13" s="15">
        <v>4.9000000000000004</v>
      </c>
      <c r="K13" s="15">
        <v>11.65</v>
      </c>
      <c r="L13" s="15">
        <v>4.7</v>
      </c>
      <c r="M13" s="15">
        <v>12.5</v>
      </c>
      <c r="N13" s="15">
        <v>3.5</v>
      </c>
      <c r="O13" s="13">
        <v>11.99</v>
      </c>
      <c r="P13" s="14">
        <v>4</v>
      </c>
      <c r="Q13" s="13">
        <v>12.43</v>
      </c>
      <c r="R13" s="14">
        <v>3.7</v>
      </c>
      <c r="S13" s="13">
        <v>12.55</v>
      </c>
      <c r="T13" s="14">
        <v>4.3</v>
      </c>
      <c r="U13" s="13">
        <v>13.05</v>
      </c>
      <c r="V13" s="14">
        <v>3.7</v>
      </c>
      <c r="W13" s="13">
        <v>13.01</v>
      </c>
      <c r="X13" s="14">
        <v>4.4000000000000004</v>
      </c>
      <c r="Y13" s="13">
        <v>12.52</v>
      </c>
      <c r="Z13" s="14">
        <v>3.6</v>
      </c>
      <c r="AA13" s="13">
        <v>12.83</v>
      </c>
      <c r="AB13" s="14">
        <v>3.7</v>
      </c>
      <c r="AC13" s="13">
        <v>12.92</v>
      </c>
      <c r="AD13" s="14">
        <v>4.5</v>
      </c>
      <c r="AE13" s="13">
        <v>12.74</v>
      </c>
      <c r="AF13" s="14">
        <v>4.0999999999999996</v>
      </c>
      <c r="AG13" s="13">
        <v>13.41</v>
      </c>
      <c r="AH13" s="14">
        <v>4.0999999999999996</v>
      </c>
      <c r="AI13" s="13">
        <v>13.03</v>
      </c>
      <c r="AJ13" s="14">
        <v>4.0999999999999996</v>
      </c>
      <c r="AK13" s="13">
        <v>13.45</v>
      </c>
      <c r="AL13" s="14">
        <v>4.2</v>
      </c>
    </row>
    <row r="14" spans="1:38">
      <c r="A14" s="9" t="s">
        <v>26</v>
      </c>
      <c r="B14" s="10" t="s">
        <v>27</v>
      </c>
      <c r="C14" s="15">
        <v>11.21</v>
      </c>
      <c r="D14" s="15">
        <v>5.5</v>
      </c>
      <c r="E14" s="15">
        <v>11.97</v>
      </c>
      <c r="F14" s="15">
        <v>5.0999999999999996</v>
      </c>
      <c r="G14" s="15">
        <v>12.23</v>
      </c>
      <c r="H14" s="15">
        <v>5.0999999999999996</v>
      </c>
      <c r="I14" s="15">
        <v>11.71</v>
      </c>
      <c r="J14" s="15">
        <v>5.6</v>
      </c>
      <c r="K14" s="15">
        <v>12.41</v>
      </c>
      <c r="L14" s="15">
        <v>4.4000000000000004</v>
      </c>
      <c r="M14" s="15">
        <v>12.38</v>
      </c>
      <c r="N14" s="15">
        <v>5</v>
      </c>
      <c r="O14" s="13">
        <v>13.27</v>
      </c>
      <c r="P14" s="14">
        <v>6</v>
      </c>
      <c r="Q14" s="13">
        <v>14.35</v>
      </c>
      <c r="R14" s="14">
        <v>4.4000000000000004</v>
      </c>
      <c r="S14" s="13">
        <v>13.79</v>
      </c>
      <c r="T14" s="14">
        <v>4.0999999999999996</v>
      </c>
      <c r="U14" s="13">
        <v>13.88</v>
      </c>
      <c r="V14" s="14">
        <v>4.7</v>
      </c>
      <c r="W14" s="13">
        <v>13.33</v>
      </c>
      <c r="X14" s="14">
        <v>4.8</v>
      </c>
      <c r="Y14" s="13">
        <v>14.31</v>
      </c>
      <c r="Z14" s="14">
        <v>4.3</v>
      </c>
      <c r="AA14" s="13">
        <v>13.96</v>
      </c>
      <c r="AB14" s="14">
        <v>4.7</v>
      </c>
      <c r="AC14" s="13">
        <v>14.68</v>
      </c>
      <c r="AD14" s="14">
        <v>4.5999999999999996</v>
      </c>
      <c r="AE14" s="13">
        <v>14.99</v>
      </c>
      <c r="AF14" s="14">
        <v>4.2</v>
      </c>
      <c r="AG14" s="13">
        <v>15.5</v>
      </c>
      <c r="AH14" s="14">
        <v>4.4000000000000004</v>
      </c>
      <c r="AI14" s="13">
        <v>15.63</v>
      </c>
      <c r="AJ14" s="14">
        <v>4.0999999999999996</v>
      </c>
      <c r="AK14" s="13">
        <v>15.93</v>
      </c>
      <c r="AL14" s="14">
        <v>4.7</v>
      </c>
    </row>
    <row r="15" spans="1:38">
      <c r="A15" s="9" t="s">
        <v>28</v>
      </c>
      <c r="B15" s="10" t="s">
        <v>29</v>
      </c>
      <c r="C15" s="15">
        <v>10.81</v>
      </c>
      <c r="D15" s="15">
        <v>6.4</v>
      </c>
      <c r="E15" s="15">
        <v>10.79</v>
      </c>
      <c r="F15" s="15">
        <v>5.9</v>
      </c>
      <c r="G15" s="15">
        <v>11.25</v>
      </c>
      <c r="H15" s="15">
        <v>6</v>
      </c>
      <c r="I15" s="15">
        <v>12.64</v>
      </c>
      <c r="J15" s="15">
        <v>6</v>
      </c>
      <c r="K15" s="15">
        <v>11.7</v>
      </c>
      <c r="L15" s="15">
        <v>5</v>
      </c>
      <c r="M15" s="15">
        <v>12.22</v>
      </c>
      <c r="N15" s="15">
        <v>6.2</v>
      </c>
      <c r="O15" s="13">
        <v>12.88</v>
      </c>
      <c r="P15" s="14">
        <v>5.9</v>
      </c>
      <c r="Q15" s="13">
        <v>13.91</v>
      </c>
      <c r="R15" s="14">
        <v>3.9</v>
      </c>
      <c r="S15" s="13">
        <v>14.13</v>
      </c>
      <c r="T15" s="14">
        <v>4.8</v>
      </c>
      <c r="U15" s="13">
        <v>14.43</v>
      </c>
      <c r="V15" s="14">
        <v>3.9</v>
      </c>
      <c r="W15" s="13">
        <v>14.09</v>
      </c>
      <c r="X15" s="14">
        <v>4.7</v>
      </c>
      <c r="Y15" s="13">
        <v>14.35</v>
      </c>
      <c r="Z15" s="14">
        <v>4.3</v>
      </c>
      <c r="AA15" s="13">
        <v>14.58</v>
      </c>
      <c r="AB15" s="14">
        <v>4.3</v>
      </c>
      <c r="AC15" s="13">
        <v>14.53</v>
      </c>
      <c r="AD15" s="14">
        <v>3.2</v>
      </c>
      <c r="AE15" s="13">
        <v>14.37</v>
      </c>
      <c r="AF15" s="14">
        <v>3.1</v>
      </c>
      <c r="AG15" s="13">
        <v>15.23</v>
      </c>
      <c r="AH15" s="14">
        <v>3.8</v>
      </c>
      <c r="AI15" s="13">
        <v>15.69</v>
      </c>
      <c r="AJ15" s="14">
        <v>4.2</v>
      </c>
      <c r="AK15" s="13">
        <v>16.260000000000002</v>
      </c>
      <c r="AL15" s="14">
        <v>4.9000000000000004</v>
      </c>
    </row>
    <row r="16" spans="1:38">
      <c r="A16" s="9" t="s">
        <v>30</v>
      </c>
      <c r="B16" s="10" t="s">
        <v>31</v>
      </c>
      <c r="C16" s="15">
        <v>13.31</v>
      </c>
      <c r="D16" s="15">
        <v>7.4</v>
      </c>
      <c r="E16" s="15">
        <v>13.55</v>
      </c>
      <c r="F16" s="15">
        <v>5.5</v>
      </c>
      <c r="G16" s="15">
        <v>13.82</v>
      </c>
      <c r="H16" s="15">
        <v>6.9</v>
      </c>
      <c r="I16" s="15">
        <v>13.36</v>
      </c>
      <c r="J16" s="15">
        <v>5.0999999999999996</v>
      </c>
      <c r="K16" s="15">
        <v>15.22</v>
      </c>
      <c r="L16" s="15">
        <v>5.5</v>
      </c>
      <c r="M16" s="15">
        <v>15.15</v>
      </c>
      <c r="N16" s="15">
        <v>6.8</v>
      </c>
      <c r="O16" s="13">
        <v>15.84</v>
      </c>
      <c r="P16" s="14">
        <v>6.1</v>
      </c>
      <c r="Q16" s="13">
        <v>15.98</v>
      </c>
      <c r="R16" s="14">
        <v>5.7</v>
      </c>
      <c r="S16" s="13">
        <v>16.27</v>
      </c>
      <c r="T16" s="14">
        <v>4.4000000000000004</v>
      </c>
      <c r="U16" s="13">
        <v>16.100000000000001</v>
      </c>
      <c r="V16" s="14">
        <v>5.9</v>
      </c>
      <c r="W16" s="13">
        <v>16.78</v>
      </c>
      <c r="X16" s="14">
        <v>5.5</v>
      </c>
      <c r="Y16" s="13">
        <v>16.559999999999999</v>
      </c>
      <c r="Z16" s="14">
        <v>5.5</v>
      </c>
      <c r="AA16" s="13">
        <v>16.78</v>
      </c>
      <c r="AB16" s="14">
        <v>4.4000000000000004</v>
      </c>
      <c r="AC16" s="13">
        <v>17.46</v>
      </c>
      <c r="AD16" s="14">
        <v>5.5</v>
      </c>
      <c r="AE16" s="13">
        <v>17.82</v>
      </c>
      <c r="AF16" s="14">
        <v>5.0999999999999996</v>
      </c>
      <c r="AG16" s="13">
        <v>17.95</v>
      </c>
      <c r="AH16" s="14">
        <v>4.0999999999999996</v>
      </c>
      <c r="AI16" s="13">
        <v>18.739999999999998</v>
      </c>
      <c r="AJ16" s="14">
        <v>5.2</v>
      </c>
      <c r="AK16" s="13">
        <v>19.420000000000002</v>
      </c>
      <c r="AL16" s="14">
        <v>4.2</v>
      </c>
    </row>
    <row r="17" spans="1:38">
      <c r="A17" s="9" t="s">
        <v>32</v>
      </c>
      <c r="B17" s="10" t="s">
        <v>33</v>
      </c>
      <c r="C17" s="15">
        <v>10.72</v>
      </c>
      <c r="D17" s="15">
        <v>6.3</v>
      </c>
      <c r="E17" s="15">
        <v>11.86</v>
      </c>
      <c r="F17" s="15">
        <v>5.2</v>
      </c>
      <c r="G17" s="15">
        <v>11.93</v>
      </c>
      <c r="H17" s="15">
        <v>5.5</v>
      </c>
      <c r="I17" s="15">
        <v>12.19</v>
      </c>
      <c r="J17" s="15">
        <v>4.7</v>
      </c>
      <c r="K17" s="15">
        <v>12.99</v>
      </c>
      <c r="L17" s="15">
        <v>4.7</v>
      </c>
      <c r="M17" s="15">
        <v>12.71</v>
      </c>
      <c r="N17" s="15">
        <v>5.2</v>
      </c>
      <c r="O17" s="13">
        <v>13.14</v>
      </c>
      <c r="P17" s="14">
        <v>5</v>
      </c>
      <c r="Q17" s="13">
        <v>13.67</v>
      </c>
      <c r="R17" s="14">
        <v>4.2</v>
      </c>
      <c r="S17" s="13">
        <v>13.42</v>
      </c>
      <c r="T17" s="14">
        <v>4.4000000000000004</v>
      </c>
      <c r="U17" s="13">
        <v>13.13</v>
      </c>
      <c r="V17" s="14">
        <v>4.8</v>
      </c>
      <c r="W17" s="13">
        <v>13.63</v>
      </c>
      <c r="X17" s="14">
        <v>5.0999999999999996</v>
      </c>
      <c r="Y17" s="13">
        <v>13.4</v>
      </c>
      <c r="Z17" s="14">
        <v>5</v>
      </c>
      <c r="AA17" s="13">
        <v>13.17</v>
      </c>
      <c r="AB17" s="14">
        <v>5.2</v>
      </c>
      <c r="AC17" s="13">
        <v>13.42</v>
      </c>
      <c r="AD17" s="14">
        <v>5</v>
      </c>
      <c r="AE17" s="13">
        <v>13.98</v>
      </c>
      <c r="AF17" s="14">
        <v>5</v>
      </c>
      <c r="AG17" s="13">
        <v>14.9</v>
      </c>
      <c r="AH17" s="14">
        <v>5.4</v>
      </c>
      <c r="AI17" s="13">
        <v>15.38</v>
      </c>
      <c r="AJ17" s="14">
        <v>5.2</v>
      </c>
      <c r="AK17" s="13">
        <v>16.010000000000002</v>
      </c>
      <c r="AL17" s="14">
        <v>5.5</v>
      </c>
    </row>
    <row r="18" spans="1:38">
      <c r="A18" s="9" t="s">
        <v>34</v>
      </c>
      <c r="B18" s="10" t="s">
        <v>35</v>
      </c>
      <c r="C18" s="15">
        <v>10.5</v>
      </c>
      <c r="D18" s="15">
        <v>5.3</v>
      </c>
      <c r="E18" s="15">
        <v>11.14</v>
      </c>
      <c r="F18" s="15">
        <v>4.8</v>
      </c>
      <c r="G18" s="15">
        <v>11.3</v>
      </c>
      <c r="H18" s="15">
        <v>5.0999999999999996</v>
      </c>
      <c r="I18" s="15">
        <v>11.79</v>
      </c>
      <c r="J18" s="15">
        <v>3.7</v>
      </c>
      <c r="K18" s="15">
        <v>12.09</v>
      </c>
      <c r="L18" s="15">
        <v>4.7</v>
      </c>
      <c r="M18" s="15">
        <v>12.64</v>
      </c>
      <c r="N18" s="15">
        <v>5.3</v>
      </c>
      <c r="O18" s="13">
        <v>13.09</v>
      </c>
      <c r="P18" s="14">
        <v>6.8</v>
      </c>
      <c r="Q18" s="13">
        <v>14.44</v>
      </c>
      <c r="R18" s="14">
        <v>5</v>
      </c>
      <c r="S18" s="13">
        <v>14.28</v>
      </c>
      <c r="T18" s="14">
        <v>5.6</v>
      </c>
      <c r="U18" s="13">
        <v>13.37</v>
      </c>
      <c r="V18" s="14">
        <v>6.1</v>
      </c>
      <c r="W18" s="13">
        <v>13.53</v>
      </c>
      <c r="X18" s="14">
        <v>5.7</v>
      </c>
      <c r="Y18" s="13">
        <v>13.39</v>
      </c>
      <c r="Z18" s="14">
        <v>4.9000000000000004</v>
      </c>
      <c r="AA18" s="13">
        <v>14.25</v>
      </c>
      <c r="AB18" s="14">
        <v>5.4</v>
      </c>
      <c r="AC18" s="13">
        <v>13.84</v>
      </c>
      <c r="AD18" s="14">
        <v>4.8</v>
      </c>
      <c r="AE18" s="13">
        <v>15.27</v>
      </c>
      <c r="AF18" s="14">
        <v>5</v>
      </c>
      <c r="AG18" s="13">
        <v>15.33</v>
      </c>
      <c r="AH18" s="14">
        <v>5.0999999999999996</v>
      </c>
      <c r="AI18" s="13">
        <v>15.39</v>
      </c>
      <c r="AJ18" s="14">
        <v>5.0999999999999996</v>
      </c>
      <c r="AK18" s="13">
        <v>16.739999999999998</v>
      </c>
      <c r="AL18" s="14">
        <v>4.4000000000000004</v>
      </c>
    </row>
    <row r="19" spans="1:38">
      <c r="A19" s="9" t="s">
        <v>36</v>
      </c>
      <c r="B19" s="10" t="s">
        <v>37</v>
      </c>
      <c r="C19" s="15">
        <v>10.89</v>
      </c>
      <c r="D19" s="15">
        <v>5.8</v>
      </c>
      <c r="E19" s="15">
        <v>11.22</v>
      </c>
      <c r="F19" s="15">
        <v>4.0999999999999996</v>
      </c>
      <c r="G19" s="15">
        <v>12.4</v>
      </c>
      <c r="H19" s="15">
        <v>5.6</v>
      </c>
      <c r="I19" s="15">
        <v>12.84</v>
      </c>
      <c r="J19" s="15">
        <v>4.5999999999999996</v>
      </c>
      <c r="K19" s="15">
        <v>12.13</v>
      </c>
      <c r="L19" s="15">
        <v>5.3</v>
      </c>
      <c r="M19" s="15">
        <v>12.99</v>
      </c>
      <c r="N19" s="15">
        <v>5.9</v>
      </c>
      <c r="O19" s="13">
        <v>13.79</v>
      </c>
      <c r="P19" s="14">
        <v>5.0999999999999996</v>
      </c>
      <c r="Q19" s="13">
        <v>13.74</v>
      </c>
      <c r="R19" s="14">
        <v>3.7</v>
      </c>
      <c r="S19" s="13">
        <v>13.72</v>
      </c>
      <c r="T19" s="14">
        <v>4</v>
      </c>
      <c r="U19" s="13">
        <v>14.3</v>
      </c>
      <c r="V19" s="14">
        <v>3.8</v>
      </c>
      <c r="W19" s="13">
        <v>13.95</v>
      </c>
      <c r="X19" s="14">
        <v>4.2</v>
      </c>
      <c r="Y19" s="13">
        <v>13.72</v>
      </c>
      <c r="Z19" s="14">
        <v>3.9</v>
      </c>
      <c r="AA19" s="13">
        <v>13.72</v>
      </c>
      <c r="AB19" s="14">
        <v>4.0999999999999996</v>
      </c>
      <c r="AC19" s="13">
        <v>14.45</v>
      </c>
      <c r="AD19" s="14">
        <v>3.6</v>
      </c>
      <c r="AE19" s="13">
        <v>14.69</v>
      </c>
      <c r="AF19" s="14">
        <v>3.9</v>
      </c>
      <c r="AG19" s="13">
        <v>14.79</v>
      </c>
      <c r="AH19" s="14">
        <v>4.0999999999999996</v>
      </c>
      <c r="AI19" s="13">
        <v>15.1</v>
      </c>
      <c r="AJ19" s="14">
        <v>4.7</v>
      </c>
      <c r="AK19" s="13">
        <v>15.34</v>
      </c>
      <c r="AL19" s="14">
        <v>4</v>
      </c>
    </row>
    <row r="20" spans="1:38">
      <c r="A20" s="9" t="s">
        <v>38</v>
      </c>
      <c r="B20" s="10" t="s">
        <v>39</v>
      </c>
      <c r="C20" s="15">
        <v>10.54</v>
      </c>
      <c r="D20" s="15">
        <v>4</v>
      </c>
      <c r="E20" s="15">
        <v>10.97</v>
      </c>
      <c r="F20" s="15">
        <v>4.0999999999999996</v>
      </c>
      <c r="G20" s="15">
        <v>11.33</v>
      </c>
      <c r="H20" s="15">
        <v>4.9000000000000004</v>
      </c>
      <c r="I20" s="15">
        <v>11.58</v>
      </c>
      <c r="J20" s="15">
        <v>4.0999999999999996</v>
      </c>
      <c r="K20" s="15">
        <v>12</v>
      </c>
      <c r="L20" s="15">
        <v>4.3</v>
      </c>
      <c r="M20" s="15">
        <v>12.69</v>
      </c>
      <c r="N20" s="15">
        <v>4.9000000000000004</v>
      </c>
      <c r="O20" s="13">
        <v>12.74</v>
      </c>
      <c r="P20" s="14">
        <v>4.2</v>
      </c>
      <c r="Q20" s="13">
        <v>12.96</v>
      </c>
      <c r="R20" s="14">
        <v>3.8</v>
      </c>
      <c r="S20" s="13">
        <v>13.57</v>
      </c>
      <c r="T20" s="14">
        <v>3.6</v>
      </c>
      <c r="U20" s="13">
        <v>13.32</v>
      </c>
      <c r="V20" s="14">
        <v>4.2</v>
      </c>
      <c r="W20" s="13">
        <v>14.02</v>
      </c>
      <c r="X20" s="14">
        <v>3.3</v>
      </c>
      <c r="Y20" s="13">
        <v>13.95</v>
      </c>
      <c r="Z20" s="14">
        <v>3.3</v>
      </c>
      <c r="AA20" s="13">
        <v>13.41</v>
      </c>
      <c r="AB20" s="14">
        <v>3.3</v>
      </c>
      <c r="AC20" s="13">
        <v>13.96</v>
      </c>
      <c r="AD20" s="14">
        <v>3.8</v>
      </c>
      <c r="AE20" s="13">
        <v>13.62</v>
      </c>
      <c r="AF20" s="14">
        <v>3.5</v>
      </c>
      <c r="AG20" s="13">
        <v>13.68</v>
      </c>
      <c r="AH20" s="14">
        <v>3.8</v>
      </c>
      <c r="AI20" s="13">
        <v>14.34</v>
      </c>
      <c r="AJ20" s="14">
        <v>4.0999999999999996</v>
      </c>
      <c r="AK20" s="13">
        <v>14.44</v>
      </c>
      <c r="AL20" s="14">
        <v>4</v>
      </c>
    </row>
    <row r="21" spans="1:38">
      <c r="A21" s="9" t="s">
        <v>40</v>
      </c>
      <c r="B21" s="10" t="s">
        <v>41</v>
      </c>
      <c r="C21" s="15">
        <v>10.31</v>
      </c>
      <c r="D21" s="15">
        <v>4.7</v>
      </c>
      <c r="E21" s="15">
        <v>10.51</v>
      </c>
      <c r="F21" s="15">
        <v>4.3</v>
      </c>
      <c r="G21" s="15">
        <v>10.79</v>
      </c>
      <c r="H21" s="15">
        <v>4.4000000000000004</v>
      </c>
      <c r="I21" s="15">
        <v>11</v>
      </c>
      <c r="J21" s="15">
        <v>5.3</v>
      </c>
      <c r="K21" s="15">
        <v>11.05</v>
      </c>
      <c r="L21" s="15">
        <v>4.2</v>
      </c>
      <c r="M21" s="15">
        <v>12.01</v>
      </c>
      <c r="N21" s="15">
        <v>4.5</v>
      </c>
      <c r="O21" s="13">
        <v>11.58</v>
      </c>
      <c r="P21" s="14">
        <v>4.2</v>
      </c>
      <c r="Q21" s="13">
        <v>12.56</v>
      </c>
      <c r="R21" s="14">
        <v>3.6</v>
      </c>
      <c r="S21" s="13">
        <v>12.89</v>
      </c>
      <c r="T21" s="14">
        <v>4</v>
      </c>
      <c r="U21" s="13">
        <v>12.59</v>
      </c>
      <c r="V21" s="14">
        <v>3.6</v>
      </c>
      <c r="W21" s="13">
        <v>12.74</v>
      </c>
      <c r="X21" s="14">
        <v>4.4000000000000004</v>
      </c>
      <c r="Y21" s="13">
        <v>12.96</v>
      </c>
      <c r="Z21" s="14">
        <v>4.2</v>
      </c>
      <c r="AA21" s="13">
        <v>12.86</v>
      </c>
      <c r="AB21" s="14">
        <v>4.4000000000000004</v>
      </c>
      <c r="AC21" s="13">
        <v>12.98</v>
      </c>
      <c r="AD21" s="14">
        <v>3.7</v>
      </c>
      <c r="AE21" s="13">
        <v>13.5</v>
      </c>
      <c r="AF21" s="14">
        <v>4</v>
      </c>
      <c r="AG21" s="13">
        <v>13.89</v>
      </c>
      <c r="AH21" s="14">
        <v>3.4</v>
      </c>
      <c r="AI21" s="13">
        <v>14.31</v>
      </c>
      <c r="AJ21" s="14">
        <v>3.6</v>
      </c>
      <c r="AK21" s="13">
        <v>14.58</v>
      </c>
      <c r="AL21" s="14">
        <v>4.2</v>
      </c>
    </row>
    <row r="22" spans="1:38">
      <c r="A22" s="9" t="s">
        <v>42</v>
      </c>
      <c r="B22" s="10" t="s">
        <v>43</v>
      </c>
      <c r="C22" s="15">
        <v>12.57</v>
      </c>
      <c r="D22" s="15">
        <v>6.1</v>
      </c>
      <c r="E22" s="15">
        <v>13.95</v>
      </c>
      <c r="F22" s="15">
        <v>6</v>
      </c>
      <c r="G22" s="15">
        <v>13.95</v>
      </c>
      <c r="H22" s="15">
        <v>5.6</v>
      </c>
      <c r="I22" s="15">
        <v>14.46</v>
      </c>
      <c r="J22" s="15">
        <v>5.4</v>
      </c>
      <c r="K22" s="15">
        <v>14.68</v>
      </c>
      <c r="L22" s="15">
        <v>5.5</v>
      </c>
      <c r="M22" s="15">
        <v>14.85</v>
      </c>
      <c r="N22" s="15">
        <v>6.2</v>
      </c>
      <c r="O22" s="13">
        <v>15.54</v>
      </c>
      <c r="P22" s="14">
        <v>5.0999999999999996</v>
      </c>
      <c r="Q22" s="13">
        <v>16.05</v>
      </c>
      <c r="R22" s="14">
        <v>4.7</v>
      </c>
      <c r="S22" s="13">
        <v>16.309999999999999</v>
      </c>
      <c r="T22" s="14">
        <v>4.0999999999999996</v>
      </c>
      <c r="U22" s="13">
        <v>16.72</v>
      </c>
      <c r="V22" s="14">
        <v>5.2</v>
      </c>
      <c r="W22" s="13">
        <v>16.73</v>
      </c>
      <c r="X22" s="14">
        <v>5</v>
      </c>
      <c r="Y22" s="13">
        <v>16.600000000000001</v>
      </c>
      <c r="Z22" s="14">
        <v>4.5999999999999996</v>
      </c>
      <c r="AA22" s="13">
        <v>16.47</v>
      </c>
      <c r="AB22" s="14">
        <v>5.7</v>
      </c>
      <c r="AC22" s="13">
        <v>16.48</v>
      </c>
      <c r="AD22" s="14">
        <v>4.0999999999999996</v>
      </c>
      <c r="AE22" s="13">
        <v>17.36</v>
      </c>
      <c r="AF22" s="14">
        <v>4.9000000000000004</v>
      </c>
      <c r="AG22" s="13">
        <v>18.46</v>
      </c>
      <c r="AH22" s="14">
        <v>4.5</v>
      </c>
      <c r="AI22" s="13">
        <v>19.53</v>
      </c>
      <c r="AJ22" s="14">
        <v>5.0999999999999996</v>
      </c>
      <c r="AK22" s="13">
        <v>19.559999999999999</v>
      </c>
      <c r="AL22" s="14">
        <v>4.5999999999999996</v>
      </c>
    </row>
    <row r="23" spans="1:38">
      <c r="A23" s="9" t="s">
        <v>44</v>
      </c>
      <c r="B23" s="10" t="s">
        <v>45</v>
      </c>
      <c r="C23" s="15">
        <v>16.670000000000002</v>
      </c>
      <c r="D23" s="15">
        <v>11</v>
      </c>
      <c r="E23" s="15">
        <v>17.52</v>
      </c>
      <c r="F23" s="15">
        <v>9.9</v>
      </c>
      <c r="G23" s="15">
        <v>19.93</v>
      </c>
      <c r="H23" s="15">
        <v>11</v>
      </c>
      <c r="I23" s="15">
        <v>20.13</v>
      </c>
      <c r="J23" s="15">
        <v>8.5</v>
      </c>
      <c r="K23" s="15">
        <v>18.66</v>
      </c>
      <c r="L23" s="15">
        <v>11</v>
      </c>
      <c r="M23" s="15">
        <v>18.670000000000002</v>
      </c>
      <c r="N23" s="15">
        <v>11</v>
      </c>
      <c r="O23" s="13">
        <v>22.65</v>
      </c>
      <c r="P23" s="14">
        <v>9.1</v>
      </c>
      <c r="Q23" s="13">
        <v>22.85</v>
      </c>
      <c r="R23" s="14">
        <v>12</v>
      </c>
      <c r="S23" s="13">
        <v>21.51</v>
      </c>
      <c r="T23" s="14">
        <v>12</v>
      </c>
      <c r="U23" s="13">
        <v>21.57</v>
      </c>
      <c r="V23" s="14">
        <v>10</v>
      </c>
      <c r="W23" s="13">
        <v>18.59</v>
      </c>
      <c r="X23" s="14">
        <v>10</v>
      </c>
      <c r="Y23" s="13">
        <v>20.07</v>
      </c>
      <c r="Z23" s="14">
        <v>9.6</v>
      </c>
      <c r="AA23" s="13">
        <v>18.3</v>
      </c>
      <c r="AB23" s="14">
        <v>12</v>
      </c>
      <c r="AC23" s="13">
        <v>18.13</v>
      </c>
      <c r="AD23" s="14">
        <v>9.8000000000000007</v>
      </c>
      <c r="AE23" s="13">
        <v>17.2</v>
      </c>
      <c r="AF23" s="14">
        <v>6.2</v>
      </c>
      <c r="AG23" s="13">
        <v>21.29</v>
      </c>
      <c r="AH23" s="14">
        <v>8.5</v>
      </c>
      <c r="AI23" s="13">
        <v>20.04</v>
      </c>
      <c r="AJ23" s="14">
        <v>10</v>
      </c>
      <c r="AK23" s="13">
        <v>21.38</v>
      </c>
      <c r="AL23" s="14">
        <v>11</v>
      </c>
    </row>
    <row r="24" spans="1:38">
      <c r="A24" s="9" t="s">
        <v>46</v>
      </c>
      <c r="B24" s="10" t="s">
        <v>47</v>
      </c>
      <c r="C24" s="15">
        <v>11.89</v>
      </c>
      <c r="D24" s="15">
        <v>6.6</v>
      </c>
      <c r="E24" s="15">
        <v>12.18</v>
      </c>
      <c r="F24" s="15">
        <v>6.8</v>
      </c>
      <c r="G24" s="15">
        <v>12.15</v>
      </c>
      <c r="H24" s="15">
        <v>6.4</v>
      </c>
      <c r="I24" s="15">
        <v>12.91</v>
      </c>
      <c r="J24" s="15">
        <v>6.4</v>
      </c>
      <c r="K24" s="15">
        <v>13.87</v>
      </c>
      <c r="L24" s="15">
        <v>5.6</v>
      </c>
      <c r="M24" s="15">
        <v>15.08</v>
      </c>
      <c r="N24" s="15">
        <v>6.3</v>
      </c>
      <c r="O24" s="13">
        <v>14.87</v>
      </c>
      <c r="P24" s="14">
        <v>6</v>
      </c>
      <c r="Q24" s="13">
        <v>15.66</v>
      </c>
      <c r="R24" s="14">
        <v>5.8</v>
      </c>
      <c r="S24" s="13">
        <v>14.95</v>
      </c>
      <c r="T24" s="14">
        <v>6</v>
      </c>
      <c r="U24" s="13">
        <v>16.73</v>
      </c>
      <c r="V24" s="14">
        <v>5.8</v>
      </c>
      <c r="W24" s="13">
        <v>16.43</v>
      </c>
      <c r="X24" s="14">
        <v>5.6</v>
      </c>
      <c r="Y24" s="13">
        <v>16.87</v>
      </c>
      <c r="Z24" s="14">
        <v>5.0999999999999996</v>
      </c>
      <c r="AA24" s="13">
        <v>16.62</v>
      </c>
      <c r="AB24" s="14">
        <v>6.2</v>
      </c>
      <c r="AC24" s="13">
        <v>16.55</v>
      </c>
      <c r="AD24" s="14">
        <v>5.7</v>
      </c>
      <c r="AE24" s="13">
        <v>16.61</v>
      </c>
      <c r="AF24" s="14">
        <v>5.0999999999999996</v>
      </c>
      <c r="AG24" s="13">
        <v>16.3</v>
      </c>
      <c r="AH24" s="14">
        <v>5.6</v>
      </c>
      <c r="AI24" s="13">
        <v>17.850000000000001</v>
      </c>
      <c r="AJ24" s="14">
        <v>6.1</v>
      </c>
      <c r="AK24" s="13">
        <v>18.11</v>
      </c>
      <c r="AL24" s="14">
        <v>6.4</v>
      </c>
    </row>
    <row r="25" spans="1:38">
      <c r="A25" s="9" t="s">
        <v>48</v>
      </c>
      <c r="B25" s="10" t="s">
        <v>49</v>
      </c>
      <c r="C25" s="15">
        <v>10.99</v>
      </c>
      <c r="D25" s="15">
        <v>5.6</v>
      </c>
      <c r="E25" s="15">
        <v>12.31</v>
      </c>
      <c r="F25" s="15">
        <v>5.2</v>
      </c>
      <c r="G25" s="15">
        <v>12.28</v>
      </c>
      <c r="H25" s="15">
        <v>4</v>
      </c>
      <c r="I25" s="15">
        <v>12.74</v>
      </c>
      <c r="J25" s="15">
        <v>4.5999999999999996</v>
      </c>
      <c r="K25" s="15">
        <v>12.22</v>
      </c>
      <c r="L25" s="15">
        <v>4.4000000000000004</v>
      </c>
      <c r="M25" s="15">
        <v>13.65</v>
      </c>
      <c r="N25" s="15">
        <v>4.5</v>
      </c>
      <c r="O25" s="13">
        <v>13.46</v>
      </c>
      <c r="P25" s="14">
        <v>4.2</v>
      </c>
      <c r="Q25" s="13">
        <v>14.88</v>
      </c>
      <c r="R25" s="14">
        <v>4.4000000000000004</v>
      </c>
      <c r="S25" s="13">
        <v>16.03</v>
      </c>
      <c r="T25" s="14">
        <v>3.5</v>
      </c>
      <c r="U25" s="13">
        <v>15.03</v>
      </c>
      <c r="V25" s="14">
        <v>4.5</v>
      </c>
      <c r="W25" s="13">
        <v>15.43</v>
      </c>
      <c r="X25" s="14">
        <v>4</v>
      </c>
      <c r="Y25" s="13">
        <v>14.8</v>
      </c>
      <c r="Z25" s="14">
        <v>4</v>
      </c>
      <c r="AA25" s="13">
        <v>14.97</v>
      </c>
      <c r="AB25" s="14">
        <v>3.6</v>
      </c>
      <c r="AC25" s="13">
        <v>14.72</v>
      </c>
      <c r="AD25" s="14">
        <v>3.9</v>
      </c>
      <c r="AE25" s="13">
        <v>15.26</v>
      </c>
      <c r="AF25" s="14">
        <v>3.8</v>
      </c>
      <c r="AG25" s="13">
        <v>16.420000000000002</v>
      </c>
      <c r="AH25" s="14">
        <v>3.4</v>
      </c>
      <c r="AI25" s="13">
        <v>16.64</v>
      </c>
      <c r="AJ25" s="14">
        <v>3.4</v>
      </c>
      <c r="AK25" s="13">
        <v>17.45</v>
      </c>
      <c r="AL25" s="14">
        <v>3.6</v>
      </c>
    </row>
    <row r="26" spans="1:38">
      <c r="A26" s="9" t="s">
        <v>50</v>
      </c>
      <c r="B26" s="10" t="s">
        <v>51</v>
      </c>
      <c r="C26" s="15">
        <v>10.88</v>
      </c>
      <c r="D26" s="15">
        <v>5.8</v>
      </c>
      <c r="E26" s="15">
        <v>11.58</v>
      </c>
      <c r="F26" s="15">
        <v>5.2</v>
      </c>
      <c r="G26" s="15">
        <v>12.01</v>
      </c>
      <c r="H26" s="15">
        <v>5.7</v>
      </c>
      <c r="I26" s="15">
        <v>11.87</v>
      </c>
      <c r="J26" s="15">
        <v>5.0999999999999996</v>
      </c>
      <c r="K26" s="15">
        <v>11.4</v>
      </c>
      <c r="L26" s="15">
        <v>3.9</v>
      </c>
      <c r="M26" s="15">
        <v>11.67</v>
      </c>
      <c r="N26" s="15">
        <v>5</v>
      </c>
      <c r="O26" s="13">
        <v>12.4</v>
      </c>
      <c r="P26" s="14">
        <v>4.5999999999999996</v>
      </c>
      <c r="Q26" s="13">
        <v>13.24</v>
      </c>
      <c r="R26" s="14">
        <v>3.8</v>
      </c>
      <c r="S26" s="13">
        <v>13.52</v>
      </c>
      <c r="T26" s="14">
        <v>3.4</v>
      </c>
      <c r="U26" s="13">
        <v>13.22</v>
      </c>
      <c r="V26" s="14">
        <v>3.7</v>
      </c>
      <c r="W26" s="13">
        <v>14.02</v>
      </c>
      <c r="X26" s="14">
        <v>4.2</v>
      </c>
      <c r="Y26" s="13">
        <v>15.09</v>
      </c>
      <c r="Z26" s="14">
        <v>4.0999999999999996</v>
      </c>
      <c r="AA26" s="13">
        <v>14.57</v>
      </c>
      <c r="AB26" s="14">
        <v>3.1</v>
      </c>
      <c r="AC26" s="13">
        <v>14.72</v>
      </c>
      <c r="AD26" s="14">
        <v>3.9</v>
      </c>
      <c r="AE26" s="13">
        <v>14.96</v>
      </c>
      <c r="AF26" s="14">
        <v>4.0999999999999996</v>
      </c>
      <c r="AG26" s="13">
        <v>15.43</v>
      </c>
      <c r="AH26" s="14">
        <v>3.6</v>
      </c>
      <c r="AI26" s="13">
        <v>15.33</v>
      </c>
      <c r="AJ26" s="14">
        <v>4.2</v>
      </c>
      <c r="AK26" s="13">
        <v>15.32</v>
      </c>
      <c r="AL26" s="14">
        <v>3.6</v>
      </c>
    </row>
    <row r="27" spans="1:38">
      <c r="A27" s="9" t="s">
        <v>52</v>
      </c>
      <c r="B27" s="10" t="s">
        <v>53</v>
      </c>
      <c r="C27" s="15">
        <v>11.81</v>
      </c>
      <c r="D27" s="15">
        <v>5</v>
      </c>
      <c r="E27" s="15">
        <v>11.85</v>
      </c>
      <c r="F27" s="15">
        <v>5.2</v>
      </c>
      <c r="G27" s="15">
        <v>12.23</v>
      </c>
      <c r="H27" s="15">
        <v>5.3</v>
      </c>
      <c r="I27" s="15">
        <v>13.69</v>
      </c>
      <c r="J27" s="15">
        <v>4.9000000000000004</v>
      </c>
      <c r="K27" s="15">
        <v>12.61</v>
      </c>
      <c r="L27" s="15">
        <v>4.0999999999999996</v>
      </c>
      <c r="M27" s="15">
        <v>13.75</v>
      </c>
      <c r="N27" s="15">
        <v>4.8</v>
      </c>
      <c r="O27" s="13">
        <v>14.28</v>
      </c>
      <c r="P27" s="14">
        <v>5.0999999999999996</v>
      </c>
      <c r="Q27" s="13">
        <v>14.68</v>
      </c>
      <c r="R27" s="14">
        <v>4.5</v>
      </c>
      <c r="S27" s="13">
        <v>14.96</v>
      </c>
      <c r="T27" s="14">
        <v>5.6</v>
      </c>
      <c r="U27" s="13">
        <v>15.06</v>
      </c>
      <c r="V27" s="14">
        <v>5.6</v>
      </c>
      <c r="W27" s="13">
        <v>14.4</v>
      </c>
      <c r="X27" s="14">
        <v>5.5</v>
      </c>
      <c r="Y27" s="13">
        <v>14.65</v>
      </c>
      <c r="Z27" s="14">
        <v>5.9</v>
      </c>
      <c r="AA27" s="13">
        <v>15.08</v>
      </c>
      <c r="AB27" s="14">
        <v>4.2</v>
      </c>
      <c r="AC27" s="13">
        <v>14.94</v>
      </c>
      <c r="AD27" s="14">
        <v>4.5999999999999996</v>
      </c>
      <c r="AE27" s="13">
        <v>15.6</v>
      </c>
      <c r="AF27" s="14">
        <v>4.3</v>
      </c>
      <c r="AG27" s="13">
        <v>16.02</v>
      </c>
      <c r="AH27" s="14">
        <v>4.3</v>
      </c>
      <c r="AI27" s="13">
        <v>16.41</v>
      </c>
      <c r="AJ27" s="14">
        <v>4.9000000000000004</v>
      </c>
      <c r="AK27" s="13">
        <v>16.57</v>
      </c>
      <c r="AL27" s="14">
        <v>5</v>
      </c>
    </row>
    <row r="28" spans="1:38">
      <c r="A28" s="9" t="s">
        <v>54</v>
      </c>
      <c r="B28" s="10" t="s">
        <v>55</v>
      </c>
      <c r="C28" s="15">
        <v>8.5500000000000007</v>
      </c>
      <c r="D28" s="15">
        <v>4.3</v>
      </c>
      <c r="E28" s="15">
        <v>8.8699999999999992</v>
      </c>
      <c r="F28" s="15">
        <v>4</v>
      </c>
      <c r="G28" s="15">
        <v>9.64</v>
      </c>
      <c r="H28" s="15">
        <v>4.9000000000000004</v>
      </c>
      <c r="I28" s="15">
        <v>10.09</v>
      </c>
      <c r="J28" s="15">
        <v>4.2</v>
      </c>
      <c r="K28" s="15">
        <v>10.28</v>
      </c>
      <c r="L28" s="15">
        <v>3.8</v>
      </c>
      <c r="M28" s="15">
        <v>10.37</v>
      </c>
      <c r="N28" s="15">
        <v>4.7</v>
      </c>
      <c r="O28" s="13">
        <v>10.96</v>
      </c>
      <c r="P28" s="14">
        <v>4.4000000000000004</v>
      </c>
      <c r="Q28" s="13">
        <v>11.15</v>
      </c>
      <c r="R28" s="14">
        <v>4.5999999999999996</v>
      </c>
      <c r="S28" s="13">
        <v>10.99</v>
      </c>
      <c r="T28" s="14">
        <v>5</v>
      </c>
      <c r="U28" s="13">
        <v>10.130000000000001</v>
      </c>
      <c r="V28" s="14">
        <v>4.0999999999999996</v>
      </c>
      <c r="W28" s="13">
        <v>10.51</v>
      </c>
      <c r="X28" s="14">
        <v>4.5999999999999996</v>
      </c>
      <c r="Y28" s="13">
        <v>10.96</v>
      </c>
      <c r="Z28" s="14">
        <v>4.5</v>
      </c>
      <c r="AA28" s="13">
        <v>10.55</v>
      </c>
      <c r="AB28" s="14">
        <v>4</v>
      </c>
      <c r="AC28" s="13">
        <v>10.89</v>
      </c>
      <c r="AD28" s="14">
        <v>4.4000000000000004</v>
      </c>
      <c r="AE28" s="13">
        <v>11.5</v>
      </c>
      <c r="AF28" s="14">
        <v>3.7</v>
      </c>
      <c r="AG28" s="13">
        <v>12.77</v>
      </c>
      <c r="AH28" s="14">
        <v>4.2</v>
      </c>
      <c r="AI28" s="13">
        <v>12.77</v>
      </c>
      <c r="AJ28" s="14">
        <v>4.3</v>
      </c>
      <c r="AK28" s="13">
        <v>13.89</v>
      </c>
      <c r="AL28" s="14">
        <v>4.2</v>
      </c>
    </row>
    <row r="29" spans="1:38">
      <c r="A29" s="9" t="s">
        <v>56</v>
      </c>
      <c r="B29" s="10" t="s">
        <v>57</v>
      </c>
      <c r="C29" s="15">
        <v>11.34</v>
      </c>
      <c r="D29" s="15">
        <v>5.5</v>
      </c>
      <c r="E29" s="15">
        <v>12.13</v>
      </c>
      <c r="F29" s="15">
        <v>5.8</v>
      </c>
      <c r="G29" s="15">
        <v>11.77</v>
      </c>
      <c r="H29" s="15">
        <v>5.7</v>
      </c>
      <c r="I29" s="15">
        <v>11.55</v>
      </c>
      <c r="J29" s="15">
        <v>6.6</v>
      </c>
      <c r="K29" s="15">
        <v>12.81</v>
      </c>
      <c r="L29" s="15">
        <v>5.6</v>
      </c>
      <c r="M29" s="15">
        <v>13.73</v>
      </c>
      <c r="N29" s="15">
        <v>5</v>
      </c>
      <c r="O29" s="13">
        <v>14.68</v>
      </c>
      <c r="P29" s="14">
        <v>5.0999999999999996</v>
      </c>
      <c r="Q29" s="13">
        <v>14.6</v>
      </c>
      <c r="R29" s="14">
        <v>5.8</v>
      </c>
      <c r="S29" s="13">
        <v>14.23</v>
      </c>
      <c r="T29" s="14">
        <v>6</v>
      </c>
      <c r="U29" s="13">
        <v>13.9</v>
      </c>
      <c r="V29" s="14">
        <v>4.9000000000000004</v>
      </c>
      <c r="W29" s="13">
        <v>15.24</v>
      </c>
      <c r="X29" s="14">
        <v>5.3</v>
      </c>
      <c r="Y29" s="13">
        <v>14.62</v>
      </c>
      <c r="Z29" s="14">
        <v>4.7</v>
      </c>
      <c r="AA29" s="13">
        <v>14.39</v>
      </c>
      <c r="AB29" s="14">
        <v>4.3</v>
      </c>
      <c r="AC29" s="13">
        <v>14.68</v>
      </c>
      <c r="AD29" s="14">
        <v>5.4</v>
      </c>
      <c r="AE29" s="13">
        <v>14.44</v>
      </c>
      <c r="AF29" s="14">
        <v>5</v>
      </c>
      <c r="AG29" s="13">
        <v>15.42</v>
      </c>
      <c r="AH29" s="14">
        <v>4.5</v>
      </c>
      <c r="AI29" s="13">
        <v>14.89</v>
      </c>
      <c r="AJ29" s="14">
        <v>4.3</v>
      </c>
      <c r="AK29" s="13">
        <v>15.34</v>
      </c>
      <c r="AL29" s="14">
        <v>5.7</v>
      </c>
    </row>
    <row r="30" spans="1:38">
      <c r="A30" s="9" t="s">
        <v>58</v>
      </c>
      <c r="B30" s="10" t="s">
        <v>59</v>
      </c>
      <c r="C30" s="15">
        <v>15.81</v>
      </c>
      <c r="D30" s="15">
        <v>4.5</v>
      </c>
      <c r="E30" s="15">
        <v>15.98</v>
      </c>
      <c r="F30" s="15">
        <v>5.7</v>
      </c>
      <c r="G30" s="15">
        <v>16.55</v>
      </c>
      <c r="H30" s="15">
        <v>5.6</v>
      </c>
      <c r="I30" s="15">
        <v>16.48</v>
      </c>
      <c r="J30" s="15">
        <v>5</v>
      </c>
      <c r="K30" s="15">
        <v>16.899999999999999</v>
      </c>
      <c r="L30" s="15">
        <v>4.5</v>
      </c>
      <c r="M30" s="15">
        <v>17.13</v>
      </c>
      <c r="N30" s="15">
        <v>6.6</v>
      </c>
      <c r="O30" s="13">
        <v>18.41</v>
      </c>
      <c r="P30" s="14">
        <v>7</v>
      </c>
      <c r="Q30" s="13">
        <v>17.7</v>
      </c>
      <c r="R30" s="14">
        <v>5.2</v>
      </c>
      <c r="S30" s="13">
        <v>18.07</v>
      </c>
      <c r="T30" s="14">
        <v>5.8</v>
      </c>
      <c r="U30" s="13">
        <v>19.3</v>
      </c>
      <c r="V30" s="14">
        <v>4.9000000000000004</v>
      </c>
      <c r="W30" s="13">
        <v>19.260000000000002</v>
      </c>
      <c r="X30" s="14">
        <v>4.7</v>
      </c>
      <c r="Y30" s="13">
        <v>19.079999999999998</v>
      </c>
      <c r="Z30" s="14">
        <v>4.7</v>
      </c>
      <c r="AA30" s="13">
        <v>18.95</v>
      </c>
      <c r="AB30" s="14">
        <v>5.3</v>
      </c>
      <c r="AC30" s="13">
        <v>18.32</v>
      </c>
      <c r="AD30" s="14">
        <v>4.8</v>
      </c>
      <c r="AE30" s="13">
        <v>19.760000000000002</v>
      </c>
      <c r="AF30" s="14">
        <v>5.7</v>
      </c>
      <c r="AG30" s="13">
        <v>19.12</v>
      </c>
      <c r="AH30" s="14">
        <v>6.5</v>
      </c>
      <c r="AI30" s="13">
        <v>19.36</v>
      </c>
      <c r="AJ30" s="14">
        <v>5.4</v>
      </c>
      <c r="AK30" s="13">
        <v>20.37</v>
      </c>
      <c r="AL30" s="14">
        <v>5.3</v>
      </c>
    </row>
    <row r="31" spans="1:38">
      <c r="A31" s="9" t="s">
        <v>60</v>
      </c>
      <c r="B31" s="10" t="s">
        <v>61</v>
      </c>
      <c r="C31" s="15">
        <v>10.67</v>
      </c>
      <c r="D31" s="15">
        <v>6.6</v>
      </c>
      <c r="E31" s="15">
        <v>11.35</v>
      </c>
      <c r="F31" s="15">
        <v>5.2</v>
      </c>
      <c r="G31" s="15">
        <v>11.25</v>
      </c>
      <c r="H31" s="15">
        <v>5.2</v>
      </c>
      <c r="I31" s="15">
        <v>11.85</v>
      </c>
      <c r="J31" s="15">
        <v>4.9000000000000004</v>
      </c>
      <c r="K31" s="15">
        <v>12.29</v>
      </c>
      <c r="L31" s="15">
        <v>5.2</v>
      </c>
      <c r="M31" s="15">
        <v>12.76</v>
      </c>
      <c r="N31" s="15">
        <v>5.5</v>
      </c>
      <c r="O31" s="13">
        <v>13.79</v>
      </c>
      <c r="P31" s="14">
        <v>5.3</v>
      </c>
      <c r="Q31" s="13">
        <v>14.52</v>
      </c>
      <c r="R31" s="14">
        <v>4.2</v>
      </c>
      <c r="S31" s="13">
        <v>14.45</v>
      </c>
      <c r="T31" s="14">
        <v>5</v>
      </c>
      <c r="U31" s="13">
        <v>14.37</v>
      </c>
      <c r="V31" s="14">
        <v>3.8</v>
      </c>
      <c r="W31" s="13">
        <v>14.82</v>
      </c>
      <c r="X31" s="14">
        <v>3.9</v>
      </c>
      <c r="Y31" s="13">
        <v>14.59</v>
      </c>
      <c r="Z31" s="14">
        <v>4</v>
      </c>
      <c r="AA31" s="13">
        <v>14.5</v>
      </c>
      <c r="AB31" s="14">
        <v>4.3</v>
      </c>
      <c r="AC31" s="13">
        <v>15.37</v>
      </c>
      <c r="AD31" s="14">
        <v>3.9</v>
      </c>
      <c r="AE31" s="13">
        <v>15.25</v>
      </c>
      <c r="AF31" s="14">
        <v>4.5</v>
      </c>
      <c r="AG31" s="13">
        <v>16.14</v>
      </c>
      <c r="AH31" s="14">
        <v>3.4</v>
      </c>
      <c r="AI31" s="13">
        <v>16.43</v>
      </c>
      <c r="AJ31" s="14">
        <v>4.3</v>
      </c>
      <c r="AK31" s="13">
        <v>17.02</v>
      </c>
      <c r="AL31" s="14">
        <v>3.7</v>
      </c>
    </row>
    <row r="32" spans="1:38">
      <c r="A32" s="9" t="s">
        <v>62</v>
      </c>
      <c r="B32" s="10" t="s">
        <v>63</v>
      </c>
      <c r="C32" s="15">
        <v>11.2</v>
      </c>
      <c r="D32" s="15">
        <v>4</v>
      </c>
      <c r="E32" s="15">
        <v>11.53</v>
      </c>
      <c r="F32" s="15">
        <v>3.9</v>
      </c>
      <c r="G32" s="15">
        <v>11.51</v>
      </c>
      <c r="H32" s="15">
        <v>4.0999999999999996</v>
      </c>
      <c r="I32" s="15">
        <v>11.8</v>
      </c>
      <c r="J32" s="15">
        <v>4.4000000000000004</v>
      </c>
      <c r="K32" s="15">
        <v>12.58</v>
      </c>
      <c r="L32" s="15">
        <v>3.9</v>
      </c>
      <c r="M32" s="15">
        <v>12.87</v>
      </c>
      <c r="N32" s="15">
        <v>4.8</v>
      </c>
      <c r="O32" s="13">
        <v>13.36</v>
      </c>
      <c r="P32" s="14">
        <v>6.3</v>
      </c>
      <c r="Q32" s="13">
        <v>14.08</v>
      </c>
      <c r="R32" s="14">
        <v>4.4000000000000004</v>
      </c>
      <c r="S32" s="13">
        <v>13.74</v>
      </c>
      <c r="T32" s="14">
        <v>3.8</v>
      </c>
      <c r="U32" s="13">
        <v>13.68</v>
      </c>
      <c r="V32" s="14">
        <v>4.2</v>
      </c>
      <c r="W32" s="13">
        <v>14.38</v>
      </c>
      <c r="X32" s="14">
        <v>4.2</v>
      </c>
      <c r="Y32" s="13">
        <v>14.63</v>
      </c>
      <c r="Z32" s="14">
        <v>4</v>
      </c>
      <c r="AA32" s="13">
        <v>14.22</v>
      </c>
      <c r="AB32" s="14">
        <v>3.7</v>
      </c>
      <c r="AC32" s="13">
        <v>14.5</v>
      </c>
      <c r="AD32" s="14">
        <v>3.6</v>
      </c>
      <c r="AE32" s="13">
        <v>14.88</v>
      </c>
      <c r="AF32" s="14">
        <v>4</v>
      </c>
      <c r="AG32" s="13">
        <v>15.02</v>
      </c>
      <c r="AH32" s="14">
        <v>3.9</v>
      </c>
      <c r="AI32" s="13">
        <v>15.61</v>
      </c>
      <c r="AJ32" s="14">
        <v>4.5</v>
      </c>
      <c r="AK32" s="13">
        <v>16.13</v>
      </c>
      <c r="AL32" s="14">
        <v>4.8</v>
      </c>
    </row>
    <row r="33" spans="1:38">
      <c r="A33" s="9" t="s">
        <v>64</v>
      </c>
      <c r="B33" s="10" t="s">
        <v>65</v>
      </c>
      <c r="C33" s="15">
        <v>11.83</v>
      </c>
      <c r="D33" s="15">
        <v>5.8</v>
      </c>
      <c r="E33" s="15">
        <v>12.2</v>
      </c>
      <c r="F33" s="15">
        <v>5.5</v>
      </c>
      <c r="G33" s="15">
        <v>13.08</v>
      </c>
      <c r="H33" s="15">
        <v>6.8</v>
      </c>
      <c r="I33" s="15">
        <v>13.6</v>
      </c>
      <c r="J33" s="15">
        <v>3.9</v>
      </c>
      <c r="K33" s="15">
        <v>13.35</v>
      </c>
      <c r="L33" s="15">
        <v>4.5</v>
      </c>
      <c r="M33" s="15">
        <v>14.79</v>
      </c>
      <c r="N33" s="15">
        <v>4.5</v>
      </c>
      <c r="O33" s="13">
        <v>14.83</v>
      </c>
      <c r="P33" s="14">
        <v>5.9</v>
      </c>
      <c r="Q33" s="13">
        <v>15.41</v>
      </c>
      <c r="R33" s="14">
        <v>4.3</v>
      </c>
      <c r="S33" s="13">
        <v>15.64</v>
      </c>
      <c r="T33" s="14">
        <v>3.8</v>
      </c>
      <c r="U33" s="13">
        <v>15.28</v>
      </c>
      <c r="V33" s="14">
        <v>4.4000000000000004</v>
      </c>
      <c r="W33" s="13">
        <v>15.55</v>
      </c>
      <c r="X33" s="14">
        <v>4.4000000000000004</v>
      </c>
      <c r="Y33" s="13">
        <v>15.93</v>
      </c>
      <c r="Z33" s="14">
        <v>3.6</v>
      </c>
      <c r="AA33" s="13">
        <v>16.16</v>
      </c>
      <c r="AB33" s="14">
        <v>4.0999999999999996</v>
      </c>
      <c r="AC33" s="13">
        <v>15.05</v>
      </c>
      <c r="AD33" s="14">
        <v>5.2</v>
      </c>
      <c r="AE33" s="13">
        <v>15.66</v>
      </c>
      <c r="AF33" s="14">
        <v>5.3</v>
      </c>
      <c r="AG33" s="13">
        <v>16.86</v>
      </c>
      <c r="AH33" s="14">
        <v>5</v>
      </c>
      <c r="AI33" s="13">
        <v>17.25</v>
      </c>
      <c r="AJ33" s="14">
        <v>4.8</v>
      </c>
      <c r="AK33" s="13">
        <v>19.149999999999999</v>
      </c>
      <c r="AL33" s="14">
        <v>3.2</v>
      </c>
    </row>
    <row r="34" spans="1:38">
      <c r="A34" s="9" t="s">
        <v>66</v>
      </c>
      <c r="B34" s="10" t="s">
        <v>67</v>
      </c>
      <c r="C34" s="15">
        <v>10.57</v>
      </c>
      <c r="D34" s="15">
        <v>5.4</v>
      </c>
      <c r="E34" s="15">
        <v>11.6</v>
      </c>
      <c r="F34" s="15">
        <v>4.4000000000000004</v>
      </c>
      <c r="G34" s="15">
        <v>11.54</v>
      </c>
      <c r="H34" s="15">
        <v>4.5999999999999996</v>
      </c>
      <c r="I34" s="15">
        <v>11.39</v>
      </c>
      <c r="J34" s="15">
        <v>5</v>
      </c>
      <c r="K34" s="15">
        <v>11.54</v>
      </c>
      <c r="L34" s="15">
        <v>5.2</v>
      </c>
      <c r="M34" s="15">
        <v>12.07</v>
      </c>
      <c r="N34" s="15">
        <v>5.5</v>
      </c>
      <c r="O34" s="13">
        <v>12.43</v>
      </c>
      <c r="P34" s="14">
        <v>5.2</v>
      </c>
      <c r="Q34" s="13">
        <v>12.94</v>
      </c>
      <c r="R34" s="14">
        <v>4.5</v>
      </c>
      <c r="S34" s="13">
        <v>12.88</v>
      </c>
      <c r="T34" s="14">
        <v>4.8</v>
      </c>
      <c r="U34" s="13">
        <v>12.5</v>
      </c>
      <c r="V34" s="14">
        <v>3.7</v>
      </c>
      <c r="W34" s="13">
        <v>12.62</v>
      </c>
      <c r="X34" s="14">
        <v>4.5999999999999996</v>
      </c>
      <c r="Y34" s="13">
        <v>12.39</v>
      </c>
      <c r="Z34" s="14">
        <v>4.2</v>
      </c>
      <c r="AA34" s="13">
        <v>12.26</v>
      </c>
      <c r="AB34" s="14">
        <v>4.5999999999999996</v>
      </c>
      <c r="AC34" s="13">
        <v>12.87</v>
      </c>
      <c r="AD34" s="14">
        <v>4.8</v>
      </c>
      <c r="AE34" s="13">
        <v>13.31</v>
      </c>
      <c r="AF34" s="14">
        <v>3.9</v>
      </c>
      <c r="AG34" s="13">
        <v>13.47</v>
      </c>
      <c r="AH34" s="14">
        <v>4.5999999999999996</v>
      </c>
      <c r="AI34" s="13">
        <v>14.32</v>
      </c>
      <c r="AJ34" s="14">
        <v>4.4000000000000004</v>
      </c>
      <c r="AK34" s="13">
        <v>15.49</v>
      </c>
      <c r="AL34" s="14">
        <v>5.2</v>
      </c>
    </row>
    <row r="35" spans="1:38">
      <c r="A35" s="9" t="s">
        <v>68</v>
      </c>
      <c r="B35" s="10" t="s">
        <v>69</v>
      </c>
      <c r="C35" s="15">
        <v>13.71</v>
      </c>
      <c r="D35" s="15">
        <v>4.5</v>
      </c>
      <c r="E35" s="15">
        <v>13.65</v>
      </c>
      <c r="F35" s="15">
        <v>4.0999999999999996</v>
      </c>
      <c r="G35" s="15">
        <v>13.95</v>
      </c>
      <c r="H35" s="15">
        <v>4.4000000000000004</v>
      </c>
      <c r="I35" s="15">
        <v>14.8</v>
      </c>
      <c r="J35" s="15">
        <v>3.8</v>
      </c>
      <c r="K35" s="15">
        <v>15.33</v>
      </c>
      <c r="L35" s="15">
        <v>3.1</v>
      </c>
      <c r="M35" s="15">
        <v>15.56</v>
      </c>
      <c r="N35" s="15">
        <v>3.8</v>
      </c>
      <c r="O35" s="13">
        <v>16.8</v>
      </c>
      <c r="P35" s="14">
        <v>4.0999999999999996</v>
      </c>
      <c r="Q35" s="13">
        <v>17.600000000000001</v>
      </c>
      <c r="R35" s="14">
        <v>4.2</v>
      </c>
      <c r="S35" s="13">
        <v>17.71</v>
      </c>
      <c r="T35" s="14">
        <v>3.3</v>
      </c>
      <c r="U35" s="13">
        <v>17.86</v>
      </c>
      <c r="V35" s="14">
        <v>3.6</v>
      </c>
      <c r="W35" s="13">
        <v>17.53</v>
      </c>
      <c r="X35" s="14">
        <v>3.6</v>
      </c>
      <c r="Y35" s="13">
        <v>17.91</v>
      </c>
      <c r="Z35" s="14">
        <v>3.5</v>
      </c>
      <c r="AA35" s="13">
        <v>17.89</v>
      </c>
      <c r="AB35" s="14">
        <v>3.4</v>
      </c>
      <c r="AC35" s="13">
        <v>18.13</v>
      </c>
      <c r="AD35" s="14">
        <v>3.8</v>
      </c>
      <c r="AE35" s="13">
        <v>19.11</v>
      </c>
      <c r="AF35" s="14">
        <v>3.2</v>
      </c>
      <c r="AG35" s="13">
        <v>18.93</v>
      </c>
      <c r="AH35" s="14">
        <v>3.7</v>
      </c>
      <c r="AI35" s="13">
        <v>19.57</v>
      </c>
      <c r="AJ35" s="14">
        <v>4.2</v>
      </c>
      <c r="AK35" s="13">
        <v>20.45</v>
      </c>
      <c r="AL35" s="14">
        <v>4.3</v>
      </c>
    </row>
    <row r="36" spans="1:38">
      <c r="A36" s="9" t="s">
        <v>70</v>
      </c>
      <c r="B36" s="10" t="s">
        <v>71</v>
      </c>
      <c r="C36" s="15">
        <v>12.89</v>
      </c>
      <c r="D36" s="15">
        <v>6.2</v>
      </c>
      <c r="E36" s="15">
        <v>13.71</v>
      </c>
      <c r="F36" s="15">
        <v>7.8</v>
      </c>
      <c r="G36" s="15">
        <v>15.15</v>
      </c>
      <c r="H36" s="15">
        <v>7.6</v>
      </c>
      <c r="I36" s="15">
        <v>15.33</v>
      </c>
      <c r="J36" s="15">
        <v>5.8</v>
      </c>
      <c r="K36" s="15">
        <v>16.38</v>
      </c>
      <c r="L36" s="15">
        <v>5.7</v>
      </c>
      <c r="M36" s="15">
        <v>17.25</v>
      </c>
      <c r="N36" s="15">
        <v>5.9</v>
      </c>
      <c r="O36" s="13">
        <v>18.38</v>
      </c>
      <c r="P36" s="14">
        <v>5.6</v>
      </c>
      <c r="Q36" s="13">
        <v>17.600000000000001</v>
      </c>
      <c r="R36" s="14">
        <v>7.3</v>
      </c>
      <c r="S36" s="13">
        <v>19.47</v>
      </c>
      <c r="T36" s="14">
        <v>7.1</v>
      </c>
      <c r="U36" s="13">
        <v>18.690000000000001</v>
      </c>
      <c r="V36" s="14">
        <v>6.2</v>
      </c>
      <c r="W36" s="13">
        <v>19.36</v>
      </c>
      <c r="X36" s="14">
        <v>6.7</v>
      </c>
      <c r="Y36" s="13">
        <v>17.12</v>
      </c>
      <c r="Z36" s="14">
        <v>6.2</v>
      </c>
      <c r="AA36" s="13">
        <v>17.87</v>
      </c>
      <c r="AB36" s="14">
        <v>5.5</v>
      </c>
      <c r="AC36" s="13">
        <v>18.399999999999999</v>
      </c>
      <c r="AD36" s="14">
        <v>6.9</v>
      </c>
      <c r="AE36" s="13">
        <v>17.93</v>
      </c>
      <c r="AF36" s="14">
        <v>5.0999999999999996</v>
      </c>
      <c r="AG36" s="13">
        <v>19.95</v>
      </c>
      <c r="AH36" s="14">
        <v>6.1</v>
      </c>
      <c r="AI36" s="13">
        <v>20.83</v>
      </c>
      <c r="AJ36" s="14">
        <v>5.5</v>
      </c>
      <c r="AK36" s="13">
        <v>19.079999999999998</v>
      </c>
      <c r="AL36" s="14">
        <v>6.5</v>
      </c>
    </row>
  </sheetData>
  <mergeCells count="18">
    <mergeCell ref="AA1:AB1"/>
    <mergeCell ref="AC1:AD1"/>
    <mergeCell ref="AE1:AF1"/>
    <mergeCell ref="AG1:AH1"/>
    <mergeCell ref="AI1:AJ1"/>
    <mergeCell ref="AK1:AL1"/>
    <mergeCell ref="O1:P1"/>
    <mergeCell ref="Q1:R1"/>
    <mergeCell ref="S1:T1"/>
    <mergeCell ref="U1:V1"/>
    <mergeCell ref="W1:X1"/>
    <mergeCell ref="Y1:Z1"/>
    <mergeCell ref="C1:D1"/>
    <mergeCell ref="E1:F1"/>
    <mergeCell ref="G1:H1"/>
    <mergeCell ref="I1:J1"/>
    <mergeCell ref="K1:L1"/>
    <mergeCell ref="M1:N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41F45-DEC6-6847-B79F-57CA039A2A2C}">
  <dimension ref="A1:W33"/>
  <sheetViews>
    <sheetView topLeftCell="D1" workbookViewId="0">
      <selection activeCell="T1" sqref="T1:U33"/>
    </sheetView>
  </sheetViews>
  <sheetFormatPr baseColWidth="10" defaultRowHeight="16"/>
  <cols>
    <col min="1" max="1" width="21.5" bestFit="1" customWidth="1"/>
    <col min="11" max="11" width="12.5" bestFit="1" customWidth="1"/>
    <col min="20" max="20" width="9.83203125" bestFit="1" customWidth="1"/>
    <col min="21" max="21" width="13.33203125" bestFit="1" customWidth="1"/>
  </cols>
  <sheetData>
    <row r="1" spans="1:23">
      <c r="B1">
        <v>2008</v>
      </c>
      <c r="D1">
        <v>2009</v>
      </c>
      <c r="F1">
        <v>2010</v>
      </c>
      <c r="H1">
        <v>2011</v>
      </c>
      <c r="J1" s="17" t="s">
        <v>72</v>
      </c>
      <c r="K1" s="17" t="s">
        <v>73</v>
      </c>
      <c r="L1">
        <v>2012</v>
      </c>
      <c r="N1">
        <v>2013</v>
      </c>
      <c r="P1">
        <v>2014</v>
      </c>
      <c r="R1">
        <v>2015</v>
      </c>
      <c r="T1" s="17" t="s">
        <v>74</v>
      </c>
      <c r="U1" s="17" t="s">
        <v>75</v>
      </c>
    </row>
    <row r="2" spans="1:23">
      <c r="A2" s="7" t="s">
        <v>9</v>
      </c>
      <c r="B2">
        <v>11.44</v>
      </c>
      <c r="C2">
        <v>5</v>
      </c>
      <c r="D2">
        <v>12.26</v>
      </c>
      <c r="E2">
        <v>5</v>
      </c>
      <c r="F2">
        <v>11.58</v>
      </c>
      <c r="G2">
        <v>4.7</v>
      </c>
      <c r="H2">
        <v>11.75</v>
      </c>
      <c r="I2">
        <v>4.4000000000000004</v>
      </c>
      <c r="J2" s="18">
        <f>(B2+D2+F2+H2)/4</f>
        <v>11.7575</v>
      </c>
      <c r="K2" s="18">
        <f>SQRT(((C2^2)+(E2^2)+(G2^2)+(I2^2))/4)</f>
        <v>4.7814746679241127</v>
      </c>
      <c r="L2">
        <v>11.98</v>
      </c>
      <c r="M2">
        <v>4.5999999999999996</v>
      </c>
      <c r="N2">
        <v>11.84</v>
      </c>
      <c r="O2">
        <v>3.6</v>
      </c>
      <c r="P2">
        <v>11.88</v>
      </c>
      <c r="Q2">
        <v>4.3</v>
      </c>
      <c r="R2">
        <v>11.89</v>
      </c>
      <c r="S2">
        <v>4</v>
      </c>
      <c r="T2" s="18">
        <f>(L2+N2+P2+R2)/4</f>
        <v>11.897500000000001</v>
      </c>
      <c r="U2" s="18">
        <f>SQRT(((M2^2)+(O2^2)+(Q2^2)+(S2^2))/4)</f>
        <v>4.1415576779757641</v>
      </c>
      <c r="W2" s="16">
        <f>T2-J2</f>
        <v>0.14000000000000057</v>
      </c>
    </row>
    <row r="3" spans="1:23">
      <c r="A3" s="10" t="s">
        <v>11</v>
      </c>
      <c r="B3">
        <v>13.76</v>
      </c>
      <c r="C3">
        <v>4.7</v>
      </c>
      <c r="D3">
        <v>14.83</v>
      </c>
      <c r="E3">
        <v>4.8</v>
      </c>
      <c r="F3">
        <v>14.6</v>
      </c>
      <c r="G3">
        <v>5.5</v>
      </c>
      <c r="H3">
        <v>15.18</v>
      </c>
      <c r="I3">
        <v>4.0999999999999996</v>
      </c>
      <c r="J3" s="18">
        <f t="shared" ref="J3:J33" si="0">(B3+D3+F3+H3)/4</f>
        <v>14.592499999999999</v>
      </c>
      <c r="K3" s="18">
        <f t="shared" ref="K3:K33" si="1">SQRT(((C3^2)+(E3^2)+(G3^2)+(I3^2))/4)</f>
        <v>4.800781186432058</v>
      </c>
      <c r="L3">
        <v>14.72</v>
      </c>
      <c r="M3">
        <v>4.8</v>
      </c>
      <c r="N3">
        <v>14.95</v>
      </c>
      <c r="O3">
        <v>4</v>
      </c>
      <c r="P3">
        <v>14.45</v>
      </c>
      <c r="Q3">
        <v>4.0999999999999996</v>
      </c>
      <c r="R3">
        <v>14.37</v>
      </c>
      <c r="S3">
        <v>4.7</v>
      </c>
      <c r="T3" s="18">
        <f t="shared" ref="T3:T33" si="2">(L3+N3+P3+R3)/4</f>
        <v>14.6225</v>
      </c>
      <c r="U3" s="18">
        <f t="shared" ref="U3:U33" si="3">SQRT(((M3^2)+(O3^2)+(Q3^2)+(S3^2))/4)</f>
        <v>4.4141816908686486</v>
      </c>
      <c r="W3" s="16">
        <f t="shared" ref="W3:W33" si="4">T3-J3</f>
        <v>3.0000000000001137E-2</v>
      </c>
    </row>
    <row r="4" spans="1:23">
      <c r="A4" s="10" t="s">
        <v>13</v>
      </c>
      <c r="B4">
        <v>13.23</v>
      </c>
      <c r="C4">
        <v>5.5</v>
      </c>
      <c r="D4">
        <v>13.34</v>
      </c>
      <c r="E4">
        <v>4.2</v>
      </c>
      <c r="F4">
        <v>13.6</v>
      </c>
      <c r="G4">
        <v>3.8</v>
      </c>
      <c r="H4">
        <v>13.82</v>
      </c>
      <c r="I4">
        <v>4.4000000000000004</v>
      </c>
      <c r="J4" s="18">
        <f t="shared" si="0"/>
        <v>13.4975</v>
      </c>
      <c r="K4" s="18">
        <f t="shared" si="1"/>
        <v>4.5191260216993285</v>
      </c>
      <c r="L4">
        <v>13.99</v>
      </c>
      <c r="M4">
        <v>4.2</v>
      </c>
      <c r="N4">
        <v>13.86</v>
      </c>
      <c r="O4">
        <v>4</v>
      </c>
      <c r="P4">
        <v>13.69</v>
      </c>
      <c r="Q4">
        <v>4.0999999999999996</v>
      </c>
      <c r="R4">
        <v>13.72</v>
      </c>
      <c r="S4">
        <v>3.9</v>
      </c>
      <c r="T4" s="18">
        <f t="shared" si="2"/>
        <v>13.815</v>
      </c>
      <c r="U4" s="18">
        <f t="shared" si="3"/>
        <v>4.0515429159765786</v>
      </c>
      <c r="W4" s="16">
        <f t="shared" si="4"/>
        <v>0.31749999999999901</v>
      </c>
    </row>
    <row r="5" spans="1:23">
      <c r="A5" s="10" t="s">
        <v>15</v>
      </c>
      <c r="B5">
        <v>11.61</v>
      </c>
      <c r="C5">
        <v>4.5</v>
      </c>
      <c r="D5">
        <v>11.73</v>
      </c>
      <c r="E5">
        <v>3.5</v>
      </c>
      <c r="F5">
        <v>11.22</v>
      </c>
      <c r="G5">
        <v>4.3</v>
      </c>
      <c r="H5">
        <v>11.01</v>
      </c>
      <c r="I5">
        <v>4.5999999999999996</v>
      </c>
      <c r="J5" s="18">
        <f t="shared" si="0"/>
        <v>11.3925</v>
      </c>
      <c r="K5" s="18">
        <f t="shared" si="1"/>
        <v>4.2470578051163841</v>
      </c>
      <c r="L5">
        <v>11.94</v>
      </c>
      <c r="M5">
        <v>4.4000000000000004</v>
      </c>
      <c r="N5">
        <v>11.85</v>
      </c>
      <c r="O5">
        <v>5.0999999999999996</v>
      </c>
      <c r="P5">
        <v>12.16</v>
      </c>
      <c r="Q5">
        <v>5.2</v>
      </c>
      <c r="R5">
        <v>12.05</v>
      </c>
      <c r="S5">
        <v>4.7</v>
      </c>
      <c r="T5" s="18">
        <f t="shared" si="2"/>
        <v>12</v>
      </c>
      <c r="U5" s="18">
        <f t="shared" si="3"/>
        <v>4.8605555238058953</v>
      </c>
      <c r="W5" s="16">
        <f t="shared" si="4"/>
        <v>0.60749999999999993</v>
      </c>
    </row>
    <row r="6" spans="1:23">
      <c r="A6" s="10" t="s">
        <v>17</v>
      </c>
      <c r="B6">
        <v>15.45</v>
      </c>
      <c r="C6">
        <v>4.4000000000000004</v>
      </c>
      <c r="D6">
        <v>15.94</v>
      </c>
      <c r="E6">
        <v>3.9</v>
      </c>
      <c r="F6">
        <v>15.35</v>
      </c>
      <c r="G6">
        <v>4.3</v>
      </c>
      <c r="H6">
        <v>15.4</v>
      </c>
      <c r="I6">
        <v>3.7</v>
      </c>
      <c r="J6" s="18">
        <f t="shared" si="0"/>
        <v>15.535</v>
      </c>
      <c r="K6" s="18">
        <f t="shared" si="1"/>
        <v>4.0850336595920478</v>
      </c>
      <c r="L6">
        <v>16.28</v>
      </c>
      <c r="M6">
        <v>3.6</v>
      </c>
      <c r="N6">
        <v>16.48</v>
      </c>
      <c r="O6">
        <v>3.8</v>
      </c>
      <c r="P6">
        <v>16.41</v>
      </c>
      <c r="Q6">
        <v>4.3</v>
      </c>
      <c r="R6">
        <v>16.440000000000001</v>
      </c>
      <c r="S6">
        <v>3.5</v>
      </c>
      <c r="T6" s="18">
        <f t="shared" si="2"/>
        <v>16.4025</v>
      </c>
      <c r="U6" s="18">
        <f t="shared" si="3"/>
        <v>3.8124795081416503</v>
      </c>
      <c r="W6" s="16">
        <f t="shared" si="4"/>
        <v>0.86749999999999972</v>
      </c>
    </row>
    <row r="7" spans="1:23">
      <c r="A7" s="10" t="s">
        <v>19</v>
      </c>
      <c r="B7">
        <v>17.239999999999998</v>
      </c>
      <c r="C7">
        <v>5.7</v>
      </c>
      <c r="D7">
        <v>17.2</v>
      </c>
      <c r="E7">
        <v>5.6</v>
      </c>
      <c r="F7">
        <v>16.36</v>
      </c>
      <c r="G7">
        <v>4.3</v>
      </c>
      <c r="H7">
        <v>17.010000000000002</v>
      </c>
      <c r="I7">
        <v>5.0999999999999996</v>
      </c>
      <c r="J7" s="18">
        <f t="shared" si="0"/>
        <v>16.952500000000001</v>
      </c>
      <c r="K7" s="18">
        <f t="shared" si="1"/>
        <v>5.2045653036540909</v>
      </c>
      <c r="L7">
        <v>17.23</v>
      </c>
      <c r="M7">
        <v>5.0999999999999996</v>
      </c>
      <c r="N7">
        <v>17.96</v>
      </c>
      <c r="O7">
        <v>4.4000000000000004</v>
      </c>
      <c r="P7">
        <v>17.93</v>
      </c>
      <c r="Q7">
        <v>4.7</v>
      </c>
      <c r="R7">
        <v>16.93</v>
      </c>
      <c r="S7">
        <v>6.2</v>
      </c>
      <c r="T7" s="18">
        <f t="shared" si="2"/>
        <v>17.512499999999999</v>
      </c>
      <c r="U7" s="18">
        <f t="shared" si="3"/>
        <v>5.1453862828751742</v>
      </c>
      <c r="W7" s="16">
        <f t="shared" si="4"/>
        <v>0.55999999999999872</v>
      </c>
    </row>
    <row r="8" spans="1:23">
      <c r="A8" s="10" t="s">
        <v>21</v>
      </c>
      <c r="B8">
        <v>12.81</v>
      </c>
      <c r="C8">
        <v>4.0999999999999996</v>
      </c>
      <c r="D8">
        <v>13.45</v>
      </c>
      <c r="E8">
        <v>3</v>
      </c>
      <c r="F8">
        <v>13.61</v>
      </c>
      <c r="G8">
        <v>3.4</v>
      </c>
      <c r="H8">
        <v>13.02</v>
      </c>
      <c r="I8">
        <v>3.2</v>
      </c>
      <c r="J8" s="18">
        <f t="shared" si="0"/>
        <v>13.2225</v>
      </c>
      <c r="K8" s="18">
        <f t="shared" si="1"/>
        <v>3.45</v>
      </c>
      <c r="L8">
        <v>13.65</v>
      </c>
      <c r="M8">
        <v>3.1</v>
      </c>
      <c r="N8">
        <v>13.49</v>
      </c>
      <c r="O8">
        <v>3.2</v>
      </c>
      <c r="P8">
        <v>13.73</v>
      </c>
      <c r="Q8">
        <v>2.9</v>
      </c>
      <c r="R8">
        <v>13.65</v>
      </c>
      <c r="S8">
        <v>3.1</v>
      </c>
      <c r="T8" s="18">
        <f t="shared" si="2"/>
        <v>13.63</v>
      </c>
      <c r="U8" s="18">
        <f t="shared" si="3"/>
        <v>3.0769302884530876</v>
      </c>
      <c r="W8" s="16">
        <f t="shared" si="4"/>
        <v>0.40750000000000064</v>
      </c>
    </row>
    <row r="9" spans="1:23">
      <c r="A9" s="10" t="s">
        <v>23</v>
      </c>
      <c r="B9">
        <v>13.45</v>
      </c>
      <c r="C9">
        <v>3.9</v>
      </c>
      <c r="D9">
        <v>13.27</v>
      </c>
      <c r="E9">
        <v>3.7</v>
      </c>
      <c r="F9">
        <v>13.44</v>
      </c>
      <c r="G9">
        <v>3.5</v>
      </c>
      <c r="H9">
        <v>13.56</v>
      </c>
      <c r="I9">
        <v>3.1</v>
      </c>
      <c r="J9" s="18">
        <f t="shared" si="0"/>
        <v>13.43</v>
      </c>
      <c r="K9" s="18">
        <f t="shared" si="1"/>
        <v>3.562302626111375</v>
      </c>
      <c r="L9">
        <v>13.47</v>
      </c>
      <c r="M9">
        <v>3.6</v>
      </c>
      <c r="N9">
        <v>13.74</v>
      </c>
      <c r="O9">
        <v>3.4</v>
      </c>
      <c r="P9">
        <v>13.58</v>
      </c>
      <c r="Q9">
        <v>3.7</v>
      </c>
      <c r="R9">
        <v>13.14</v>
      </c>
      <c r="S9">
        <v>3.8</v>
      </c>
      <c r="T9" s="18">
        <f t="shared" si="2"/>
        <v>13.4825</v>
      </c>
      <c r="U9" s="18">
        <f t="shared" si="3"/>
        <v>3.6280159867343471</v>
      </c>
      <c r="W9" s="16">
        <f t="shared" si="4"/>
        <v>5.2500000000000213E-2</v>
      </c>
    </row>
    <row r="10" spans="1:23">
      <c r="A10" s="10" t="s">
        <v>25</v>
      </c>
      <c r="B10">
        <v>11.99</v>
      </c>
      <c r="C10">
        <v>4</v>
      </c>
      <c r="D10">
        <v>12.43</v>
      </c>
      <c r="E10">
        <v>3.7</v>
      </c>
      <c r="F10">
        <v>12.55</v>
      </c>
      <c r="G10">
        <v>4.3</v>
      </c>
      <c r="H10">
        <v>13.05</v>
      </c>
      <c r="I10">
        <v>3.7</v>
      </c>
      <c r="J10" s="18">
        <f t="shared" si="0"/>
        <v>12.504999999999999</v>
      </c>
      <c r="K10" s="18">
        <f t="shared" si="1"/>
        <v>3.9328742669960861</v>
      </c>
      <c r="L10">
        <v>13.01</v>
      </c>
      <c r="M10">
        <v>4.4000000000000004</v>
      </c>
      <c r="N10">
        <v>12.52</v>
      </c>
      <c r="O10">
        <v>3.6</v>
      </c>
      <c r="P10">
        <v>12.83</v>
      </c>
      <c r="Q10">
        <v>3.7</v>
      </c>
      <c r="R10">
        <v>12.92</v>
      </c>
      <c r="S10">
        <v>4.5</v>
      </c>
      <c r="T10" s="18">
        <f t="shared" si="2"/>
        <v>12.82</v>
      </c>
      <c r="U10" s="18">
        <f t="shared" si="3"/>
        <v>4.0700122849937443</v>
      </c>
      <c r="W10" s="16">
        <f t="shared" si="4"/>
        <v>0.31500000000000128</v>
      </c>
    </row>
    <row r="11" spans="1:23">
      <c r="A11" s="10" t="s">
        <v>27</v>
      </c>
      <c r="B11">
        <v>13.27</v>
      </c>
      <c r="C11">
        <v>6</v>
      </c>
      <c r="D11">
        <v>14.35</v>
      </c>
      <c r="E11">
        <v>4.4000000000000004</v>
      </c>
      <c r="F11">
        <v>13.79</v>
      </c>
      <c r="G11">
        <v>4.0999999999999996</v>
      </c>
      <c r="H11">
        <v>13.88</v>
      </c>
      <c r="I11">
        <v>4.7</v>
      </c>
      <c r="J11" s="18">
        <f t="shared" si="0"/>
        <v>13.8225</v>
      </c>
      <c r="K11" s="18">
        <f t="shared" si="1"/>
        <v>4.8543794660079884</v>
      </c>
      <c r="L11">
        <v>13.33</v>
      </c>
      <c r="M11">
        <v>4.8</v>
      </c>
      <c r="N11">
        <v>14.31</v>
      </c>
      <c r="O11">
        <v>4.3</v>
      </c>
      <c r="P11">
        <v>13.96</v>
      </c>
      <c r="Q11">
        <v>4.7</v>
      </c>
      <c r="R11">
        <v>14.68</v>
      </c>
      <c r="S11">
        <v>4.5999999999999996</v>
      </c>
      <c r="T11" s="18">
        <f t="shared" si="2"/>
        <v>14.07</v>
      </c>
      <c r="U11" s="18">
        <f t="shared" si="3"/>
        <v>4.6038027759668418</v>
      </c>
      <c r="W11" s="16">
        <f t="shared" si="4"/>
        <v>0.2475000000000005</v>
      </c>
    </row>
    <row r="12" spans="1:23">
      <c r="A12" s="10" t="s">
        <v>29</v>
      </c>
      <c r="B12">
        <v>12.88</v>
      </c>
      <c r="C12">
        <v>5.9</v>
      </c>
      <c r="D12">
        <v>13.91</v>
      </c>
      <c r="E12">
        <v>3.9</v>
      </c>
      <c r="F12">
        <v>14.13</v>
      </c>
      <c r="G12">
        <v>4.8</v>
      </c>
      <c r="H12">
        <v>14.43</v>
      </c>
      <c r="I12">
        <v>3.9</v>
      </c>
      <c r="J12" s="18">
        <f t="shared" si="0"/>
        <v>13.8375</v>
      </c>
      <c r="K12" s="18">
        <f t="shared" si="1"/>
        <v>4.6976057731572149</v>
      </c>
      <c r="L12">
        <v>14.09</v>
      </c>
      <c r="M12">
        <v>4.7</v>
      </c>
      <c r="N12">
        <v>14.35</v>
      </c>
      <c r="O12">
        <v>4.3</v>
      </c>
      <c r="P12">
        <v>14.58</v>
      </c>
      <c r="Q12">
        <v>4.3</v>
      </c>
      <c r="R12">
        <v>14.53</v>
      </c>
      <c r="S12">
        <v>3.2</v>
      </c>
      <c r="T12" s="18">
        <f t="shared" si="2"/>
        <v>14.387499999999999</v>
      </c>
      <c r="U12" s="18">
        <f t="shared" si="3"/>
        <v>4.1626313793080456</v>
      </c>
      <c r="W12" s="16">
        <f t="shared" si="4"/>
        <v>0.54999999999999893</v>
      </c>
    </row>
    <row r="13" spans="1:23">
      <c r="A13" s="10" t="s">
        <v>31</v>
      </c>
      <c r="B13">
        <v>15.84</v>
      </c>
      <c r="C13">
        <v>6.1</v>
      </c>
      <c r="D13">
        <v>15.98</v>
      </c>
      <c r="E13">
        <v>5.7</v>
      </c>
      <c r="F13">
        <v>16.27</v>
      </c>
      <c r="G13">
        <v>4.4000000000000004</v>
      </c>
      <c r="H13">
        <v>16.100000000000001</v>
      </c>
      <c r="I13">
        <v>5.9</v>
      </c>
      <c r="J13" s="18">
        <f t="shared" si="0"/>
        <v>16.047499999999999</v>
      </c>
      <c r="K13" s="18">
        <f t="shared" si="1"/>
        <v>5.5648450113188233</v>
      </c>
      <c r="L13">
        <v>16.78</v>
      </c>
      <c r="M13">
        <v>5.5</v>
      </c>
      <c r="N13">
        <v>16.559999999999999</v>
      </c>
      <c r="O13">
        <v>5.5</v>
      </c>
      <c r="P13">
        <v>16.78</v>
      </c>
      <c r="Q13">
        <v>4.4000000000000004</v>
      </c>
      <c r="R13">
        <v>17.46</v>
      </c>
      <c r="S13">
        <v>5.5</v>
      </c>
      <c r="T13" s="18">
        <f t="shared" si="2"/>
        <v>16.895000000000003</v>
      </c>
      <c r="U13" s="18">
        <f t="shared" si="3"/>
        <v>5.2466656077932008</v>
      </c>
      <c r="W13" s="16">
        <f t="shared" si="4"/>
        <v>0.84750000000000369</v>
      </c>
    </row>
    <row r="14" spans="1:23">
      <c r="A14" s="10" t="s">
        <v>33</v>
      </c>
      <c r="B14">
        <v>13.14</v>
      </c>
      <c r="C14">
        <v>5</v>
      </c>
      <c r="D14">
        <v>13.67</v>
      </c>
      <c r="E14">
        <v>4.2</v>
      </c>
      <c r="F14">
        <v>13.42</v>
      </c>
      <c r="G14">
        <v>4.4000000000000004</v>
      </c>
      <c r="H14">
        <v>13.13</v>
      </c>
      <c r="I14">
        <v>4.8</v>
      </c>
      <c r="J14" s="18">
        <f t="shared" si="0"/>
        <v>13.340000000000002</v>
      </c>
      <c r="K14" s="18">
        <f t="shared" si="1"/>
        <v>4.6108567533594016</v>
      </c>
      <c r="L14">
        <v>13.63</v>
      </c>
      <c r="M14">
        <v>5.0999999999999996</v>
      </c>
      <c r="N14">
        <v>13.4</v>
      </c>
      <c r="O14">
        <v>5</v>
      </c>
      <c r="P14">
        <v>13.17</v>
      </c>
      <c r="Q14">
        <v>5.2</v>
      </c>
      <c r="R14">
        <v>13.42</v>
      </c>
      <c r="S14">
        <v>5</v>
      </c>
      <c r="T14" s="18">
        <f t="shared" si="2"/>
        <v>13.405000000000001</v>
      </c>
      <c r="U14" s="18">
        <f t="shared" si="3"/>
        <v>5.0756772947065896</v>
      </c>
      <c r="W14" s="16">
        <f t="shared" si="4"/>
        <v>6.4999999999999503E-2</v>
      </c>
    </row>
    <row r="15" spans="1:23">
      <c r="A15" s="10" t="s">
        <v>35</v>
      </c>
      <c r="B15">
        <v>13.09</v>
      </c>
      <c r="C15">
        <v>6.8</v>
      </c>
      <c r="D15">
        <v>14.44</v>
      </c>
      <c r="E15">
        <v>5</v>
      </c>
      <c r="F15">
        <v>14.28</v>
      </c>
      <c r="G15">
        <v>5.6</v>
      </c>
      <c r="H15">
        <v>13.37</v>
      </c>
      <c r="I15">
        <v>6.1</v>
      </c>
      <c r="J15" s="18">
        <f t="shared" si="0"/>
        <v>13.795</v>
      </c>
      <c r="K15" s="18">
        <f t="shared" si="1"/>
        <v>5.9120639374079849</v>
      </c>
      <c r="L15">
        <v>13.53</v>
      </c>
      <c r="M15">
        <v>5.7</v>
      </c>
      <c r="N15">
        <v>13.39</v>
      </c>
      <c r="O15">
        <v>4.9000000000000004</v>
      </c>
      <c r="P15">
        <v>14.25</v>
      </c>
      <c r="Q15">
        <v>5.4</v>
      </c>
      <c r="R15">
        <v>13.84</v>
      </c>
      <c r="S15">
        <v>4.8</v>
      </c>
      <c r="T15" s="18">
        <f t="shared" si="2"/>
        <v>13.752500000000001</v>
      </c>
      <c r="U15" s="18">
        <f t="shared" si="3"/>
        <v>5.2129646075913465</v>
      </c>
      <c r="W15" s="16">
        <f t="shared" si="4"/>
        <v>-4.249999999999865E-2</v>
      </c>
    </row>
    <row r="16" spans="1:23">
      <c r="A16" s="10" t="s">
        <v>37</v>
      </c>
      <c r="B16">
        <v>13.79</v>
      </c>
      <c r="C16">
        <v>5.0999999999999996</v>
      </c>
      <c r="D16">
        <v>13.74</v>
      </c>
      <c r="E16">
        <v>3.7</v>
      </c>
      <c r="F16">
        <v>13.72</v>
      </c>
      <c r="G16">
        <v>4</v>
      </c>
      <c r="H16">
        <v>14.3</v>
      </c>
      <c r="I16">
        <v>3.8</v>
      </c>
      <c r="J16" s="18">
        <f t="shared" si="0"/>
        <v>13.887499999999999</v>
      </c>
      <c r="K16" s="18">
        <f t="shared" si="1"/>
        <v>4.1874813432420206</v>
      </c>
      <c r="L16">
        <v>13.95</v>
      </c>
      <c r="M16">
        <v>4.2</v>
      </c>
      <c r="N16">
        <v>13.72</v>
      </c>
      <c r="O16">
        <v>3.9</v>
      </c>
      <c r="P16">
        <v>13.72</v>
      </c>
      <c r="Q16">
        <v>4.0999999999999996</v>
      </c>
      <c r="R16">
        <v>14.45</v>
      </c>
      <c r="S16">
        <v>3.6</v>
      </c>
      <c r="T16" s="18">
        <f t="shared" si="2"/>
        <v>13.96</v>
      </c>
      <c r="U16" s="18">
        <f t="shared" si="3"/>
        <v>3.9566399886772614</v>
      </c>
      <c r="W16" s="16">
        <f t="shared" si="4"/>
        <v>7.2500000000001563E-2</v>
      </c>
    </row>
    <row r="17" spans="1:23">
      <c r="A17" s="10" t="s">
        <v>39</v>
      </c>
      <c r="B17">
        <v>12.74</v>
      </c>
      <c r="C17">
        <v>4.2</v>
      </c>
      <c r="D17">
        <v>12.96</v>
      </c>
      <c r="E17">
        <v>3.8</v>
      </c>
      <c r="F17">
        <v>13.57</v>
      </c>
      <c r="G17">
        <v>3.6</v>
      </c>
      <c r="H17">
        <v>13.32</v>
      </c>
      <c r="I17">
        <v>4.2</v>
      </c>
      <c r="J17" s="18">
        <f t="shared" si="0"/>
        <v>13.147500000000001</v>
      </c>
      <c r="K17" s="18">
        <f t="shared" si="1"/>
        <v>3.9585350825778973</v>
      </c>
      <c r="L17">
        <v>14.02</v>
      </c>
      <c r="M17">
        <v>3.3</v>
      </c>
      <c r="N17">
        <v>13.95</v>
      </c>
      <c r="O17">
        <v>3.3</v>
      </c>
      <c r="P17">
        <v>13.41</v>
      </c>
      <c r="Q17">
        <v>3.3</v>
      </c>
      <c r="R17">
        <v>13.96</v>
      </c>
      <c r="S17">
        <v>3.8</v>
      </c>
      <c r="T17" s="18">
        <f t="shared" si="2"/>
        <v>13.834999999999999</v>
      </c>
      <c r="U17" s="18">
        <f t="shared" si="3"/>
        <v>3.4318362431794438</v>
      </c>
      <c r="W17" s="16">
        <f t="shared" si="4"/>
        <v>0.68749999999999822</v>
      </c>
    </row>
    <row r="18" spans="1:23">
      <c r="A18" s="10" t="s">
        <v>41</v>
      </c>
      <c r="B18">
        <v>11.58</v>
      </c>
      <c r="C18">
        <v>4.2</v>
      </c>
      <c r="D18">
        <v>12.56</v>
      </c>
      <c r="E18">
        <v>3.6</v>
      </c>
      <c r="F18">
        <v>12.89</v>
      </c>
      <c r="G18">
        <v>4</v>
      </c>
      <c r="H18">
        <v>12.59</v>
      </c>
      <c r="I18">
        <v>3.6</v>
      </c>
      <c r="J18" s="18">
        <f t="shared" si="0"/>
        <v>12.405000000000001</v>
      </c>
      <c r="K18" s="18">
        <f t="shared" si="1"/>
        <v>3.8587562763149474</v>
      </c>
      <c r="L18">
        <v>12.74</v>
      </c>
      <c r="M18">
        <v>4.4000000000000004</v>
      </c>
      <c r="N18">
        <v>12.96</v>
      </c>
      <c r="O18">
        <v>4.2</v>
      </c>
      <c r="P18">
        <v>12.86</v>
      </c>
      <c r="Q18">
        <v>4.4000000000000004</v>
      </c>
      <c r="R18">
        <v>12.98</v>
      </c>
      <c r="S18">
        <v>3.7</v>
      </c>
      <c r="T18" s="18">
        <f t="shared" si="2"/>
        <v>12.885000000000002</v>
      </c>
      <c r="U18" s="18">
        <f t="shared" si="3"/>
        <v>4.1847939017351861</v>
      </c>
      <c r="W18" s="16">
        <f t="shared" si="4"/>
        <v>0.48000000000000043</v>
      </c>
    </row>
    <row r="19" spans="1:23">
      <c r="A19" s="10" t="s">
        <v>43</v>
      </c>
      <c r="B19">
        <v>15.54</v>
      </c>
      <c r="C19">
        <v>5.0999999999999996</v>
      </c>
      <c r="D19">
        <v>16.05</v>
      </c>
      <c r="E19">
        <v>4.7</v>
      </c>
      <c r="F19">
        <v>16.309999999999999</v>
      </c>
      <c r="G19">
        <v>4.0999999999999996</v>
      </c>
      <c r="H19">
        <v>16.72</v>
      </c>
      <c r="I19">
        <v>5.2</v>
      </c>
      <c r="J19" s="18">
        <f t="shared" si="0"/>
        <v>16.155000000000001</v>
      </c>
      <c r="K19" s="18">
        <f t="shared" si="1"/>
        <v>4.7945281311094634</v>
      </c>
      <c r="L19">
        <v>16.73</v>
      </c>
      <c r="M19">
        <v>5</v>
      </c>
      <c r="N19">
        <v>16.600000000000001</v>
      </c>
      <c r="O19">
        <v>4.5999999999999996</v>
      </c>
      <c r="P19">
        <v>16.47</v>
      </c>
      <c r="Q19">
        <v>5.7</v>
      </c>
      <c r="R19">
        <v>16.48</v>
      </c>
      <c r="S19">
        <v>4.0999999999999996</v>
      </c>
      <c r="T19" s="18">
        <f t="shared" si="2"/>
        <v>16.57</v>
      </c>
      <c r="U19" s="18">
        <f t="shared" si="3"/>
        <v>4.8851816752296946</v>
      </c>
      <c r="W19" s="16">
        <f t="shared" si="4"/>
        <v>0.41499999999999915</v>
      </c>
    </row>
    <row r="20" spans="1:23">
      <c r="A20" s="10" t="s">
        <v>45</v>
      </c>
      <c r="B20">
        <v>22.65</v>
      </c>
      <c r="C20">
        <v>9.1</v>
      </c>
      <c r="D20">
        <v>22.85</v>
      </c>
      <c r="E20">
        <v>12</v>
      </c>
      <c r="F20">
        <v>21.51</v>
      </c>
      <c r="G20">
        <v>12</v>
      </c>
      <c r="H20">
        <v>21.57</v>
      </c>
      <c r="I20">
        <v>10</v>
      </c>
      <c r="J20" s="18">
        <f t="shared" si="0"/>
        <v>22.145000000000003</v>
      </c>
      <c r="K20" s="18">
        <f t="shared" si="1"/>
        <v>10.849078301865095</v>
      </c>
      <c r="L20">
        <v>18.59</v>
      </c>
      <c r="M20">
        <v>10</v>
      </c>
      <c r="N20">
        <v>20.07</v>
      </c>
      <c r="O20">
        <v>9.6</v>
      </c>
      <c r="P20">
        <v>18.3</v>
      </c>
      <c r="Q20">
        <v>12</v>
      </c>
      <c r="R20">
        <v>18.13</v>
      </c>
      <c r="S20">
        <v>9.8000000000000007</v>
      </c>
      <c r="T20" s="18">
        <f t="shared" si="2"/>
        <v>18.772499999999997</v>
      </c>
      <c r="U20" s="18">
        <f t="shared" si="3"/>
        <v>10.39471019317037</v>
      </c>
      <c r="W20" s="16">
        <f t="shared" si="4"/>
        <v>-3.3725000000000058</v>
      </c>
    </row>
    <row r="21" spans="1:23">
      <c r="A21" s="10" t="s">
        <v>47</v>
      </c>
      <c r="B21">
        <v>14.87</v>
      </c>
      <c r="C21">
        <v>6</v>
      </c>
      <c r="D21">
        <v>15.66</v>
      </c>
      <c r="E21">
        <v>5.8</v>
      </c>
      <c r="F21">
        <v>14.95</v>
      </c>
      <c r="G21">
        <v>6</v>
      </c>
      <c r="H21">
        <v>16.73</v>
      </c>
      <c r="I21">
        <v>5.8</v>
      </c>
      <c r="J21" s="18">
        <f t="shared" si="0"/>
        <v>15.552500000000002</v>
      </c>
      <c r="K21" s="18">
        <f t="shared" si="1"/>
        <v>5.9008473967727717</v>
      </c>
      <c r="L21">
        <v>16.43</v>
      </c>
      <c r="M21">
        <v>5.6</v>
      </c>
      <c r="N21">
        <v>16.87</v>
      </c>
      <c r="O21">
        <v>5.0999999999999996</v>
      </c>
      <c r="P21">
        <v>16.62</v>
      </c>
      <c r="Q21">
        <v>6.2</v>
      </c>
      <c r="R21">
        <v>16.55</v>
      </c>
      <c r="S21">
        <v>5.7</v>
      </c>
      <c r="T21" s="18">
        <f t="shared" si="2"/>
        <v>16.6175</v>
      </c>
      <c r="U21" s="18">
        <f t="shared" si="3"/>
        <v>5.663479495857648</v>
      </c>
      <c r="W21" s="16">
        <f t="shared" si="4"/>
        <v>1.0649999999999977</v>
      </c>
    </row>
    <row r="22" spans="1:23">
      <c r="A22" s="10" t="s">
        <v>49</v>
      </c>
      <c r="B22">
        <v>13.46</v>
      </c>
      <c r="C22">
        <v>4.2</v>
      </c>
      <c r="D22">
        <v>14.88</v>
      </c>
      <c r="E22">
        <v>4.4000000000000004</v>
      </c>
      <c r="F22">
        <v>16.03</v>
      </c>
      <c r="G22">
        <v>3.5</v>
      </c>
      <c r="H22">
        <v>15.03</v>
      </c>
      <c r="I22">
        <v>4.5</v>
      </c>
      <c r="J22" s="18">
        <f t="shared" si="0"/>
        <v>14.850000000000001</v>
      </c>
      <c r="K22" s="18">
        <f t="shared" si="1"/>
        <v>4.1683330001332664</v>
      </c>
      <c r="L22">
        <v>15.43</v>
      </c>
      <c r="M22">
        <v>4</v>
      </c>
      <c r="N22">
        <v>14.8</v>
      </c>
      <c r="O22">
        <v>4</v>
      </c>
      <c r="P22">
        <v>14.97</v>
      </c>
      <c r="Q22">
        <v>3.6</v>
      </c>
      <c r="R22">
        <v>14.72</v>
      </c>
      <c r="S22">
        <v>3.9</v>
      </c>
      <c r="T22" s="18">
        <f t="shared" si="2"/>
        <v>14.98</v>
      </c>
      <c r="U22" s="18">
        <f t="shared" si="3"/>
        <v>3.8784661916793861</v>
      </c>
      <c r="W22" s="16">
        <f t="shared" si="4"/>
        <v>0.12999999999999901</v>
      </c>
    </row>
    <row r="23" spans="1:23">
      <c r="A23" s="10" t="s">
        <v>51</v>
      </c>
      <c r="B23">
        <v>12.4</v>
      </c>
      <c r="C23">
        <v>4.5999999999999996</v>
      </c>
      <c r="D23">
        <v>13.24</v>
      </c>
      <c r="E23">
        <v>3.8</v>
      </c>
      <c r="F23">
        <v>13.52</v>
      </c>
      <c r="G23">
        <v>3.4</v>
      </c>
      <c r="H23">
        <v>13.22</v>
      </c>
      <c r="I23">
        <v>3.7</v>
      </c>
      <c r="J23" s="18">
        <f t="shared" si="0"/>
        <v>13.094999999999999</v>
      </c>
      <c r="K23" s="18">
        <f t="shared" si="1"/>
        <v>3.9003204996512784</v>
      </c>
      <c r="L23">
        <v>14.02</v>
      </c>
      <c r="M23">
        <v>4.2</v>
      </c>
      <c r="N23">
        <v>15.09</v>
      </c>
      <c r="O23">
        <v>4.0999999999999996</v>
      </c>
      <c r="P23">
        <v>14.57</v>
      </c>
      <c r="Q23">
        <v>3.1</v>
      </c>
      <c r="R23">
        <v>14.72</v>
      </c>
      <c r="S23">
        <v>3.9</v>
      </c>
      <c r="T23" s="18">
        <f t="shared" si="2"/>
        <v>14.6</v>
      </c>
      <c r="U23" s="18">
        <f t="shared" si="3"/>
        <v>3.8493505945808573</v>
      </c>
      <c r="W23" s="16">
        <f t="shared" si="4"/>
        <v>1.5050000000000008</v>
      </c>
    </row>
    <row r="24" spans="1:23">
      <c r="A24" s="10" t="s">
        <v>53</v>
      </c>
      <c r="B24">
        <v>14.28</v>
      </c>
      <c r="C24">
        <v>5.0999999999999996</v>
      </c>
      <c r="D24">
        <v>14.68</v>
      </c>
      <c r="E24">
        <v>4.5</v>
      </c>
      <c r="F24">
        <v>14.96</v>
      </c>
      <c r="G24">
        <v>5.6</v>
      </c>
      <c r="H24">
        <v>15.06</v>
      </c>
      <c r="I24">
        <v>5.6</v>
      </c>
      <c r="J24" s="18">
        <f t="shared" si="0"/>
        <v>14.745000000000001</v>
      </c>
      <c r="K24" s="18">
        <f t="shared" si="1"/>
        <v>5.2196743193421558</v>
      </c>
      <c r="L24">
        <v>14.4</v>
      </c>
      <c r="M24">
        <v>5.5</v>
      </c>
      <c r="N24">
        <v>14.65</v>
      </c>
      <c r="O24">
        <v>5.9</v>
      </c>
      <c r="P24">
        <v>15.08</v>
      </c>
      <c r="Q24">
        <v>4.2</v>
      </c>
      <c r="R24">
        <v>14.94</v>
      </c>
      <c r="S24">
        <v>4.5999999999999996</v>
      </c>
      <c r="T24" s="18">
        <f t="shared" si="2"/>
        <v>14.7675</v>
      </c>
      <c r="U24" s="18">
        <f t="shared" si="3"/>
        <v>5.0955863254389087</v>
      </c>
      <c r="W24" s="16">
        <f t="shared" si="4"/>
        <v>2.2499999999999076E-2</v>
      </c>
    </row>
    <row r="25" spans="1:23">
      <c r="A25" s="10" t="s">
        <v>55</v>
      </c>
      <c r="B25">
        <v>10.96</v>
      </c>
      <c r="C25">
        <v>4.4000000000000004</v>
      </c>
      <c r="D25">
        <v>11.15</v>
      </c>
      <c r="E25">
        <v>4.5999999999999996</v>
      </c>
      <c r="F25">
        <v>10.99</v>
      </c>
      <c r="G25">
        <v>5</v>
      </c>
      <c r="H25">
        <v>10.130000000000001</v>
      </c>
      <c r="I25">
        <v>4.0999999999999996</v>
      </c>
      <c r="J25" s="18">
        <f t="shared" si="0"/>
        <v>10.807500000000001</v>
      </c>
      <c r="K25" s="18">
        <f t="shared" si="1"/>
        <v>4.536794022214365</v>
      </c>
      <c r="L25">
        <v>10.51</v>
      </c>
      <c r="M25">
        <v>4.5999999999999996</v>
      </c>
      <c r="N25">
        <v>10.96</v>
      </c>
      <c r="O25">
        <v>4.5</v>
      </c>
      <c r="P25">
        <v>10.55</v>
      </c>
      <c r="Q25">
        <v>4</v>
      </c>
      <c r="R25">
        <v>10.89</v>
      </c>
      <c r="S25">
        <v>4.4000000000000004</v>
      </c>
      <c r="T25" s="18">
        <f t="shared" si="2"/>
        <v>10.727499999999999</v>
      </c>
      <c r="U25" s="18">
        <f t="shared" si="3"/>
        <v>4.38092455995307</v>
      </c>
      <c r="W25" s="16">
        <f t="shared" si="4"/>
        <v>-8.0000000000001847E-2</v>
      </c>
    </row>
    <row r="26" spans="1:23">
      <c r="A26" s="10" t="s">
        <v>57</v>
      </c>
      <c r="B26">
        <v>14.68</v>
      </c>
      <c r="C26">
        <v>5.0999999999999996</v>
      </c>
      <c r="D26">
        <v>14.6</v>
      </c>
      <c r="E26">
        <v>5.8</v>
      </c>
      <c r="F26">
        <v>14.23</v>
      </c>
      <c r="G26">
        <v>6</v>
      </c>
      <c r="H26">
        <v>13.9</v>
      </c>
      <c r="I26">
        <v>4.9000000000000004</v>
      </c>
      <c r="J26" s="18">
        <f t="shared" si="0"/>
        <v>14.352500000000001</v>
      </c>
      <c r="K26" s="18">
        <f t="shared" si="1"/>
        <v>5.4694606681097913</v>
      </c>
      <c r="L26">
        <v>15.24</v>
      </c>
      <c r="M26">
        <v>5.3</v>
      </c>
      <c r="N26">
        <v>14.62</v>
      </c>
      <c r="O26">
        <v>4.7</v>
      </c>
      <c r="P26">
        <v>14.39</v>
      </c>
      <c r="Q26">
        <v>4.3</v>
      </c>
      <c r="R26">
        <v>14.68</v>
      </c>
      <c r="S26">
        <v>5.4</v>
      </c>
      <c r="T26" s="18">
        <f t="shared" si="2"/>
        <v>14.7325</v>
      </c>
      <c r="U26" s="18">
        <f t="shared" si="3"/>
        <v>4.9454524565503615</v>
      </c>
      <c r="W26" s="16">
        <f t="shared" si="4"/>
        <v>0.37999999999999901</v>
      </c>
    </row>
    <row r="27" spans="1:23">
      <c r="A27" s="10" t="s">
        <v>59</v>
      </c>
      <c r="B27">
        <v>18.41</v>
      </c>
      <c r="C27">
        <v>7</v>
      </c>
      <c r="D27">
        <v>17.7</v>
      </c>
      <c r="E27">
        <v>5.2</v>
      </c>
      <c r="F27">
        <v>18.07</v>
      </c>
      <c r="G27">
        <v>5.8</v>
      </c>
      <c r="H27">
        <v>19.3</v>
      </c>
      <c r="I27">
        <v>4.9000000000000004</v>
      </c>
      <c r="J27" s="18">
        <f t="shared" si="0"/>
        <v>18.37</v>
      </c>
      <c r="K27" s="18">
        <f t="shared" si="1"/>
        <v>5.7812195945146385</v>
      </c>
      <c r="L27">
        <v>19.260000000000002</v>
      </c>
      <c r="M27">
        <v>4.7</v>
      </c>
      <c r="N27">
        <v>19.079999999999998</v>
      </c>
      <c r="O27">
        <v>4.7</v>
      </c>
      <c r="P27">
        <v>18.95</v>
      </c>
      <c r="Q27">
        <v>5.3</v>
      </c>
      <c r="R27">
        <v>18.32</v>
      </c>
      <c r="S27">
        <v>4.8</v>
      </c>
      <c r="T27" s="18">
        <f t="shared" si="2"/>
        <v>18.902500000000003</v>
      </c>
      <c r="U27" s="18">
        <f t="shared" si="3"/>
        <v>4.8813420285818943</v>
      </c>
      <c r="W27" s="16">
        <f t="shared" si="4"/>
        <v>0.53250000000000242</v>
      </c>
    </row>
    <row r="28" spans="1:23">
      <c r="A28" s="10" t="s">
        <v>61</v>
      </c>
      <c r="B28">
        <v>13.79</v>
      </c>
      <c r="C28">
        <v>5.3</v>
      </c>
      <c r="D28">
        <v>14.52</v>
      </c>
      <c r="E28">
        <v>4.2</v>
      </c>
      <c r="F28">
        <v>14.45</v>
      </c>
      <c r="G28">
        <v>5</v>
      </c>
      <c r="H28">
        <v>14.37</v>
      </c>
      <c r="I28">
        <v>3.8</v>
      </c>
      <c r="J28" s="18">
        <f t="shared" si="0"/>
        <v>14.282499999999999</v>
      </c>
      <c r="K28" s="18">
        <f t="shared" si="1"/>
        <v>4.6143796982909846</v>
      </c>
      <c r="L28">
        <v>14.82</v>
      </c>
      <c r="M28">
        <v>3.9</v>
      </c>
      <c r="N28">
        <v>14.59</v>
      </c>
      <c r="O28">
        <v>4</v>
      </c>
      <c r="P28">
        <v>14.5</v>
      </c>
      <c r="Q28">
        <v>4.3</v>
      </c>
      <c r="R28">
        <v>15.37</v>
      </c>
      <c r="S28">
        <v>3.9</v>
      </c>
      <c r="T28" s="18">
        <f t="shared" si="2"/>
        <v>14.819999999999999</v>
      </c>
      <c r="U28" s="18">
        <f t="shared" si="3"/>
        <v>4.0283371259118814</v>
      </c>
      <c r="W28" s="16">
        <f t="shared" si="4"/>
        <v>0.53749999999999964</v>
      </c>
    </row>
    <row r="29" spans="1:23">
      <c r="A29" s="10" t="s">
        <v>63</v>
      </c>
      <c r="B29">
        <v>13.36</v>
      </c>
      <c r="C29">
        <v>6.3</v>
      </c>
      <c r="D29">
        <v>14.08</v>
      </c>
      <c r="E29">
        <v>4.4000000000000004</v>
      </c>
      <c r="F29">
        <v>13.74</v>
      </c>
      <c r="G29">
        <v>3.8</v>
      </c>
      <c r="H29">
        <v>13.68</v>
      </c>
      <c r="I29">
        <v>4.2</v>
      </c>
      <c r="J29" s="18">
        <f t="shared" si="0"/>
        <v>13.715</v>
      </c>
      <c r="K29" s="18">
        <f t="shared" si="1"/>
        <v>4.773101716913227</v>
      </c>
      <c r="L29">
        <v>14.38</v>
      </c>
      <c r="M29">
        <v>4.2</v>
      </c>
      <c r="N29">
        <v>14.63</v>
      </c>
      <c r="O29">
        <v>4</v>
      </c>
      <c r="P29">
        <v>14.22</v>
      </c>
      <c r="Q29">
        <v>3.7</v>
      </c>
      <c r="R29">
        <v>14.5</v>
      </c>
      <c r="S29">
        <v>3.6</v>
      </c>
      <c r="T29" s="18">
        <f t="shared" si="2"/>
        <v>14.432500000000001</v>
      </c>
      <c r="U29" s="18">
        <f t="shared" si="3"/>
        <v>3.8823317735608325</v>
      </c>
      <c r="W29" s="16">
        <f t="shared" si="4"/>
        <v>0.71750000000000114</v>
      </c>
    </row>
    <row r="30" spans="1:23">
      <c r="A30" s="10" t="s">
        <v>65</v>
      </c>
      <c r="B30">
        <v>14.83</v>
      </c>
      <c r="C30">
        <v>5.9</v>
      </c>
      <c r="D30">
        <v>15.41</v>
      </c>
      <c r="E30">
        <v>4.3</v>
      </c>
      <c r="F30">
        <v>15.64</v>
      </c>
      <c r="G30">
        <v>3.8</v>
      </c>
      <c r="H30">
        <v>15.28</v>
      </c>
      <c r="I30">
        <v>4.4000000000000004</v>
      </c>
      <c r="J30" s="18">
        <f t="shared" si="0"/>
        <v>15.290000000000001</v>
      </c>
      <c r="K30" s="18">
        <f t="shared" si="1"/>
        <v>4.6663690381280389</v>
      </c>
      <c r="L30">
        <v>15.55</v>
      </c>
      <c r="M30">
        <v>4.4000000000000004</v>
      </c>
      <c r="N30">
        <v>15.93</v>
      </c>
      <c r="O30">
        <v>3.6</v>
      </c>
      <c r="P30">
        <v>16.16</v>
      </c>
      <c r="Q30">
        <v>4.0999999999999996</v>
      </c>
      <c r="R30">
        <v>15.05</v>
      </c>
      <c r="S30">
        <v>5.2</v>
      </c>
      <c r="T30" s="18">
        <f t="shared" si="2"/>
        <v>15.672499999999999</v>
      </c>
      <c r="U30" s="18">
        <f t="shared" si="3"/>
        <v>4.3637713047317233</v>
      </c>
      <c r="W30" s="16">
        <f t="shared" si="4"/>
        <v>0.38249999999999851</v>
      </c>
    </row>
    <row r="31" spans="1:23">
      <c r="A31" s="10" t="s">
        <v>67</v>
      </c>
      <c r="B31">
        <v>12.43</v>
      </c>
      <c r="C31">
        <v>5.2</v>
      </c>
      <c r="D31">
        <v>12.94</v>
      </c>
      <c r="E31">
        <v>4.5</v>
      </c>
      <c r="F31">
        <v>12.88</v>
      </c>
      <c r="G31">
        <v>4.8</v>
      </c>
      <c r="H31">
        <v>12.5</v>
      </c>
      <c r="I31">
        <v>3.7</v>
      </c>
      <c r="J31" s="18">
        <f t="shared" si="0"/>
        <v>12.6875</v>
      </c>
      <c r="K31" s="18">
        <f t="shared" si="1"/>
        <v>4.583121207212395</v>
      </c>
      <c r="L31">
        <v>12.62</v>
      </c>
      <c r="M31">
        <v>4.5999999999999996</v>
      </c>
      <c r="N31">
        <v>12.39</v>
      </c>
      <c r="O31">
        <v>4.2</v>
      </c>
      <c r="P31">
        <v>12.26</v>
      </c>
      <c r="Q31">
        <v>4.5999999999999996</v>
      </c>
      <c r="R31">
        <v>12.87</v>
      </c>
      <c r="S31">
        <v>4.8</v>
      </c>
      <c r="T31" s="18">
        <f t="shared" si="2"/>
        <v>12.534999999999998</v>
      </c>
      <c r="U31" s="18">
        <f t="shared" si="3"/>
        <v>4.5552167895721496</v>
      </c>
      <c r="W31" s="16">
        <f t="shared" si="4"/>
        <v>-0.15250000000000163</v>
      </c>
    </row>
    <row r="32" spans="1:23">
      <c r="A32" s="10" t="s">
        <v>69</v>
      </c>
      <c r="B32">
        <v>16.8</v>
      </c>
      <c r="C32">
        <v>4.0999999999999996</v>
      </c>
      <c r="D32">
        <v>17.600000000000001</v>
      </c>
      <c r="E32">
        <v>4.2</v>
      </c>
      <c r="F32">
        <v>17.71</v>
      </c>
      <c r="G32">
        <v>3.3</v>
      </c>
      <c r="H32">
        <v>17.86</v>
      </c>
      <c r="I32">
        <v>3.6</v>
      </c>
      <c r="J32" s="18">
        <f t="shared" si="0"/>
        <v>17.4925</v>
      </c>
      <c r="K32" s="18">
        <f t="shared" si="1"/>
        <v>3.8177218337642151</v>
      </c>
      <c r="L32">
        <v>17.53</v>
      </c>
      <c r="M32">
        <v>3.6</v>
      </c>
      <c r="N32">
        <v>17.91</v>
      </c>
      <c r="O32">
        <v>3.5</v>
      </c>
      <c r="P32">
        <v>17.89</v>
      </c>
      <c r="Q32">
        <v>3.4</v>
      </c>
      <c r="R32">
        <v>18.13</v>
      </c>
      <c r="S32">
        <v>3.8</v>
      </c>
      <c r="T32" s="18">
        <f t="shared" si="2"/>
        <v>17.864999999999998</v>
      </c>
      <c r="U32" s="18">
        <f t="shared" si="3"/>
        <v>3.5780581325629686</v>
      </c>
      <c r="W32" s="16">
        <f t="shared" si="4"/>
        <v>0.37249999999999872</v>
      </c>
    </row>
    <row r="33" spans="1:23">
      <c r="A33" s="10" t="s">
        <v>71</v>
      </c>
      <c r="B33">
        <v>18.38</v>
      </c>
      <c r="C33">
        <v>5.6</v>
      </c>
      <c r="D33">
        <v>17.600000000000001</v>
      </c>
      <c r="E33">
        <v>7.3</v>
      </c>
      <c r="F33">
        <v>19.47</v>
      </c>
      <c r="G33">
        <v>7.1</v>
      </c>
      <c r="H33">
        <v>18.690000000000001</v>
      </c>
      <c r="I33">
        <v>6.2</v>
      </c>
      <c r="J33" s="18">
        <f t="shared" si="0"/>
        <v>18.535</v>
      </c>
      <c r="K33" s="18">
        <f t="shared" si="1"/>
        <v>6.5859699361597457</v>
      </c>
      <c r="L33">
        <v>19.36</v>
      </c>
      <c r="M33">
        <v>6.7</v>
      </c>
      <c r="N33">
        <v>17.12</v>
      </c>
      <c r="O33">
        <v>6.2</v>
      </c>
      <c r="P33">
        <v>17.87</v>
      </c>
      <c r="Q33">
        <v>5.5</v>
      </c>
      <c r="R33">
        <v>18.399999999999999</v>
      </c>
      <c r="S33">
        <v>6.9</v>
      </c>
      <c r="T33" s="18">
        <f t="shared" si="2"/>
        <v>18.1875</v>
      </c>
      <c r="U33" s="18">
        <f t="shared" si="3"/>
        <v>6.3480311908496487</v>
      </c>
      <c r="W33" s="16">
        <f t="shared" si="4"/>
        <v>-0.34750000000000014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08D4A-8426-994C-A2A9-F8C5E6CE0220}">
  <dimension ref="A1:E33"/>
  <sheetViews>
    <sheetView tabSelected="1" workbookViewId="0">
      <selection sqref="A1:E33"/>
    </sheetView>
  </sheetViews>
  <sheetFormatPr baseColWidth="10" defaultRowHeight="16"/>
  <cols>
    <col min="1" max="1" width="21.5" bestFit="1" customWidth="1"/>
    <col min="3" max="3" width="12.5" bestFit="1" customWidth="1"/>
  </cols>
  <sheetData>
    <row r="1" spans="1:5">
      <c r="B1" s="17" t="s">
        <v>72</v>
      </c>
      <c r="C1" s="17" t="s">
        <v>73</v>
      </c>
      <c r="D1" t="s">
        <v>74</v>
      </c>
      <c r="E1" t="s">
        <v>75</v>
      </c>
    </row>
    <row r="2" spans="1:5">
      <c r="A2" s="7" t="s">
        <v>9</v>
      </c>
      <c r="B2" s="18">
        <v>11.7575</v>
      </c>
      <c r="C2" s="18">
        <v>4.7814746679241127</v>
      </c>
      <c r="D2" s="16">
        <v>11.897500000000001</v>
      </c>
      <c r="E2" s="16">
        <v>4.1415576779757641</v>
      </c>
    </row>
    <row r="3" spans="1:5">
      <c r="A3" s="10" t="s">
        <v>11</v>
      </c>
      <c r="B3" s="18">
        <v>14.592499999999999</v>
      </c>
      <c r="C3" s="18">
        <v>4.800781186432058</v>
      </c>
      <c r="D3" s="16">
        <v>14.6225</v>
      </c>
      <c r="E3" s="16">
        <v>4.4141816908686486</v>
      </c>
    </row>
    <row r="4" spans="1:5">
      <c r="A4" s="10" t="s">
        <v>13</v>
      </c>
      <c r="B4" s="18">
        <v>13.4975</v>
      </c>
      <c r="C4" s="18">
        <v>4.5191260216993285</v>
      </c>
      <c r="D4" s="16">
        <v>13.815</v>
      </c>
      <c r="E4" s="16">
        <v>4.0515429159765786</v>
      </c>
    </row>
    <row r="5" spans="1:5">
      <c r="A5" s="10" t="s">
        <v>15</v>
      </c>
      <c r="B5" s="18">
        <v>11.3925</v>
      </c>
      <c r="C5" s="18">
        <v>4.2470578051163841</v>
      </c>
      <c r="D5" s="16">
        <v>12</v>
      </c>
      <c r="E5" s="16">
        <v>4.8605555238058953</v>
      </c>
    </row>
    <row r="6" spans="1:5">
      <c r="A6" s="10" t="s">
        <v>17</v>
      </c>
      <c r="B6" s="18">
        <v>15.535</v>
      </c>
      <c r="C6" s="18">
        <v>4.0850336595920478</v>
      </c>
      <c r="D6" s="16">
        <v>16.4025</v>
      </c>
      <c r="E6" s="16">
        <v>3.8124795081416503</v>
      </c>
    </row>
    <row r="7" spans="1:5">
      <c r="A7" s="10" t="s">
        <v>19</v>
      </c>
      <c r="B7" s="18">
        <v>16.952500000000001</v>
      </c>
      <c r="C7" s="18">
        <v>5.2045653036540909</v>
      </c>
      <c r="D7" s="16">
        <v>17.512499999999999</v>
      </c>
      <c r="E7" s="16">
        <v>5.1453862828751742</v>
      </c>
    </row>
    <row r="8" spans="1:5">
      <c r="A8" s="10" t="s">
        <v>21</v>
      </c>
      <c r="B8" s="18">
        <v>13.2225</v>
      </c>
      <c r="C8" s="18">
        <v>3.45</v>
      </c>
      <c r="D8" s="16">
        <v>13.63</v>
      </c>
      <c r="E8" s="16">
        <v>3.0769302884530876</v>
      </c>
    </row>
    <row r="9" spans="1:5">
      <c r="A9" s="10" t="s">
        <v>23</v>
      </c>
      <c r="B9" s="18">
        <v>13.43</v>
      </c>
      <c r="C9" s="18">
        <v>3.562302626111375</v>
      </c>
      <c r="D9" s="16">
        <v>13.4825</v>
      </c>
      <c r="E9" s="16">
        <v>3.6280159867343471</v>
      </c>
    </row>
    <row r="10" spans="1:5">
      <c r="A10" s="10" t="s">
        <v>25</v>
      </c>
      <c r="B10" s="18">
        <v>12.504999999999999</v>
      </c>
      <c r="C10" s="18">
        <v>3.9328742669960861</v>
      </c>
      <c r="D10" s="16">
        <v>12.82</v>
      </c>
      <c r="E10" s="16">
        <v>4.0700122849937443</v>
      </c>
    </row>
    <row r="11" spans="1:5">
      <c r="A11" s="10" t="s">
        <v>27</v>
      </c>
      <c r="B11" s="18">
        <v>13.8225</v>
      </c>
      <c r="C11" s="18">
        <v>4.8543794660079884</v>
      </c>
      <c r="D11" s="16">
        <v>14.07</v>
      </c>
      <c r="E11" s="16">
        <v>4.6038027759668418</v>
      </c>
    </row>
    <row r="12" spans="1:5">
      <c r="A12" s="10" t="s">
        <v>29</v>
      </c>
      <c r="B12" s="18">
        <v>13.8375</v>
      </c>
      <c r="C12" s="18">
        <v>4.6976057731572149</v>
      </c>
      <c r="D12" s="16">
        <v>14.387499999999999</v>
      </c>
      <c r="E12" s="16">
        <v>4.1626313793080456</v>
      </c>
    </row>
    <row r="13" spans="1:5">
      <c r="A13" s="10" t="s">
        <v>31</v>
      </c>
      <c r="B13" s="18">
        <v>16.047499999999999</v>
      </c>
      <c r="C13" s="18">
        <v>5.5648450113188233</v>
      </c>
      <c r="D13" s="16">
        <v>16.895000000000003</v>
      </c>
      <c r="E13" s="16">
        <v>5.2466656077932008</v>
      </c>
    </row>
    <row r="14" spans="1:5">
      <c r="A14" s="10" t="s">
        <v>33</v>
      </c>
      <c r="B14" s="18">
        <v>13.340000000000002</v>
      </c>
      <c r="C14" s="18">
        <v>4.6108567533594016</v>
      </c>
      <c r="D14" s="16">
        <v>13.405000000000001</v>
      </c>
      <c r="E14" s="16">
        <v>5.0756772947065896</v>
      </c>
    </row>
    <row r="15" spans="1:5">
      <c r="A15" s="10" t="s">
        <v>35</v>
      </c>
      <c r="B15" s="18">
        <v>13.795</v>
      </c>
      <c r="C15" s="18">
        <v>5.9120639374079849</v>
      </c>
      <c r="D15" s="16">
        <v>13.752500000000001</v>
      </c>
      <c r="E15" s="16">
        <v>5.2129646075913465</v>
      </c>
    </row>
    <row r="16" spans="1:5">
      <c r="A16" s="10" t="s">
        <v>37</v>
      </c>
      <c r="B16" s="18">
        <v>13.887499999999999</v>
      </c>
      <c r="C16" s="18">
        <v>4.1874813432420206</v>
      </c>
      <c r="D16" s="16">
        <v>13.96</v>
      </c>
      <c r="E16" s="16">
        <v>3.9566399886772614</v>
      </c>
    </row>
    <row r="17" spans="1:5">
      <c r="A17" s="10" t="s">
        <v>39</v>
      </c>
      <c r="B17" s="18">
        <v>13.147500000000001</v>
      </c>
      <c r="C17" s="18">
        <v>3.9585350825778973</v>
      </c>
      <c r="D17" s="16">
        <v>13.834999999999999</v>
      </c>
      <c r="E17" s="16">
        <v>3.4318362431794438</v>
      </c>
    </row>
    <row r="18" spans="1:5">
      <c r="A18" s="10" t="s">
        <v>41</v>
      </c>
      <c r="B18" s="18">
        <v>12.405000000000001</v>
      </c>
      <c r="C18" s="18">
        <v>3.8587562763149474</v>
      </c>
      <c r="D18" s="16">
        <v>12.885000000000002</v>
      </c>
      <c r="E18" s="16">
        <v>4.1847939017351861</v>
      </c>
    </row>
    <row r="19" spans="1:5">
      <c r="A19" s="10" t="s">
        <v>43</v>
      </c>
      <c r="B19" s="18">
        <v>16.155000000000001</v>
      </c>
      <c r="C19" s="18">
        <v>4.7945281311094634</v>
      </c>
      <c r="D19" s="16">
        <v>16.57</v>
      </c>
      <c r="E19" s="16">
        <v>4.8851816752296946</v>
      </c>
    </row>
    <row r="20" spans="1:5">
      <c r="A20" s="10" t="s">
        <v>45</v>
      </c>
      <c r="B20" s="18">
        <v>22.145000000000003</v>
      </c>
      <c r="C20" s="18">
        <v>10.849078301865095</v>
      </c>
      <c r="D20" s="16">
        <v>18.772499999999997</v>
      </c>
      <c r="E20" s="16">
        <v>10.39471019317037</v>
      </c>
    </row>
    <row r="21" spans="1:5">
      <c r="A21" s="10" t="s">
        <v>47</v>
      </c>
      <c r="B21" s="18">
        <v>15.552500000000002</v>
      </c>
      <c r="C21" s="18">
        <v>5.9008473967727717</v>
      </c>
      <c r="D21" s="16">
        <v>16.6175</v>
      </c>
      <c r="E21" s="16">
        <v>5.663479495857648</v>
      </c>
    </row>
    <row r="22" spans="1:5">
      <c r="A22" s="10" t="s">
        <v>49</v>
      </c>
      <c r="B22" s="18">
        <v>14.850000000000001</v>
      </c>
      <c r="C22" s="18">
        <v>4.1683330001332664</v>
      </c>
      <c r="D22" s="16">
        <v>14.98</v>
      </c>
      <c r="E22" s="16">
        <v>3.8784661916793861</v>
      </c>
    </row>
    <row r="23" spans="1:5">
      <c r="A23" s="10" t="s">
        <v>51</v>
      </c>
      <c r="B23" s="18">
        <v>13.094999999999999</v>
      </c>
      <c r="C23" s="18">
        <v>3.9003204996512784</v>
      </c>
      <c r="D23" s="16">
        <v>14.6</v>
      </c>
      <c r="E23" s="16">
        <v>3.8493505945808573</v>
      </c>
    </row>
    <row r="24" spans="1:5">
      <c r="A24" s="10" t="s">
        <v>53</v>
      </c>
      <c r="B24" s="18">
        <v>14.745000000000001</v>
      </c>
      <c r="C24" s="18">
        <v>5.2196743193421558</v>
      </c>
      <c r="D24" s="16">
        <v>14.7675</v>
      </c>
      <c r="E24" s="16">
        <v>5.0955863254389087</v>
      </c>
    </row>
    <row r="25" spans="1:5">
      <c r="A25" s="10" t="s">
        <v>55</v>
      </c>
      <c r="B25" s="18">
        <v>10.807500000000001</v>
      </c>
      <c r="C25" s="18">
        <v>4.536794022214365</v>
      </c>
      <c r="D25" s="16">
        <v>10.727499999999999</v>
      </c>
      <c r="E25" s="16">
        <v>4.38092455995307</v>
      </c>
    </row>
    <row r="26" spans="1:5">
      <c r="A26" s="10" t="s">
        <v>57</v>
      </c>
      <c r="B26" s="18">
        <v>14.352500000000001</v>
      </c>
      <c r="C26" s="18">
        <v>5.4694606681097913</v>
      </c>
      <c r="D26" s="16">
        <v>14.7325</v>
      </c>
      <c r="E26" s="16">
        <v>4.9454524565503615</v>
      </c>
    </row>
    <row r="27" spans="1:5">
      <c r="A27" s="10" t="s">
        <v>59</v>
      </c>
      <c r="B27" s="18">
        <v>18.37</v>
      </c>
      <c r="C27" s="18">
        <v>5.7812195945146385</v>
      </c>
      <c r="D27" s="16">
        <v>18.902500000000003</v>
      </c>
      <c r="E27" s="16">
        <v>4.8813420285818943</v>
      </c>
    </row>
    <row r="28" spans="1:5">
      <c r="A28" s="10" t="s">
        <v>61</v>
      </c>
      <c r="B28" s="18">
        <v>14.282499999999999</v>
      </c>
      <c r="C28" s="18">
        <v>4.6143796982909846</v>
      </c>
      <c r="D28" s="16">
        <v>14.819999999999999</v>
      </c>
      <c r="E28" s="16">
        <v>4.0283371259118814</v>
      </c>
    </row>
    <row r="29" spans="1:5">
      <c r="A29" s="10" t="s">
        <v>63</v>
      </c>
      <c r="B29" s="18">
        <v>13.715</v>
      </c>
      <c r="C29" s="18">
        <v>4.773101716913227</v>
      </c>
      <c r="D29" s="16">
        <v>14.432500000000001</v>
      </c>
      <c r="E29" s="16">
        <v>3.8823317735608325</v>
      </c>
    </row>
    <row r="30" spans="1:5">
      <c r="A30" s="10" t="s">
        <v>65</v>
      </c>
      <c r="B30" s="18">
        <v>15.290000000000001</v>
      </c>
      <c r="C30" s="18">
        <v>4.6663690381280389</v>
      </c>
      <c r="D30" s="16">
        <v>15.672499999999999</v>
      </c>
      <c r="E30" s="16">
        <v>4.3637713047317233</v>
      </c>
    </row>
    <row r="31" spans="1:5">
      <c r="A31" s="10" t="s">
        <v>67</v>
      </c>
      <c r="B31" s="18">
        <v>12.6875</v>
      </c>
      <c r="C31" s="18">
        <v>4.583121207212395</v>
      </c>
      <c r="D31" s="16">
        <v>12.534999999999998</v>
      </c>
      <c r="E31" s="16">
        <v>4.5552167895721496</v>
      </c>
    </row>
    <row r="32" spans="1:5">
      <c r="A32" s="10" t="s">
        <v>69</v>
      </c>
      <c r="B32" s="18">
        <v>17.4925</v>
      </c>
      <c r="C32" s="18">
        <v>3.8177218337642151</v>
      </c>
      <c r="D32" s="16">
        <v>17.864999999999998</v>
      </c>
      <c r="E32" s="16">
        <v>3.5780581325629686</v>
      </c>
    </row>
    <row r="33" spans="1:5">
      <c r="A33" s="10" t="s">
        <v>71</v>
      </c>
      <c r="B33" s="18">
        <v>18.535</v>
      </c>
      <c r="C33" s="18">
        <v>6.5859699361597457</v>
      </c>
      <c r="D33" s="16">
        <v>18.1875</v>
      </c>
      <c r="E33" s="16">
        <v>6.3480311908496487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2020-07-18T16:47:50Z</dcterms:created>
  <dcterms:modified xsi:type="dcterms:W3CDTF">2020-07-18T17:32:35Z</dcterms:modified>
</cp:coreProperties>
</file>