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ccer_react\"/>
    </mc:Choice>
  </mc:AlternateContent>
  <xr:revisionPtr revIDLastSave="0" documentId="13_ncr:1_{412CD24C-F414-408F-A91B-AC05EBF7D16C}" xr6:coauthVersionLast="44" xr6:coauthVersionMax="44" xr10:uidLastSave="{00000000-0000-0000-0000-000000000000}"/>
  <bookViews>
    <workbookView xWindow="-28920" yWindow="-120" windowWidth="29040" windowHeight="15840" xr2:uid="{613A2DE3-0436-48FC-BCE6-179730CCB515}"/>
  </bookViews>
  <sheets>
    <sheet name="Sheet1" sheetId="1" r:id="rId1"/>
  </sheet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3" i="1" l="1"/>
  <c r="D173" i="1" s="1"/>
  <c r="A168" i="1"/>
  <c r="A169" i="1" s="1"/>
  <c r="A167" i="1"/>
  <c r="D167" i="1" s="1"/>
  <c r="A161" i="1"/>
  <c r="A162" i="1" s="1"/>
  <c r="A155" i="1"/>
  <c r="D155" i="1" s="1"/>
  <c r="A149" i="1"/>
  <c r="A150" i="1" s="1"/>
  <c r="A143" i="1"/>
  <c r="A144" i="1" s="1"/>
  <c r="A137" i="1"/>
  <c r="A138" i="1" s="1"/>
  <c r="A131" i="1"/>
  <c r="A132" i="1" s="1"/>
  <c r="A125" i="1"/>
  <c r="A126" i="1" s="1"/>
  <c r="A119" i="1"/>
  <c r="A120" i="1" s="1"/>
  <c r="A114" i="1"/>
  <c r="D114" i="1" s="1"/>
  <c r="A113" i="1"/>
  <c r="D113" i="1" s="1"/>
  <c r="A107" i="1"/>
  <c r="D107" i="1" s="1"/>
  <c r="A101" i="1"/>
  <c r="A102" i="1" s="1"/>
  <c r="A95" i="1"/>
  <c r="A96" i="1" s="1"/>
  <c r="A89" i="1"/>
  <c r="D89" i="1" s="1"/>
  <c r="A83" i="1"/>
  <c r="A84" i="1" s="1"/>
  <c r="D78" i="1"/>
  <c r="D72" i="1"/>
  <c r="D66" i="1"/>
  <c r="D60" i="1"/>
  <c r="A77" i="1"/>
  <c r="D77" i="1" s="1"/>
  <c r="A71" i="1"/>
  <c r="A72" i="1" s="1"/>
  <c r="A73" i="1" s="1"/>
  <c r="A74" i="1" s="1"/>
  <c r="A67" i="1"/>
  <c r="A68" i="1" s="1"/>
  <c r="D68" i="1" s="1"/>
  <c r="A66" i="1"/>
  <c r="A65" i="1"/>
  <c r="D67" i="1"/>
  <c r="D65" i="1"/>
  <c r="D62" i="1"/>
  <c r="D61" i="1"/>
  <c r="D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5" i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174" i="1" l="1"/>
  <c r="D169" i="1"/>
  <c r="A170" i="1"/>
  <c r="D170" i="1" s="1"/>
  <c r="D168" i="1"/>
  <c r="D162" i="1"/>
  <c r="A163" i="1"/>
  <c r="D161" i="1"/>
  <c r="A156" i="1"/>
  <c r="D150" i="1"/>
  <c r="A151" i="1"/>
  <c r="D149" i="1"/>
  <c r="D144" i="1"/>
  <c r="A145" i="1"/>
  <c r="D143" i="1"/>
  <c r="D138" i="1"/>
  <c r="A139" i="1"/>
  <c r="D137" i="1"/>
  <c r="D132" i="1"/>
  <c r="A133" i="1"/>
  <c r="D131" i="1"/>
  <c r="D126" i="1"/>
  <c r="A127" i="1"/>
  <c r="D125" i="1"/>
  <c r="D120" i="1"/>
  <c r="A121" i="1"/>
  <c r="D119" i="1"/>
  <c r="A115" i="1"/>
  <c r="A108" i="1"/>
  <c r="D102" i="1"/>
  <c r="A103" i="1"/>
  <c r="D101" i="1"/>
  <c r="D96" i="1"/>
  <c r="A97" i="1"/>
  <c r="D95" i="1"/>
  <c r="A90" i="1"/>
  <c r="D84" i="1"/>
  <c r="A85" i="1"/>
  <c r="D83" i="1"/>
  <c r="A78" i="1"/>
  <c r="D71" i="1"/>
  <c r="D174" i="1" l="1"/>
  <c r="A175" i="1"/>
  <c r="A164" i="1"/>
  <c r="D164" i="1" s="1"/>
  <c r="D163" i="1"/>
  <c r="D156" i="1"/>
  <c r="A157" i="1"/>
  <c r="A152" i="1"/>
  <c r="D152" i="1" s="1"/>
  <c r="D151" i="1"/>
  <c r="A146" i="1"/>
  <c r="D146" i="1" s="1"/>
  <c r="D145" i="1"/>
  <c r="A140" i="1"/>
  <c r="D140" i="1" s="1"/>
  <c r="D139" i="1"/>
  <c r="A134" i="1"/>
  <c r="D134" i="1" s="1"/>
  <c r="D133" i="1"/>
  <c r="A128" i="1"/>
  <c r="D128" i="1" s="1"/>
  <c r="D127" i="1"/>
  <c r="A122" i="1"/>
  <c r="D122" i="1" s="1"/>
  <c r="D121" i="1"/>
  <c r="A116" i="1"/>
  <c r="D116" i="1" s="1"/>
  <c r="D115" i="1"/>
  <c r="D108" i="1"/>
  <c r="A109" i="1"/>
  <c r="A104" i="1"/>
  <c r="D104" i="1" s="1"/>
  <c r="D103" i="1"/>
  <c r="A98" i="1"/>
  <c r="D98" i="1" s="1"/>
  <c r="D97" i="1"/>
  <c r="D90" i="1"/>
  <c r="A91" i="1"/>
  <c r="A86" i="1"/>
  <c r="D86" i="1" s="1"/>
  <c r="D85" i="1"/>
  <c r="A79" i="1"/>
  <c r="D74" i="1"/>
  <c r="D73" i="1"/>
  <c r="A176" i="1" l="1"/>
  <c r="D176" i="1" s="1"/>
  <c r="D175" i="1"/>
  <c r="A158" i="1"/>
  <c r="D158" i="1" s="1"/>
  <c r="D157" i="1"/>
  <c r="A110" i="1"/>
  <c r="D110" i="1" s="1"/>
  <c r="D109" i="1"/>
  <c r="A92" i="1"/>
  <c r="D92" i="1" s="1"/>
  <c r="D91" i="1"/>
  <c r="A80" i="1"/>
  <c r="D80" i="1" s="1"/>
  <c r="D79" i="1"/>
</calcChain>
</file>

<file path=xl/sharedStrings.xml><?xml version="1.0" encoding="utf-8"?>
<sst xmlns="http://schemas.openxmlformats.org/spreadsheetml/2006/main" count="129" uniqueCount="53">
  <si>
    <t>League</t>
  </si>
  <si>
    <t>Year</t>
  </si>
  <si>
    <t>Premier League</t>
  </si>
  <si>
    <t>Arsenal</t>
  </si>
  <si>
    <t>Aston Villa</t>
  </si>
  <si>
    <t>Bournemouth</t>
  </si>
  <si>
    <t>Brighton &amp; Hove Albion</t>
  </si>
  <si>
    <t>Burnley</t>
  </si>
  <si>
    <t>Chelsea</t>
  </si>
  <si>
    <t>Crystal Palace</t>
  </si>
  <si>
    <t>Everton</t>
  </si>
  <si>
    <t>Leicester City</t>
  </si>
  <si>
    <t>Liverpool</t>
  </si>
  <si>
    <t>Manchester City</t>
  </si>
  <si>
    <t>Manchester United</t>
  </si>
  <si>
    <t>Norwich City</t>
  </si>
  <si>
    <t>Sheffield United</t>
  </si>
  <si>
    <t>Southampton</t>
  </si>
  <si>
    <t>Tottenham Hotspur</t>
  </si>
  <si>
    <t>Watford</t>
  </si>
  <si>
    <t>West Ham United</t>
  </si>
  <si>
    <t>Wolverhampton Wanderers</t>
  </si>
  <si>
    <t>Newcastle United</t>
  </si>
  <si>
    <t>Week</t>
  </si>
  <si>
    <t>https://www.bbc.com/sport/football/premier-league/table</t>
  </si>
  <si>
    <t>Shows form in W/D/L format - may be able to scrape this</t>
  </si>
  <si>
    <t>id</t>
  </si>
  <si>
    <t>teamImg</t>
  </si>
  <si>
    <t>pointsByWeek</t>
  </si>
  <si>
    <t>teamName</t>
  </si>
  <si>
    <t>"/images/arsenal.png"</t>
  </si>
  <si>
    <t>"/images/astonvilla.png"</t>
  </si>
  <si>
    <t>"/images/bournemouth.png"</t>
  </si>
  <si>
    <t>"/images/brightonha.png"</t>
  </si>
  <si>
    <t>"/images/burnley.png"</t>
  </si>
  <si>
    <t>"/images/chelsea.png"</t>
  </si>
  <si>
    <t>"/images/everton.png"</t>
  </si>
  <si>
    <t>"/images/leicester.png"</t>
  </si>
  <si>
    <t>"/images/liverpool.png"</t>
  </si>
  <si>
    <t>"/images/mancity.png"</t>
  </si>
  <si>
    <t>"/images/manunited.png"</t>
  </si>
  <si>
    <t>"/images/newcastle.png"</t>
  </si>
  <si>
    <t>"/images/norwich.png"</t>
  </si>
  <si>
    <t>"/images/southampton.png"</t>
  </si>
  <si>
    <t>"/images/tottenham.png"</t>
  </si>
  <si>
    <t>"/images/westham.png"</t>
  </si>
  <si>
    <t>{</t>
  </si>
  <si>
    <t>},</t>
  </si>
  <si>
    <t>}</t>
  </si>
  <si>
    <t>"/images/wolverhampton.png"</t>
  </si>
  <si>
    <t>"/images/watford.png"</t>
  </si>
  <si>
    <t>"/images/sheffield.png"</t>
  </si>
  <si>
    <t>"/images/crystalpalace.png"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</si>
</sst>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bc.com/sport/football/premier-league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F2D5-C5A8-4E4A-9ED2-2DFFEADB2F15}">
  <dimension ref="A1:AU177"/>
  <sheetViews>
    <sheetView tabSelected="1" topLeftCell="A102" workbookViewId="0">
      <selection activeCell="D58" sqref="D58:D177"/>
    </sheetView>
  </sheetViews>
  <sheetFormatPr defaultRowHeight="14.4" x14ac:dyDescent="0.55000000000000004"/>
  <cols>
    <col min="1" max="1" width="13.734375" bestFit="1" customWidth="1"/>
    <col min="2" max="2" width="4.68359375" bestFit="1" customWidth="1"/>
    <col min="3" max="3" width="4.68359375" customWidth="1"/>
    <col min="4" max="4" width="24" customWidth="1"/>
    <col min="5" max="5" width="27.578125" bestFit="1" customWidth="1"/>
    <col min="6" max="6" width="12.83984375" bestFit="1" customWidth="1"/>
    <col min="7" max="8" width="8.83984375" customWidth="1"/>
    <col min="9" max="9" width="5.578125" customWidth="1"/>
    <col min="10" max="47" width="3.1015625" customWidth="1"/>
  </cols>
  <sheetData>
    <row r="1" spans="1:47" x14ac:dyDescent="0.55000000000000004">
      <c r="A1" t="s">
        <v>0</v>
      </c>
      <c r="B1" t="s">
        <v>1</v>
      </c>
      <c r="C1" t="s">
        <v>26</v>
      </c>
      <c r="D1" t="s">
        <v>29</v>
      </c>
      <c r="E1" t="s">
        <v>27</v>
      </c>
      <c r="F1" t="s">
        <v>28</v>
      </c>
      <c r="I1" t="s">
        <v>23</v>
      </c>
      <c r="J1">
        <v>1</v>
      </c>
      <c r="K1">
        <f>J1+1</f>
        <v>2</v>
      </c>
      <c r="L1">
        <f t="shared" ref="L1:AU1" si="0">K1+1</f>
        <v>3</v>
      </c>
      <c r="M1">
        <f t="shared" si="0"/>
        <v>4</v>
      </c>
      <c r="N1">
        <f t="shared" si="0"/>
        <v>5</v>
      </c>
      <c r="O1">
        <f t="shared" si="0"/>
        <v>6</v>
      </c>
      <c r="P1">
        <f t="shared" si="0"/>
        <v>7</v>
      </c>
      <c r="Q1">
        <f t="shared" si="0"/>
        <v>8</v>
      </c>
      <c r="R1">
        <f t="shared" si="0"/>
        <v>9</v>
      </c>
      <c r="S1">
        <f t="shared" si="0"/>
        <v>10</v>
      </c>
      <c r="T1">
        <f t="shared" si="0"/>
        <v>11</v>
      </c>
      <c r="U1">
        <f t="shared" si="0"/>
        <v>12</v>
      </c>
      <c r="V1">
        <f t="shared" si="0"/>
        <v>13</v>
      </c>
      <c r="W1">
        <f t="shared" si="0"/>
        <v>14</v>
      </c>
      <c r="X1">
        <f t="shared" si="0"/>
        <v>15</v>
      </c>
      <c r="Y1">
        <f t="shared" si="0"/>
        <v>16</v>
      </c>
      <c r="Z1">
        <f t="shared" si="0"/>
        <v>17</v>
      </c>
      <c r="AA1">
        <f t="shared" si="0"/>
        <v>18</v>
      </c>
      <c r="AB1">
        <f t="shared" si="0"/>
        <v>19</v>
      </c>
      <c r="AC1">
        <f t="shared" si="0"/>
        <v>20</v>
      </c>
      <c r="AD1">
        <f t="shared" si="0"/>
        <v>21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26</v>
      </c>
      <c r="AJ1">
        <f t="shared" si="0"/>
        <v>27</v>
      </c>
      <c r="AK1">
        <f t="shared" si="0"/>
        <v>28</v>
      </c>
      <c r="AL1">
        <f t="shared" si="0"/>
        <v>29</v>
      </c>
      <c r="AM1">
        <f t="shared" si="0"/>
        <v>30</v>
      </c>
      <c r="AN1">
        <f t="shared" si="0"/>
        <v>31</v>
      </c>
      <c r="AO1">
        <f t="shared" si="0"/>
        <v>32</v>
      </c>
      <c r="AP1">
        <f t="shared" si="0"/>
        <v>33</v>
      </c>
      <c r="AQ1">
        <f t="shared" si="0"/>
        <v>34</v>
      </c>
      <c r="AR1">
        <f t="shared" si="0"/>
        <v>35</v>
      </c>
      <c r="AS1">
        <f t="shared" si="0"/>
        <v>36</v>
      </c>
      <c r="AT1">
        <f t="shared" si="0"/>
        <v>37</v>
      </c>
      <c r="AU1">
        <f t="shared" si="0"/>
        <v>38</v>
      </c>
    </row>
    <row r="2" spans="1:47" x14ac:dyDescent="0.55000000000000004">
      <c r="A2" t="s">
        <v>2</v>
      </c>
      <c r="B2">
        <v>2019</v>
      </c>
      <c r="C2">
        <v>1</v>
      </c>
      <c r="D2" t="s">
        <v>3</v>
      </c>
      <c r="E2" t="s">
        <v>30</v>
      </c>
      <c r="F2" t="str">
        <f>CONCATENATE("[",J2,",",K2,",",L2,",",M2,"]")</f>
        <v>[3,6,6,6]</v>
      </c>
      <c r="J2">
        <v>3</v>
      </c>
      <c r="K2">
        <v>6</v>
      </c>
      <c r="L2">
        <v>6</v>
      </c>
      <c r="M2">
        <v>6</v>
      </c>
    </row>
    <row r="3" spans="1:47" x14ac:dyDescent="0.55000000000000004">
      <c r="A3" t="s">
        <v>2</v>
      </c>
      <c r="B3">
        <v>2019</v>
      </c>
      <c r="C3">
        <v>2</v>
      </c>
      <c r="D3" t="s">
        <v>4</v>
      </c>
      <c r="E3" t="s">
        <v>31</v>
      </c>
      <c r="F3" t="str">
        <f t="shared" ref="F3:F21" si="1">CONCATENATE("[",J3,",",K3,",",L3,",",M3,"]")</f>
        <v>[0,0,3,3]</v>
      </c>
      <c r="J3">
        <v>0</v>
      </c>
      <c r="K3">
        <v>0</v>
      </c>
      <c r="L3">
        <v>3</v>
      </c>
      <c r="M3">
        <v>3</v>
      </c>
    </row>
    <row r="4" spans="1:47" x14ac:dyDescent="0.55000000000000004">
      <c r="A4" t="s">
        <v>2</v>
      </c>
      <c r="B4">
        <v>2019</v>
      </c>
      <c r="C4">
        <v>3</v>
      </c>
      <c r="D4" t="s">
        <v>5</v>
      </c>
      <c r="E4" t="s">
        <v>32</v>
      </c>
      <c r="F4" t="str">
        <f t="shared" si="1"/>
        <v>[1,4,4,4]</v>
      </c>
      <c r="J4">
        <v>1</v>
      </c>
      <c r="K4">
        <v>4</v>
      </c>
      <c r="L4">
        <v>4</v>
      </c>
      <c r="M4">
        <v>4</v>
      </c>
    </row>
    <row r="5" spans="1:47" x14ac:dyDescent="0.55000000000000004">
      <c r="A5" t="s">
        <v>2</v>
      </c>
      <c r="B5">
        <v>2019</v>
      </c>
      <c r="C5">
        <v>4</v>
      </c>
      <c r="D5" t="s">
        <v>6</v>
      </c>
      <c r="E5" t="s">
        <v>33</v>
      </c>
      <c r="F5" t="str">
        <f t="shared" si="1"/>
        <v>[3,4,4,4]</v>
      </c>
      <c r="J5">
        <v>3</v>
      </c>
      <c r="K5">
        <v>4</v>
      </c>
      <c r="L5">
        <v>4</v>
      </c>
      <c r="M5">
        <v>4</v>
      </c>
    </row>
    <row r="6" spans="1:47" x14ac:dyDescent="0.55000000000000004">
      <c r="A6" t="s">
        <v>2</v>
      </c>
      <c r="B6">
        <v>2019</v>
      </c>
      <c r="C6">
        <v>5</v>
      </c>
      <c r="D6" t="s">
        <v>7</v>
      </c>
      <c r="E6" t="s">
        <v>34</v>
      </c>
      <c r="F6" t="str">
        <f t="shared" si="1"/>
        <v>[3,3,4,4]</v>
      </c>
      <c r="J6">
        <v>3</v>
      </c>
      <c r="K6">
        <v>3</v>
      </c>
      <c r="L6">
        <v>4</v>
      </c>
      <c r="M6">
        <v>4</v>
      </c>
    </row>
    <row r="7" spans="1:47" x14ac:dyDescent="0.55000000000000004">
      <c r="A7" t="s">
        <v>2</v>
      </c>
      <c r="B7">
        <v>2019</v>
      </c>
      <c r="C7">
        <v>6</v>
      </c>
      <c r="D7" t="s">
        <v>8</v>
      </c>
      <c r="E7" t="s">
        <v>35</v>
      </c>
      <c r="F7" t="str">
        <f t="shared" si="1"/>
        <v>[0,1,4,5]</v>
      </c>
      <c r="J7">
        <v>0</v>
      </c>
      <c r="K7">
        <v>1</v>
      </c>
      <c r="L7">
        <v>4</v>
      </c>
      <c r="M7">
        <v>5</v>
      </c>
    </row>
    <row r="8" spans="1:47" x14ac:dyDescent="0.55000000000000004">
      <c r="A8" t="s">
        <v>2</v>
      </c>
      <c r="B8">
        <v>2019</v>
      </c>
      <c r="C8">
        <v>7</v>
      </c>
      <c r="D8" t="s">
        <v>9</v>
      </c>
      <c r="E8" t="s">
        <v>52</v>
      </c>
      <c r="F8" t="str">
        <f t="shared" si="1"/>
        <v>[1,1,4,7]</v>
      </c>
      <c r="J8">
        <v>1</v>
      </c>
      <c r="K8">
        <v>1</v>
      </c>
      <c r="L8">
        <v>4</v>
      </c>
      <c r="M8">
        <v>7</v>
      </c>
    </row>
    <row r="9" spans="1:47" x14ac:dyDescent="0.55000000000000004">
      <c r="A9" t="s">
        <v>2</v>
      </c>
      <c r="B9">
        <v>2019</v>
      </c>
      <c r="C9">
        <v>8</v>
      </c>
      <c r="D9" t="s">
        <v>10</v>
      </c>
      <c r="E9" t="s">
        <v>36</v>
      </c>
      <c r="F9" t="str">
        <f t="shared" si="1"/>
        <v>[1,4,4,4]</v>
      </c>
      <c r="J9">
        <v>1</v>
      </c>
      <c r="K9">
        <v>4</v>
      </c>
      <c r="L9">
        <v>4</v>
      </c>
      <c r="M9">
        <v>4</v>
      </c>
    </row>
    <row r="10" spans="1:47" x14ac:dyDescent="0.55000000000000004">
      <c r="A10" t="s">
        <v>2</v>
      </c>
      <c r="B10">
        <v>2019</v>
      </c>
      <c r="C10">
        <v>9</v>
      </c>
      <c r="D10" t="s">
        <v>11</v>
      </c>
      <c r="E10" t="s">
        <v>37</v>
      </c>
      <c r="F10" t="str">
        <f t="shared" si="1"/>
        <v>[1,2,5,8]</v>
      </c>
      <c r="J10">
        <v>1</v>
      </c>
      <c r="K10">
        <v>2</v>
      </c>
      <c r="L10">
        <v>5</v>
      </c>
      <c r="M10">
        <v>8</v>
      </c>
    </row>
    <row r="11" spans="1:47" x14ac:dyDescent="0.55000000000000004">
      <c r="A11" t="s">
        <v>2</v>
      </c>
      <c r="B11">
        <v>2019</v>
      </c>
      <c r="C11">
        <v>10</v>
      </c>
      <c r="D11" t="s">
        <v>12</v>
      </c>
      <c r="E11" t="s">
        <v>38</v>
      </c>
      <c r="F11" t="str">
        <f t="shared" si="1"/>
        <v>[3,6,9,12]</v>
      </c>
      <c r="J11">
        <v>3</v>
      </c>
      <c r="K11">
        <v>6</v>
      </c>
      <c r="L11">
        <v>9</v>
      </c>
      <c r="M11">
        <v>12</v>
      </c>
    </row>
    <row r="12" spans="1:47" x14ac:dyDescent="0.55000000000000004">
      <c r="A12" t="s">
        <v>2</v>
      </c>
      <c r="B12">
        <v>2019</v>
      </c>
      <c r="C12">
        <v>11</v>
      </c>
      <c r="D12" t="s">
        <v>13</v>
      </c>
      <c r="E12" t="s">
        <v>39</v>
      </c>
      <c r="F12" t="str">
        <f t="shared" si="1"/>
        <v>[3,4,7,10]</v>
      </c>
      <c r="J12">
        <v>3</v>
      </c>
      <c r="K12">
        <v>4</v>
      </c>
      <c r="L12">
        <v>7</v>
      </c>
      <c r="M12">
        <v>10</v>
      </c>
    </row>
    <row r="13" spans="1:47" x14ac:dyDescent="0.55000000000000004">
      <c r="A13" t="s">
        <v>2</v>
      </c>
      <c r="B13">
        <v>2019</v>
      </c>
      <c r="C13">
        <v>12</v>
      </c>
      <c r="D13" t="s">
        <v>14</v>
      </c>
      <c r="E13" t="s">
        <v>40</v>
      </c>
      <c r="F13" t="str">
        <f t="shared" si="1"/>
        <v>[3,3,4,5]</v>
      </c>
      <c r="J13">
        <v>3</v>
      </c>
      <c r="K13">
        <v>3</v>
      </c>
      <c r="L13">
        <v>4</v>
      </c>
      <c r="M13">
        <v>5</v>
      </c>
    </row>
    <row r="14" spans="1:47" x14ac:dyDescent="0.55000000000000004">
      <c r="A14" t="s">
        <v>2</v>
      </c>
      <c r="B14">
        <v>2019</v>
      </c>
      <c r="C14">
        <v>13</v>
      </c>
      <c r="D14" t="s">
        <v>22</v>
      </c>
      <c r="E14" t="s">
        <v>41</v>
      </c>
      <c r="F14" t="str">
        <f t="shared" si="1"/>
        <v>[0,0,3,4]</v>
      </c>
      <c r="J14">
        <v>0</v>
      </c>
      <c r="K14">
        <v>0</v>
      </c>
      <c r="L14">
        <v>3</v>
      </c>
      <c r="M14">
        <v>4</v>
      </c>
    </row>
    <row r="15" spans="1:47" x14ac:dyDescent="0.55000000000000004">
      <c r="A15" t="s">
        <v>2</v>
      </c>
      <c r="B15">
        <v>2019</v>
      </c>
      <c r="C15">
        <v>14</v>
      </c>
      <c r="D15" t="s">
        <v>15</v>
      </c>
      <c r="E15" t="s">
        <v>42</v>
      </c>
      <c r="F15" t="str">
        <f t="shared" si="1"/>
        <v>[0,3,3,3]</v>
      </c>
      <c r="J15">
        <v>0</v>
      </c>
      <c r="K15">
        <v>3</v>
      </c>
      <c r="L15">
        <v>3</v>
      </c>
      <c r="M15">
        <v>3</v>
      </c>
    </row>
    <row r="16" spans="1:47" x14ac:dyDescent="0.55000000000000004">
      <c r="A16" t="s">
        <v>2</v>
      </c>
      <c r="B16">
        <v>2019</v>
      </c>
      <c r="C16">
        <v>15</v>
      </c>
      <c r="D16" t="s">
        <v>16</v>
      </c>
      <c r="E16" t="s">
        <v>51</v>
      </c>
      <c r="F16" t="str">
        <f t="shared" si="1"/>
        <v>[1,1,4,5]</v>
      </c>
      <c r="J16">
        <v>1</v>
      </c>
      <c r="K16">
        <v>1</v>
      </c>
      <c r="L16">
        <v>4</v>
      </c>
      <c r="M16">
        <v>5</v>
      </c>
    </row>
    <row r="17" spans="1:47" x14ac:dyDescent="0.55000000000000004">
      <c r="A17" t="s">
        <v>2</v>
      </c>
      <c r="B17">
        <v>2019</v>
      </c>
      <c r="C17">
        <v>16</v>
      </c>
      <c r="D17" t="s">
        <v>17</v>
      </c>
      <c r="E17" t="s">
        <v>43</v>
      </c>
      <c r="F17" t="str">
        <f t="shared" si="1"/>
        <v>[0,0,3,4]</v>
      </c>
      <c r="J17">
        <v>0</v>
      </c>
      <c r="K17">
        <v>0</v>
      </c>
      <c r="L17">
        <v>3</v>
      </c>
      <c r="M17">
        <v>4</v>
      </c>
    </row>
    <row r="18" spans="1:47" x14ac:dyDescent="0.55000000000000004">
      <c r="A18" t="s">
        <v>2</v>
      </c>
      <c r="B18">
        <v>2019</v>
      </c>
      <c r="C18">
        <v>17</v>
      </c>
      <c r="D18" t="s">
        <v>18</v>
      </c>
      <c r="E18" t="s">
        <v>44</v>
      </c>
      <c r="F18" t="str">
        <f t="shared" si="1"/>
        <v>[3,4,4,4]</v>
      </c>
      <c r="J18">
        <v>3</v>
      </c>
      <c r="K18">
        <v>4</v>
      </c>
      <c r="L18">
        <v>4</v>
      </c>
      <c r="M18">
        <v>4</v>
      </c>
    </row>
    <row r="19" spans="1:47" x14ac:dyDescent="0.55000000000000004">
      <c r="A19" t="s">
        <v>2</v>
      </c>
      <c r="B19">
        <v>2019</v>
      </c>
      <c r="C19">
        <v>18</v>
      </c>
      <c r="D19" t="s">
        <v>19</v>
      </c>
      <c r="E19" t="s">
        <v>50</v>
      </c>
      <c r="F19" t="str">
        <f t="shared" si="1"/>
        <v>[0,0,0,1]</v>
      </c>
      <c r="J19">
        <v>0</v>
      </c>
      <c r="K19">
        <v>0</v>
      </c>
      <c r="L19">
        <v>0</v>
      </c>
      <c r="M19">
        <v>1</v>
      </c>
    </row>
    <row r="20" spans="1:47" x14ac:dyDescent="0.55000000000000004">
      <c r="A20" t="s">
        <v>2</v>
      </c>
      <c r="B20">
        <v>2019</v>
      </c>
      <c r="C20">
        <v>19</v>
      </c>
      <c r="D20" t="s">
        <v>20</v>
      </c>
      <c r="E20" t="s">
        <v>45</v>
      </c>
      <c r="F20" t="str">
        <f t="shared" si="1"/>
        <v>[0,1,4,7]</v>
      </c>
      <c r="J20">
        <v>0</v>
      </c>
      <c r="K20">
        <v>1</v>
      </c>
      <c r="L20">
        <v>4</v>
      </c>
      <c r="M20">
        <v>7</v>
      </c>
    </row>
    <row r="21" spans="1:47" x14ac:dyDescent="0.55000000000000004">
      <c r="A21" t="s">
        <v>2</v>
      </c>
      <c r="B21">
        <v>2019</v>
      </c>
      <c r="C21">
        <v>20</v>
      </c>
      <c r="D21" t="s">
        <v>21</v>
      </c>
      <c r="E21" t="s">
        <v>49</v>
      </c>
      <c r="F21" t="str">
        <f t="shared" si="1"/>
        <v>[1,2,3,3]</v>
      </c>
      <c r="J21">
        <v>1</v>
      </c>
      <c r="K21">
        <v>2</v>
      </c>
      <c r="L21">
        <v>3</v>
      </c>
      <c r="M21">
        <v>3</v>
      </c>
    </row>
    <row r="25" spans="1:47" x14ac:dyDescent="0.55000000000000004">
      <c r="D25" t="s">
        <v>3</v>
      </c>
      <c r="K25" t="str">
        <f>IF((OR(K2-J2=0,K2-J2=1,K2-J2=3)),"","x")</f>
        <v/>
      </c>
      <c r="L25" t="str">
        <f t="shared" ref="L25:AU25" si="2">IF((OR(L2-K2=0,L2-K2=1,L2-K2=3)),"","x")</f>
        <v/>
      </c>
      <c r="M25" t="str">
        <f t="shared" si="2"/>
        <v/>
      </c>
      <c r="N25" t="str">
        <f t="shared" si="2"/>
        <v>x</v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t="str">
        <f t="shared" si="2"/>
        <v/>
      </c>
      <c r="X25" t="str">
        <f t="shared" si="2"/>
        <v/>
      </c>
      <c r="Y25" t="str">
        <f t="shared" si="2"/>
        <v/>
      </c>
      <c r="Z25" t="str">
        <f t="shared" si="2"/>
        <v/>
      </c>
      <c r="AA25" t="str">
        <f t="shared" si="2"/>
        <v/>
      </c>
      <c r="AB25" t="str">
        <f t="shared" si="2"/>
        <v/>
      </c>
      <c r="AC25" t="str">
        <f t="shared" si="2"/>
        <v/>
      </c>
      <c r="AD25" t="str">
        <f t="shared" si="2"/>
        <v/>
      </c>
      <c r="AE25" t="str">
        <f t="shared" si="2"/>
        <v/>
      </c>
      <c r="AF25" t="str">
        <f t="shared" si="2"/>
        <v/>
      </c>
      <c r="AG25" t="str">
        <f t="shared" si="2"/>
        <v/>
      </c>
      <c r="AH25" t="str">
        <f t="shared" si="2"/>
        <v/>
      </c>
      <c r="AI25" t="str">
        <f t="shared" si="2"/>
        <v/>
      </c>
      <c r="AJ25" t="str">
        <f t="shared" si="2"/>
        <v/>
      </c>
      <c r="AK25" t="str">
        <f t="shared" si="2"/>
        <v/>
      </c>
      <c r="AL25" t="str">
        <f t="shared" si="2"/>
        <v/>
      </c>
      <c r="AM25" t="str">
        <f t="shared" si="2"/>
        <v/>
      </c>
      <c r="AN25" t="str">
        <f t="shared" si="2"/>
        <v/>
      </c>
      <c r="AO25" t="str">
        <f t="shared" si="2"/>
        <v/>
      </c>
      <c r="AP25" t="str">
        <f t="shared" si="2"/>
        <v/>
      </c>
      <c r="AQ25" t="str">
        <f t="shared" si="2"/>
        <v/>
      </c>
      <c r="AR25" t="str">
        <f t="shared" si="2"/>
        <v/>
      </c>
      <c r="AS25" t="str">
        <f t="shared" si="2"/>
        <v/>
      </c>
      <c r="AT25" t="str">
        <f t="shared" si="2"/>
        <v/>
      </c>
      <c r="AU25" t="str">
        <f t="shared" si="2"/>
        <v/>
      </c>
    </row>
    <row r="26" spans="1:47" x14ac:dyDescent="0.55000000000000004">
      <c r="D26" t="s">
        <v>4</v>
      </c>
      <c r="K26" t="str">
        <f t="shared" ref="K26" si="3">IF((OR(K3-J3=0,K3-J3=1,K3-J3=3)),"","x")</f>
        <v/>
      </c>
      <c r="L26" t="str">
        <f t="shared" ref="L26:AU26" si="4">IF((OR(L3-K3=0,L3-K3=1,L3-K3=3)),"","x")</f>
        <v/>
      </c>
      <c r="M26" t="str">
        <f t="shared" si="4"/>
        <v/>
      </c>
      <c r="N26" t="str">
        <f t="shared" si="4"/>
        <v>x</v>
      </c>
      <c r="O26" t="str">
        <f t="shared" si="4"/>
        <v/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  <c r="W26" t="str">
        <f t="shared" si="4"/>
        <v/>
      </c>
      <c r="X26" t="str">
        <f t="shared" si="4"/>
        <v/>
      </c>
      <c r="Y26" t="str">
        <f t="shared" si="4"/>
        <v/>
      </c>
      <c r="Z26" t="str">
        <f t="shared" si="4"/>
        <v/>
      </c>
      <c r="AA26" t="str">
        <f t="shared" si="4"/>
        <v/>
      </c>
      <c r="AB26" t="str">
        <f t="shared" si="4"/>
        <v/>
      </c>
      <c r="AC26" t="str">
        <f t="shared" si="4"/>
        <v/>
      </c>
      <c r="AD26" t="str">
        <f t="shared" si="4"/>
        <v/>
      </c>
      <c r="AE26" t="str">
        <f t="shared" si="4"/>
        <v/>
      </c>
      <c r="AF26" t="str">
        <f t="shared" si="4"/>
        <v/>
      </c>
      <c r="AG26" t="str">
        <f t="shared" si="4"/>
        <v/>
      </c>
      <c r="AH26" t="str">
        <f t="shared" si="4"/>
        <v/>
      </c>
      <c r="AI26" t="str">
        <f t="shared" si="4"/>
        <v/>
      </c>
      <c r="AJ26" t="str">
        <f t="shared" si="4"/>
        <v/>
      </c>
      <c r="AK26" t="str">
        <f t="shared" si="4"/>
        <v/>
      </c>
      <c r="AL26" t="str">
        <f t="shared" si="4"/>
        <v/>
      </c>
      <c r="AM26" t="str">
        <f t="shared" si="4"/>
        <v/>
      </c>
      <c r="AN26" t="str">
        <f t="shared" si="4"/>
        <v/>
      </c>
      <c r="AO26" t="str">
        <f t="shared" si="4"/>
        <v/>
      </c>
      <c r="AP26" t="str">
        <f t="shared" si="4"/>
        <v/>
      </c>
      <c r="AQ26" t="str">
        <f t="shared" si="4"/>
        <v/>
      </c>
      <c r="AR26" t="str">
        <f t="shared" si="4"/>
        <v/>
      </c>
      <c r="AS26" t="str">
        <f t="shared" si="4"/>
        <v/>
      </c>
      <c r="AT26" t="str">
        <f t="shared" si="4"/>
        <v/>
      </c>
      <c r="AU26" t="str">
        <f t="shared" si="4"/>
        <v/>
      </c>
    </row>
    <row r="27" spans="1:47" x14ac:dyDescent="0.55000000000000004">
      <c r="D27" t="s">
        <v>5</v>
      </c>
      <c r="K27" t="str">
        <f t="shared" ref="K27" si="5">IF((OR(K4-J4=0,K4-J4=1,K4-J4=3)),"","x")</f>
        <v/>
      </c>
      <c r="L27" t="str">
        <f t="shared" ref="L27:AU27" si="6">IF((OR(L4-K4=0,L4-K4=1,L4-K4=3)),"","x")</f>
        <v/>
      </c>
      <c r="M27" t="str">
        <f t="shared" si="6"/>
        <v/>
      </c>
      <c r="N27" t="str">
        <f t="shared" si="6"/>
        <v>x</v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  <c r="AI27" t="str">
        <f t="shared" si="6"/>
        <v/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6"/>
        <v/>
      </c>
      <c r="AN27" t="str">
        <f t="shared" si="6"/>
        <v/>
      </c>
      <c r="AO27" t="str">
        <f t="shared" si="6"/>
        <v/>
      </c>
      <c r="AP27" t="str">
        <f t="shared" si="6"/>
        <v/>
      </c>
      <c r="AQ27" t="str">
        <f t="shared" si="6"/>
        <v/>
      </c>
      <c r="AR27" t="str">
        <f t="shared" si="6"/>
        <v/>
      </c>
      <c r="AS27" t="str">
        <f t="shared" si="6"/>
        <v/>
      </c>
      <c r="AT27" t="str">
        <f t="shared" si="6"/>
        <v/>
      </c>
      <c r="AU27" t="str">
        <f t="shared" si="6"/>
        <v/>
      </c>
    </row>
    <row r="28" spans="1:47" x14ac:dyDescent="0.55000000000000004">
      <c r="D28" t="s">
        <v>6</v>
      </c>
      <c r="K28" t="str">
        <f t="shared" ref="K28" si="7">IF((OR(K5-J5=0,K5-J5=1,K5-J5=3)),"","x")</f>
        <v/>
      </c>
      <c r="L28" t="str">
        <f t="shared" ref="L28:AU28" si="8">IF((OR(L5-K5=0,L5-K5=1,L5-K5=3)),"","x")</f>
        <v/>
      </c>
      <c r="M28" t="str">
        <f t="shared" si="8"/>
        <v/>
      </c>
      <c r="N28" t="str">
        <f t="shared" si="8"/>
        <v>x</v>
      </c>
      <c r="O28" t="str">
        <f t="shared" si="8"/>
        <v/>
      </c>
      <c r="P28" t="str">
        <f t="shared" si="8"/>
        <v/>
      </c>
      <c r="Q28" t="str">
        <f t="shared" si="8"/>
        <v/>
      </c>
      <c r="R28" t="str">
        <f t="shared" si="8"/>
        <v/>
      </c>
      <c r="S28" t="str">
        <f t="shared" si="8"/>
        <v/>
      </c>
      <c r="T28" t="str">
        <f t="shared" si="8"/>
        <v/>
      </c>
      <c r="U28" t="str">
        <f t="shared" si="8"/>
        <v/>
      </c>
      <c r="V28" t="str">
        <f t="shared" si="8"/>
        <v/>
      </c>
      <c r="W28" t="str">
        <f t="shared" si="8"/>
        <v/>
      </c>
      <c r="X28" t="str">
        <f t="shared" si="8"/>
        <v/>
      </c>
      <c r="Y28" t="str">
        <f t="shared" si="8"/>
        <v/>
      </c>
      <c r="Z28" t="str">
        <f t="shared" si="8"/>
        <v/>
      </c>
      <c r="AA28" t="str">
        <f t="shared" si="8"/>
        <v/>
      </c>
      <c r="AB28" t="str">
        <f t="shared" si="8"/>
        <v/>
      </c>
      <c r="AC28" t="str">
        <f t="shared" si="8"/>
        <v/>
      </c>
      <c r="AD28" t="str">
        <f t="shared" si="8"/>
        <v/>
      </c>
      <c r="AE28" t="str">
        <f t="shared" si="8"/>
        <v/>
      </c>
      <c r="AF28" t="str">
        <f t="shared" si="8"/>
        <v/>
      </c>
      <c r="AG28" t="str">
        <f t="shared" si="8"/>
        <v/>
      </c>
      <c r="AH28" t="str">
        <f t="shared" si="8"/>
        <v/>
      </c>
      <c r="AI28" t="str">
        <f t="shared" si="8"/>
        <v/>
      </c>
      <c r="AJ28" t="str">
        <f t="shared" si="8"/>
        <v/>
      </c>
      <c r="AK28" t="str">
        <f t="shared" si="8"/>
        <v/>
      </c>
      <c r="AL28" t="str">
        <f t="shared" si="8"/>
        <v/>
      </c>
      <c r="AM28" t="str">
        <f t="shared" si="8"/>
        <v/>
      </c>
      <c r="AN28" t="str">
        <f t="shared" si="8"/>
        <v/>
      </c>
      <c r="AO28" t="str">
        <f t="shared" si="8"/>
        <v/>
      </c>
      <c r="AP28" t="str">
        <f t="shared" si="8"/>
        <v/>
      </c>
      <c r="AQ28" t="str">
        <f t="shared" si="8"/>
        <v/>
      </c>
      <c r="AR28" t="str">
        <f t="shared" si="8"/>
        <v/>
      </c>
      <c r="AS28" t="str">
        <f t="shared" si="8"/>
        <v/>
      </c>
      <c r="AT28" t="str">
        <f t="shared" si="8"/>
        <v/>
      </c>
      <c r="AU28" t="str">
        <f t="shared" si="8"/>
        <v/>
      </c>
    </row>
    <row r="29" spans="1:47" x14ac:dyDescent="0.55000000000000004">
      <c r="D29" t="s">
        <v>7</v>
      </c>
      <c r="K29" t="str">
        <f t="shared" ref="K29" si="9">IF((OR(K6-J6=0,K6-J6=1,K6-J6=3)),"","x")</f>
        <v/>
      </c>
      <c r="L29" t="str">
        <f t="shared" ref="L29:AU29" si="10">IF((OR(L6-K6=0,L6-K6=1,L6-K6=3)),"","x")</f>
        <v/>
      </c>
      <c r="M29" t="str">
        <f t="shared" si="10"/>
        <v/>
      </c>
      <c r="N29" t="str">
        <f t="shared" si="10"/>
        <v>x</v>
      </c>
      <c r="O29" t="str">
        <f t="shared" si="10"/>
        <v/>
      </c>
      <c r="P29" t="str">
        <f t="shared" si="10"/>
        <v/>
      </c>
      <c r="Q29" t="str">
        <f t="shared" si="10"/>
        <v/>
      </c>
      <c r="R29" t="str">
        <f t="shared" si="10"/>
        <v/>
      </c>
      <c r="S29" t="str">
        <f t="shared" si="10"/>
        <v/>
      </c>
      <c r="T29" t="str">
        <f t="shared" si="10"/>
        <v/>
      </c>
      <c r="U29" t="str">
        <f t="shared" si="10"/>
        <v/>
      </c>
      <c r="V29" t="str">
        <f t="shared" si="10"/>
        <v/>
      </c>
      <c r="W29" t="str">
        <f t="shared" si="10"/>
        <v/>
      </c>
      <c r="X29" t="str">
        <f t="shared" si="10"/>
        <v/>
      </c>
      <c r="Y29" t="str">
        <f t="shared" si="10"/>
        <v/>
      </c>
      <c r="Z29" t="str">
        <f t="shared" si="10"/>
        <v/>
      </c>
      <c r="AA29" t="str">
        <f t="shared" si="10"/>
        <v/>
      </c>
      <c r="AB29" t="str">
        <f t="shared" si="10"/>
        <v/>
      </c>
      <c r="AC29" t="str">
        <f t="shared" si="10"/>
        <v/>
      </c>
      <c r="AD29" t="str">
        <f t="shared" si="10"/>
        <v/>
      </c>
      <c r="AE29" t="str">
        <f t="shared" si="10"/>
        <v/>
      </c>
      <c r="AF29" t="str">
        <f t="shared" si="10"/>
        <v/>
      </c>
      <c r="AG29" t="str">
        <f t="shared" si="10"/>
        <v/>
      </c>
      <c r="AH29" t="str">
        <f t="shared" si="10"/>
        <v/>
      </c>
      <c r="AI29" t="str">
        <f t="shared" si="10"/>
        <v/>
      </c>
      <c r="AJ29" t="str">
        <f t="shared" si="10"/>
        <v/>
      </c>
      <c r="AK29" t="str">
        <f t="shared" si="10"/>
        <v/>
      </c>
      <c r="AL29" t="str">
        <f t="shared" si="10"/>
        <v/>
      </c>
      <c r="AM29" t="str">
        <f t="shared" si="10"/>
        <v/>
      </c>
      <c r="AN29" t="str">
        <f t="shared" si="10"/>
        <v/>
      </c>
      <c r="AO29" t="str">
        <f t="shared" si="10"/>
        <v/>
      </c>
      <c r="AP29" t="str">
        <f t="shared" si="10"/>
        <v/>
      </c>
      <c r="AQ29" t="str">
        <f t="shared" si="10"/>
        <v/>
      </c>
      <c r="AR29" t="str">
        <f t="shared" si="10"/>
        <v/>
      </c>
      <c r="AS29" t="str">
        <f t="shared" si="10"/>
        <v/>
      </c>
      <c r="AT29" t="str">
        <f t="shared" si="10"/>
        <v/>
      </c>
      <c r="AU29" t="str">
        <f t="shared" si="10"/>
        <v/>
      </c>
    </row>
    <row r="30" spans="1:47" x14ac:dyDescent="0.55000000000000004">
      <c r="D30" t="s">
        <v>8</v>
      </c>
      <c r="K30" t="str">
        <f t="shared" ref="K30" si="11">IF((OR(K7-J7=0,K7-J7=1,K7-J7=3)),"","x")</f>
        <v/>
      </c>
      <c r="L30" t="str">
        <f t="shared" ref="L30:AU30" si="12">IF((OR(L7-K7=0,L7-K7=1,L7-K7=3)),"","x")</f>
        <v/>
      </c>
      <c r="M30" t="str">
        <f t="shared" si="12"/>
        <v/>
      </c>
      <c r="N30" t="str">
        <f t="shared" si="12"/>
        <v>x</v>
      </c>
      <c r="O30" t="str">
        <f t="shared" si="12"/>
        <v/>
      </c>
      <c r="P30" t="str">
        <f t="shared" si="12"/>
        <v/>
      </c>
      <c r="Q30" t="str">
        <f t="shared" si="12"/>
        <v/>
      </c>
      <c r="R30" t="str">
        <f t="shared" si="12"/>
        <v/>
      </c>
      <c r="S30" t="str">
        <f t="shared" si="12"/>
        <v/>
      </c>
      <c r="T30" t="str">
        <f t="shared" si="12"/>
        <v/>
      </c>
      <c r="U30" t="str">
        <f t="shared" si="12"/>
        <v/>
      </c>
      <c r="V30" t="str">
        <f t="shared" si="12"/>
        <v/>
      </c>
      <c r="W30" t="str">
        <f t="shared" si="12"/>
        <v/>
      </c>
      <c r="X30" t="str">
        <f t="shared" si="12"/>
        <v/>
      </c>
      <c r="Y30" t="str">
        <f t="shared" si="12"/>
        <v/>
      </c>
      <c r="Z30" t="str">
        <f t="shared" si="12"/>
        <v/>
      </c>
      <c r="AA30" t="str">
        <f t="shared" si="12"/>
        <v/>
      </c>
      <c r="AB30" t="str">
        <f t="shared" si="12"/>
        <v/>
      </c>
      <c r="AC30" t="str">
        <f t="shared" si="12"/>
        <v/>
      </c>
      <c r="AD30" t="str">
        <f t="shared" si="12"/>
        <v/>
      </c>
      <c r="AE30" t="str">
        <f t="shared" si="12"/>
        <v/>
      </c>
      <c r="AF30" t="str">
        <f t="shared" si="12"/>
        <v/>
      </c>
      <c r="AG30" t="str">
        <f t="shared" si="12"/>
        <v/>
      </c>
      <c r="AH30" t="str">
        <f t="shared" si="12"/>
        <v/>
      </c>
      <c r="AI30" t="str">
        <f t="shared" si="12"/>
        <v/>
      </c>
      <c r="AJ30" t="str">
        <f t="shared" si="12"/>
        <v/>
      </c>
      <c r="AK30" t="str">
        <f t="shared" si="12"/>
        <v/>
      </c>
      <c r="AL30" t="str">
        <f t="shared" si="12"/>
        <v/>
      </c>
      <c r="AM30" t="str">
        <f t="shared" si="12"/>
        <v/>
      </c>
      <c r="AN30" t="str">
        <f t="shared" si="12"/>
        <v/>
      </c>
      <c r="AO30" t="str">
        <f t="shared" si="12"/>
        <v/>
      </c>
      <c r="AP30" t="str">
        <f t="shared" si="12"/>
        <v/>
      </c>
      <c r="AQ30" t="str">
        <f t="shared" si="12"/>
        <v/>
      </c>
      <c r="AR30" t="str">
        <f t="shared" si="12"/>
        <v/>
      </c>
      <c r="AS30" t="str">
        <f t="shared" si="12"/>
        <v/>
      </c>
      <c r="AT30" t="str">
        <f t="shared" si="12"/>
        <v/>
      </c>
      <c r="AU30" t="str">
        <f t="shared" si="12"/>
        <v/>
      </c>
    </row>
    <row r="31" spans="1:47" x14ac:dyDescent="0.55000000000000004">
      <c r="D31" t="s">
        <v>9</v>
      </c>
      <c r="K31" t="str">
        <f t="shared" ref="K31" si="13">IF((OR(K8-J8=0,K8-J8=1,K8-J8=3)),"","x")</f>
        <v/>
      </c>
      <c r="L31" t="str">
        <f t="shared" ref="L31:AU31" si="14">IF((OR(L8-K8=0,L8-K8=1,L8-K8=3)),"","x")</f>
        <v/>
      </c>
      <c r="M31" t="str">
        <f t="shared" si="14"/>
        <v/>
      </c>
      <c r="N31" t="str">
        <f t="shared" si="14"/>
        <v>x</v>
      </c>
      <c r="O31" t="str">
        <f t="shared" si="14"/>
        <v/>
      </c>
      <c r="P31" t="str">
        <f t="shared" si="14"/>
        <v/>
      </c>
      <c r="Q31" t="str">
        <f t="shared" si="14"/>
        <v/>
      </c>
      <c r="R31" t="str">
        <f t="shared" si="14"/>
        <v/>
      </c>
      <c r="S31" t="str">
        <f t="shared" si="14"/>
        <v/>
      </c>
      <c r="T31" t="str">
        <f t="shared" si="14"/>
        <v/>
      </c>
      <c r="U31" t="str">
        <f t="shared" si="14"/>
        <v/>
      </c>
      <c r="V31" t="str">
        <f t="shared" si="14"/>
        <v/>
      </c>
      <c r="W31" t="str">
        <f t="shared" si="14"/>
        <v/>
      </c>
      <c r="X31" t="str">
        <f t="shared" si="14"/>
        <v/>
      </c>
      <c r="Y31" t="str">
        <f t="shared" si="14"/>
        <v/>
      </c>
      <c r="Z31" t="str">
        <f t="shared" si="14"/>
        <v/>
      </c>
      <c r="AA31" t="str">
        <f t="shared" si="14"/>
        <v/>
      </c>
      <c r="AB31" t="str">
        <f t="shared" si="14"/>
        <v/>
      </c>
      <c r="AC31" t="str">
        <f t="shared" si="14"/>
        <v/>
      </c>
      <c r="AD31" t="str">
        <f t="shared" si="14"/>
        <v/>
      </c>
      <c r="AE31" t="str">
        <f t="shared" si="14"/>
        <v/>
      </c>
      <c r="AF31" t="str">
        <f t="shared" si="14"/>
        <v/>
      </c>
      <c r="AG31" t="str">
        <f t="shared" si="14"/>
        <v/>
      </c>
      <c r="AH31" t="str">
        <f t="shared" si="14"/>
        <v/>
      </c>
      <c r="AI31" t="str">
        <f t="shared" si="14"/>
        <v/>
      </c>
      <c r="AJ31" t="str">
        <f t="shared" si="14"/>
        <v/>
      </c>
      <c r="AK31" t="str">
        <f t="shared" si="14"/>
        <v/>
      </c>
      <c r="AL31" t="str">
        <f t="shared" si="14"/>
        <v/>
      </c>
      <c r="AM31" t="str">
        <f t="shared" si="14"/>
        <v/>
      </c>
      <c r="AN31" t="str">
        <f t="shared" si="14"/>
        <v/>
      </c>
      <c r="AO31" t="str">
        <f t="shared" si="14"/>
        <v/>
      </c>
      <c r="AP31" t="str">
        <f t="shared" si="14"/>
        <v/>
      </c>
      <c r="AQ31" t="str">
        <f t="shared" si="14"/>
        <v/>
      </c>
      <c r="AR31" t="str">
        <f t="shared" si="14"/>
        <v/>
      </c>
      <c r="AS31" t="str">
        <f t="shared" si="14"/>
        <v/>
      </c>
      <c r="AT31" t="str">
        <f t="shared" si="14"/>
        <v/>
      </c>
      <c r="AU31" t="str">
        <f t="shared" si="14"/>
        <v/>
      </c>
    </row>
    <row r="32" spans="1:47" x14ac:dyDescent="0.55000000000000004">
      <c r="D32" t="s">
        <v>10</v>
      </c>
      <c r="K32" t="str">
        <f t="shared" ref="K32" si="15">IF((OR(K9-J9=0,K9-J9=1,K9-J9=3)),"","x")</f>
        <v/>
      </c>
      <c r="L32" t="str">
        <f t="shared" ref="L32:AU32" si="16">IF((OR(L9-K9=0,L9-K9=1,L9-K9=3)),"","x")</f>
        <v/>
      </c>
      <c r="M32" t="str">
        <f t="shared" si="16"/>
        <v/>
      </c>
      <c r="N32" t="str">
        <f t="shared" si="16"/>
        <v>x</v>
      </c>
      <c r="O32" t="str">
        <f t="shared" si="16"/>
        <v/>
      </c>
      <c r="P32" t="str">
        <f t="shared" si="16"/>
        <v/>
      </c>
      <c r="Q32" t="str">
        <f t="shared" si="16"/>
        <v/>
      </c>
      <c r="R32" t="str">
        <f t="shared" si="16"/>
        <v/>
      </c>
      <c r="S32" t="str">
        <f t="shared" si="16"/>
        <v/>
      </c>
      <c r="T32" t="str">
        <f t="shared" si="16"/>
        <v/>
      </c>
      <c r="U32" t="str">
        <f t="shared" si="16"/>
        <v/>
      </c>
      <c r="V32" t="str">
        <f t="shared" si="16"/>
        <v/>
      </c>
      <c r="W32" t="str">
        <f t="shared" si="16"/>
        <v/>
      </c>
      <c r="X32" t="str">
        <f t="shared" si="16"/>
        <v/>
      </c>
      <c r="Y32" t="str">
        <f t="shared" si="16"/>
        <v/>
      </c>
      <c r="Z32" t="str">
        <f t="shared" si="16"/>
        <v/>
      </c>
      <c r="AA32" t="str">
        <f t="shared" si="16"/>
        <v/>
      </c>
      <c r="AB32" t="str">
        <f t="shared" si="16"/>
        <v/>
      </c>
      <c r="AC32" t="str">
        <f t="shared" si="16"/>
        <v/>
      </c>
      <c r="AD32" t="str">
        <f t="shared" si="16"/>
        <v/>
      </c>
      <c r="AE32" t="str">
        <f t="shared" si="16"/>
        <v/>
      </c>
      <c r="AF32" t="str">
        <f t="shared" si="16"/>
        <v/>
      </c>
      <c r="AG32" t="str">
        <f t="shared" si="16"/>
        <v/>
      </c>
      <c r="AH32" t="str">
        <f t="shared" si="16"/>
        <v/>
      </c>
      <c r="AI32" t="str">
        <f t="shared" si="16"/>
        <v/>
      </c>
      <c r="AJ32" t="str">
        <f t="shared" si="16"/>
        <v/>
      </c>
      <c r="AK32" t="str">
        <f t="shared" si="16"/>
        <v/>
      </c>
      <c r="AL32" t="str">
        <f t="shared" si="16"/>
        <v/>
      </c>
      <c r="AM32" t="str">
        <f t="shared" si="16"/>
        <v/>
      </c>
      <c r="AN32" t="str">
        <f t="shared" si="16"/>
        <v/>
      </c>
      <c r="AO32" t="str">
        <f t="shared" si="16"/>
        <v/>
      </c>
      <c r="AP32" t="str">
        <f t="shared" si="16"/>
        <v/>
      </c>
      <c r="AQ32" t="str">
        <f t="shared" si="16"/>
        <v/>
      </c>
      <c r="AR32" t="str">
        <f t="shared" si="16"/>
        <v/>
      </c>
      <c r="AS32" t="str">
        <f t="shared" si="16"/>
        <v/>
      </c>
      <c r="AT32" t="str">
        <f t="shared" si="16"/>
        <v/>
      </c>
      <c r="AU32" t="str">
        <f t="shared" si="16"/>
        <v/>
      </c>
    </row>
    <row r="33" spans="4:47" x14ac:dyDescent="0.55000000000000004">
      <c r="D33" t="s">
        <v>11</v>
      </c>
      <c r="K33" t="str">
        <f t="shared" ref="K33" si="17">IF((OR(K10-J10=0,K10-J10=1,K10-J10=3)),"","x")</f>
        <v/>
      </c>
      <c r="L33" t="str">
        <f t="shared" ref="L33:AU33" si="18">IF((OR(L10-K10=0,L10-K10=1,L10-K10=3)),"","x")</f>
        <v/>
      </c>
      <c r="M33" t="str">
        <f t="shared" si="18"/>
        <v/>
      </c>
      <c r="N33" t="str">
        <f t="shared" si="18"/>
        <v>x</v>
      </c>
      <c r="O33" t="str">
        <f t="shared" si="18"/>
        <v/>
      </c>
      <c r="P33" t="str">
        <f t="shared" si="18"/>
        <v/>
      </c>
      <c r="Q33" t="str">
        <f t="shared" si="18"/>
        <v/>
      </c>
      <c r="R33" t="str">
        <f t="shared" si="18"/>
        <v/>
      </c>
      <c r="S33" t="str">
        <f t="shared" si="18"/>
        <v/>
      </c>
      <c r="T33" t="str">
        <f t="shared" si="18"/>
        <v/>
      </c>
      <c r="U33" t="str">
        <f t="shared" si="18"/>
        <v/>
      </c>
      <c r="V33" t="str">
        <f t="shared" si="18"/>
        <v/>
      </c>
      <c r="W33" t="str">
        <f t="shared" si="18"/>
        <v/>
      </c>
      <c r="X33" t="str">
        <f t="shared" si="18"/>
        <v/>
      </c>
      <c r="Y33" t="str">
        <f t="shared" si="18"/>
        <v/>
      </c>
      <c r="Z33" t="str">
        <f t="shared" si="18"/>
        <v/>
      </c>
      <c r="AA33" t="str">
        <f t="shared" si="18"/>
        <v/>
      </c>
      <c r="AB33" t="str">
        <f t="shared" si="18"/>
        <v/>
      </c>
      <c r="AC33" t="str">
        <f t="shared" si="18"/>
        <v/>
      </c>
      <c r="AD33" t="str">
        <f t="shared" si="18"/>
        <v/>
      </c>
      <c r="AE33" t="str">
        <f t="shared" si="18"/>
        <v/>
      </c>
      <c r="AF33" t="str">
        <f t="shared" si="18"/>
        <v/>
      </c>
      <c r="AG33" t="str">
        <f t="shared" si="18"/>
        <v/>
      </c>
      <c r="AH33" t="str">
        <f t="shared" si="18"/>
        <v/>
      </c>
      <c r="AI33" t="str">
        <f t="shared" si="18"/>
        <v/>
      </c>
      <c r="AJ33" t="str">
        <f t="shared" si="18"/>
        <v/>
      </c>
      <c r="AK33" t="str">
        <f t="shared" si="18"/>
        <v/>
      </c>
      <c r="AL33" t="str">
        <f t="shared" si="18"/>
        <v/>
      </c>
      <c r="AM33" t="str">
        <f t="shared" si="18"/>
        <v/>
      </c>
      <c r="AN33" t="str">
        <f t="shared" si="18"/>
        <v/>
      </c>
      <c r="AO33" t="str">
        <f t="shared" si="18"/>
        <v/>
      </c>
      <c r="AP33" t="str">
        <f t="shared" si="18"/>
        <v/>
      </c>
      <c r="AQ33" t="str">
        <f t="shared" si="18"/>
        <v/>
      </c>
      <c r="AR33" t="str">
        <f t="shared" si="18"/>
        <v/>
      </c>
      <c r="AS33" t="str">
        <f t="shared" si="18"/>
        <v/>
      </c>
      <c r="AT33" t="str">
        <f t="shared" si="18"/>
        <v/>
      </c>
      <c r="AU33" t="str">
        <f t="shared" si="18"/>
        <v/>
      </c>
    </row>
    <row r="34" spans="4:47" x14ac:dyDescent="0.55000000000000004">
      <c r="D34" t="s">
        <v>12</v>
      </c>
      <c r="K34" t="str">
        <f t="shared" ref="K34" si="19">IF((OR(K11-J11=0,K11-J11=1,K11-J11=3)),"","x")</f>
        <v/>
      </c>
      <c r="L34" t="str">
        <f t="shared" ref="L34:AU34" si="20">IF((OR(L11-K11=0,L11-K11=1,L11-K11=3)),"","x")</f>
        <v/>
      </c>
      <c r="M34" t="str">
        <f t="shared" si="20"/>
        <v/>
      </c>
      <c r="N34" t="str">
        <f t="shared" si="20"/>
        <v>x</v>
      </c>
      <c r="O34" t="str">
        <f t="shared" si="20"/>
        <v/>
      </c>
      <c r="P34" t="str">
        <f t="shared" si="20"/>
        <v/>
      </c>
      <c r="Q34" t="str">
        <f t="shared" si="20"/>
        <v/>
      </c>
      <c r="R34" t="str">
        <f t="shared" si="20"/>
        <v/>
      </c>
      <c r="S34" t="str">
        <f t="shared" si="20"/>
        <v/>
      </c>
      <c r="T34" t="str">
        <f t="shared" si="20"/>
        <v/>
      </c>
      <c r="U34" t="str">
        <f t="shared" si="20"/>
        <v/>
      </c>
      <c r="V34" t="str">
        <f t="shared" si="20"/>
        <v/>
      </c>
      <c r="W34" t="str">
        <f t="shared" si="20"/>
        <v/>
      </c>
      <c r="X34" t="str">
        <f t="shared" si="20"/>
        <v/>
      </c>
      <c r="Y34" t="str">
        <f t="shared" si="20"/>
        <v/>
      </c>
      <c r="Z34" t="str">
        <f t="shared" si="20"/>
        <v/>
      </c>
      <c r="AA34" t="str">
        <f t="shared" si="20"/>
        <v/>
      </c>
      <c r="AB34" t="str">
        <f t="shared" si="20"/>
        <v/>
      </c>
      <c r="AC34" t="str">
        <f t="shared" si="20"/>
        <v/>
      </c>
      <c r="AD34" t="str">
        <f t="shared" si="20"/>
        <v/>
      </c>
      <c r="AE34" t="str">
        <f t="shared" si="20"/>
        <v/>
      </c>
      <c r="AF34" t="str">
        <f t="shared" si="20"/>
        <v/>
      </c>
      <c r="AG34" t="str">
        <f t="shared" si="20"/>
        <v/>
      </c>
      <c r="AH34" t="str">
        <f t="shared" si="20"/>
        <v/>
      </c>
      <c r="AI34" t="str">
        <f t="shared" si="20"/>
        <v/>
      </c>
      <c r="AJ34" t="str">
        <f t="shared" si="20"/>
        <v/>
      </c>
      <c r="AK34" t="str">
        <f t="shared" si="20"/>
        <v/>
      </c>
      <c r="AL34" t="str">
        <f t="shared" si="20"/>
        <v/>
      </c>
      <c r="AM34" t="str">
        <f t="shared" si="20"/>
        <v/>
      </c>
      <c r="AN34" t="str">
        <f t="shared" si="20"/>
        <v/>
      </c>
      <c r="AO34" t="str">
        <f t="shared" si="20"/>
        <v/>
      </c>
      <c r="AP34" t="str">
        <f t="shared" si="20"/>
        <v/>
      </c>
      <c r="AQ34" t="str">
        <f t="shared" si="20"/>
        <v/>
      </c>
      <c r="AR34" t="str">
        <f t="shared" si="20"/>
        <v/>
      </c>
      <c r="AS34" t="str">
        <f t="shared" si="20"/>
        <v/>
      </c>
      <c r="AT34" t="str">
        <f t="shared" si="20"/>
        <v/>
      </c>
      <c r="AU34" t="str">
        <f t="shared" si="20"/>
        <v/>
      </c>
    </row>
    <row r="35" spans="4:47" x14ac:dyDescent="0.55000000000000004">
      <c r="D35" t="s">
        <v>13</v>
      </c>
      <c r="K35" t="str">
        <f t="shared" ref="K35" si="21">IF((OR(K12-J12=0,K12-J12=1,K12-J12=3)),"","x")</f>
        <v/>
      </c>
      <c r="L35" t="str">
        <f t="shared" ref="L35:AU35" si="22">IF((OR(L12-K12=0,L12-K12=1,L12-K12=3)),"","x")</f>
        <v/>
      </c>
      <c r="M35" t="str">
        <f t="shared" si="22"/>
        <v/>
      </c>
      <c r="N35" t="str">
        <f t="shared" si="22"/>
        <v>x</v>
      </c>
      <c r="O35" t="str">
        <f t="shared" si="22"/>
        <v/>
      </c>
      <c r="P35" t="str">
        <f t="shared" si="22"/>
        <v/>
      </c>
      <c r="Q35" t="str">
        <f t="shared" si="22"/>
        <v/>
      </c>
      <c r="R35" t="str">
        <f t="shared" si="22"/>
        <v/>
      </c>
      <c r="S35" t="str">
        <f t="shared" si="22"/>
        <v/>
      </c>
      <c r="T35" t="str">
        <f t="shared" si="22"/>
        <v/>
      </c>
      <c r="U35" t="str">
        <f t="shared" si="22"/>
        <v/>
      </c>
      <c r="V35" t="str">
        <f t="shared" si="22"/>
        <v/>
      </c>
      <c r="W35" t="str">
        <f t="shared" si="22"/>
        <v/>
      </c>
      <c r="X35" t="str">
        <f t="shared" si="22"/>
        <v/>
      </c>
      <c r="Y35" t="str">
        <f t="shared" si="22"/>
        <v/>
      </c>
      <c r="Z35" t="str">
        <f t="shared" si="22"/>
        <v/>
      </c>
      <c r="AA35" t="str">
        <f t="shared" si="22"/>
        <v/>
      </c>
      <c r="AB35" t="str">
        <f t="shared" si="22"/>
        <v/>
      </c>
      <c r="AC35" t="str">
        <f t="shared" si="22"/>
        <v/>
      </c>
      <c r="AD35" t="str">
        <f t="shared" si="22"/>
        <v/>
      </c>
      <c r="AE35" t="str">
        <f t="shared" si="22"/>
        <v/>
      </c>
      <c r="AF35" t="str">
        <f t="shared" si="22"/>
        <v/>
      </c>
      <c r="AG35" t="str">
        <f t="shared" si="22"/>
        <v/>
      </c>
      <c r="AH35" t="str">
        <f t="shared" si="22"/>
        <v/>
      </c>
      <c r="AI35" t="str">
        <f t="shared" si="22"/>
        <v/>
      </c>
      <c r="AJ35" t="str">
        <f t="shared" si="22"/>
        <v/>
      </c>
      <c r="AK35" t="str">
        <f t="shared" si="22"/>
        <v/>
      </c>
      <c r="AL35" t="str">
        <f t="shared" si="22"/>
        <v/>
      </c>
      <c r="AM35" t="str">
        <f t="shared" si="22"/>
        <v/>
      </c>
      <c r="AN35" t="str">
        <f t="shared" si="22"/>
        <v/>
      </c>
      <c r="AO35" t="str">
        <f t="shared" si="22"/>
        <v/>
      </c>
      <c r="AP35" t="str">
        <f t="shared" si="22"/>
        <v/>
      </c>
      <c r="AQ35" t="str">
        <f t="shared" si="22"/>
        <v/>
      </c>
      <c r="AR35" t="str">
        <f t="shared" si="22"/>
        <v/>
      </c>
      <c r="AS35" t="str">
        <f t="shared" si="22"/>
        <v/>
      </c>
      <c r="AT35" t="str">
        <f t="shared" si="22"/>
        <v/>
      </c>
      <c r="AU35" t="str">
        <f t="shared" si="22"/>
        <v/>
      </c>
    </row>
    <row r="36" spans="4:47" x14ac:dyDescent="0.55000000000000004">
      <c r="D36" t="s">
        <v>14</v>
      </c>
      <c r="K36" t="str">
        <f t="shared" ref="K36" si="23">IF((OR(K13-J13=0,K13-J13=1,K13-J13=3)),"","x")</f>
        <v/>
      </c>
      <c r="L36" t="str">
        <f t="shared" ref="L36:AU36" si="24">IF((OR(L13-K13=0,L13-K13=1,L13-K13=3)),"","x")</f>
        <v/>
      </c>
      <c r="M36" t="str">
        <f t="shared" si="24"/>
        <v/>
      </c>
      <c r="N36" t="str">
        <f t="shared" si="24"/>
        <v>x</v>
      </c>
      <c r="O36" t="str">
        <f t="shared" si="24"/>
        <v/>
      </c>
      <c r="P36" t="str">
        <f t="shared" si="24"/>
        <v/>
      </c>
      <c r="Q36" t="str">
        <f t="shared" si="24"/>
        <v/>
      </c>
      <c r="R36" t="str">
        <f t="shared" si="24"/>
        <v/>
      </c>
      <c r="S36" t="str">
        <f t="shared" si="24"/>
        <v/>
      </c>
      <c r="T36" t="str">
        <f t="shared" si="24"/>
        <v/>
      </c>
      <c r="U36" t="str">
        <f t="shared" si="24"/>
        <v/>
      </c>
      <c r="V36" t="str">
        <f t="shared" si="24"/>
        <v/>
      </c>
      <c r="W36" t="str">
        <f t="shared" si="24"/>
        <v/>
      </c>
      <c r="X36" t="str">
        <f t="shared" si="24"/>
        <v/>
      </c>
      <c r="Y36" t="str">
        <f t="shared" si="24"/>
        <v/>
      </c>
      <c r="Z36" t="str">
        <f t="shared" si="24"/>
        <v/>
      </c>
      <c r="AA36" t="str">
        <f t="shared" si="24"/>
        <v/>
      </c>
      <c r="AB36" t="str">
        <f t="shared" si="24"/>
        <v/>
      </c>
      <c r="AC36" t="str">
        <f t="shared" si="24"/>
        <v/>
      </c>
      <c r="AD36" t="str">
        <f t="shared" si="24"/>
        <v/>
      </c>
      <c r="AE36" t="str">
        <f t="shared" si="24"/>
        <v/>
      </c>
      <c r="AF36" t="str">
        <f t="shared" si="24"/>
        <v/>
      </c>
      <c r="AG36" t="str">
        <f t="shared" si="24"/>
        <v/>
      </c>
      <c r="AH36" t="str">
        <f t="shared" si="24"/>
        <v/>
      </c>
      <c r="AI36" t="str">
        <f t="shared" si="24"/>
        <v/>
      </c>
      <c r="AJ36" t="str">
        <f t="shared" si="24"/>
        <v/>
      </c>
      <c r="AK36" t="str">
        <f t="shared" si="24"/>
        <v/>
      </c>
      <c r="AL36" t="str">
        <f t="shared" si="24"/>
        <v/>
      </c>
      <c r="AM36" t="str">
        <f t="shared" si="24"/>
        <v/>
      </c>
      <c r="AN36" t="str">
        <f t="shared" si="24"/>
        <v/>
      </c>
      <c r="AO36" t="str">
        <f t="shared" si="24"/>
        <v/>
      </c>
      <c r="AP36" t="str">
        <f t="shared" si="24"/>
        <v/>
      </c>
      <c r="AQ36" t="str">
        <f t="shared" si="24"/>
        <v/>
      </c>
      <c r="AR36" t="str">
        <f t="shared" si="24"/>
        <v/>
      </c>
      <c r="AS36" t="str">
        <f t="shared" si="24"/>
        <v/>
      </c>
      <c r="AT36" t="str">
        <f t="shared" si="24"/>
        <v/>
      </c>
      <c r="AU36" t="str">
        <f t="shared" si="24"/>
        <v/>
      </c>
    </row>
    <row r="37" spans="4:47" x14ac:dyDescent="0.55000000000000004">
      <c r="D37" t="s">
        <v>22</v>
      </c>
      <c r="K37" t="str">
        <f t="shared" ref="K37" si="25">IF((OR(K14-J14=0,K14-J14=1,K14-J14=3)),"","x")</f>
        <v/>
      </c>
      <c r="L37" t="str">
        <f t="shared" ref="L37:AU37" si="26">IF((OR(L14-K14=0,L14-K14=1,L14-K14=3)),"","x")</f>
        <v/>
      </c>
      <c r="M37" t="str">
        <f t="shared" si="26"/>
        <v/>
      </c>
      <c r="N37" t="str">
        <f t="shared" si="26"/>
        <v>x</v>
      </c>
      <c r="O37" t="str">
        <f t="shared" si="26"/>
        <v/>
      </c>
      <c r="P37" t="str">
        <f t="shared" si="26"/>
        <v/>
      </c>
      <c r="Q37" t="str">
        <f t="shared" si="26"/>
        <v/>
      </c>
      <c r="R37" t="str">
        <f t="shared" si="26"/>
        <v/>
      </c>
      <c r="S37" t="str">
        <f t="shared" si="26"/>
        <v/>
      </c>
      <c r="T37" t="str">
        <f t="shared" si="26"/>
        <v/>
      </c>
      <c r="U37" t="str">
        <f t="shared" si="26"/>
        <v/>
      </c>
      <c r="V37" t="str">
        <f t="shared" si="26"/>
        <v/>
      </c>
      <c r="W37" t="str">
        <f t="shared" si="26"/>
        <v/>
      </c>
      <c r="X37" t="str">
        <f t="shared" si="26"/>
        <v/>
      </c>
      <c r="Y37" t="str">
        <f t="shared" si="26"/>
        <v/>
      </c>
      <c r="Z37" t="str">
        <f t="shared" si="26"/>
        <v/>
      </c>
      <c r="AA37" t="str">
        <f t="shared" si="26"/>
        <v/>
      </c>
      <c r="AB37" t="str">
        <f t="shared" si="26"/>
        <v/>
      </c>
      <c r="AC37" t="str">
        <f t="shared" si="26"/>
        <v/>
      </c>
      <c r="AD37" t="str">
        <f t="shared" si="26"/>
        <v/>
      </c>
      <c r="AE37" t="str">
        <f t="shared" si="26"/>
        <v/>
      </c>
      <c r="AF37" t="str">
        <f t="shared" si="26"/>
        <v/>
      </c>
      <c r="AG37" t="str">
        <f t="shared" si="26"/>
        <v/>
      </c>
      <c r="AH37" t="str">
        <f t="shared" si="26"/>
        <v/>
      </c>
      <c r="AI37" t="str">
        <f t="shared" si="26"/>
        <v/>
      </c>
      <c r="AJ37" t="str">
        <f t="shared" si="26"/>
        <v/>
      </c>
      <c r="AK37" t="str">
        <f t="shared" si="26"/>
        <v/>
      </c>
      <c r="AL37" t="str">
        <f t="shared" si="26"/>
        <v/>
      </c>
      <c r="AM37" t="str">
        <f t="shared" si="26"/>
        <v/>
      </c>
      <c r="AN37" t="str">
        <f t="shared" si="26"/>
        <v/>
      </c>
      <c r="AO37" t="str">
        <f t="shared" si="26"/>
        <v/>
      </c>
      <c r="AP37" t="str">
        <f t="shared" si="26"/>
        <v/>
      </c>
      <c r="AQ37" t="str">
        <f t="shared" si="26"/>
        <v/>
      </c>
      <c r="AR37" t="str">
        <f t="shared" si="26"/>
        <v/>
      </c>
      <c r="AS37" t="str">
        <f t="shared" si="26"/>
        <v/>
      </c>
      <c r="AT37" t="str">
        <f t="shared" si="26"/>
        <v/>
      </c>
      <c r="AU37" t="str">
        <f t="shared" si="26"/>
        <v/>
      </c>
    </row>
    <row r="38" spans="4:47" x14ac:dyDescent="0.55000000000000004">
      <c r="D38" t="s">
        <v>15</v>
      </c>
      <c r="K38" t="str">
        <f t="shared" ref="K38" si="27">IF((OR(K15-J15=0,K15-J15=1,K15-J15=3)),"","x")</f>
        <v/>
      </c>
      <c r="L38" t="str">
        <f t="shared" ref="L38:AU38" si="28">IF((OR(L15-K15=0,L15-K15=1,L15-K15=3)),"","x")</f>
        <v/>
      </c>
      <c r="M38" t="str">
        <f t="shared" si="28"/>
        <v/>
      </c>
      <c r="N38" t="str">
        <f t="shared" si="28"/>
        <v>x</v>
      </c>
      <c r="O38" t="str">
        <f t="shared" si="28"/>
        <v/>
      </c>
      <c r="P38" t="str">
        <f t="shared" si="28"/>
        <v/>
      </c>
      <c r="Q38" t="str">
        <f t="shared" si="28"/>
        <v/>
      </c>
      <c r="R38" t="str">
        <f t="shared" si="28"/>
        <v/>
      </c>
      <c r="S38" t="str">
        <f t="shared" si="28"/>
        <v/>
      </c>
      <c r="T38" t="str">
        <f t="shared" si="28"/>
        <v/>
      </c>
      <c r="U38" t="str">
        <f t="shared" si="28"/>
        <v/>
      </c>
      <c r="V38" t="str">
        <f t="shared" si="28"/>
        <v/>
      </c>
      <c r="W38" t="str">
        <f t="shared" si="28"/>
        <v/>
      </c>
      <c r="X38" t="str">
        <f t="shared" si="28"/>
        <v/>
      </c>
      <c r="Y38" t="str">
        <f t="shared" si="28"/>
        <v/>
      </c>
      <c r="Z38" t="str">
        <f t="shared" si="28"/>
        <v/>
      </c>
      <c r="AA38" t="str">
        <f t="shared" si="28"/>
        <v/>
      </c>
      <c r="AB38" t="str">
        <f t="shared" si="28"/>
        <v/>
      </c>
      <c r="AC38" t="str">
        <f t="shared" si="28"/>
        <v/>
      </c>
      <c r="AD38" t="str">
        <f t="shared" si="28"/>
        <v/>
      </c>
      <c r="AE38" t="str">
        <f t="shared" si="28"/>
        <v/>
      </c>
      <c r="AF38" t="str">
        <f t="shared" si="28"/>
        <v/>
      </c>
      <c r="AG38" t="str">
        <f t="shared" si="28"/>
        <v/>
      </c>
      <c r="AH38" t="str">
        <f t="shared" si="28"/>
        <v/>
      </c>
      <c r="AI38" t="str">
        <f t="shared" si="28"/>
        <v/>
      </c>
      <c r="AJ38" t="str">
        <f t="shared" si="28"/>
        <v/>
      </c>
      <c r="AK38" t="str">
        <f t="shared" si="28"/>
        <v/>
      </c>
      <c r="AL38" t="str">
        <f t="shared" si="28"/>
        <v/>
      </c>
      <c r="AM38" t="str">
        <f t="shared" si="28"/>
        <v/>
      </c>
      <c r="AN38" t="str">
        <f t="shared" si="28"/>
        <v/>
      </c>
      <c r="AO38" t="str">
        <f t="shared" si="28"/>
        <v/>
      </c>
      <c r="AP38" t="str">
        <f t="shared" si="28"/>
        <v/>
      </c>
      <c r="AQ38" t="str">
        <f t="shared" si="28"/>
        <v/>
      </c>
      <c r="AR38" t="str">
        <f t="shared" si="28"/>
        <v/>
      </c>
      <c r="AS38" t="str">
        <f t="shared" si="28"/>
        <v/>
      </c>
      <c r="AT38" t="str">
        <f t="shared" si="28"/>
        <v/>
      </c>
      <c r="AU38" t="str">
        <f t="shared" si="28"/>
        <v/>
      </c>
    </row>
    <row r="39" spans="4:47" x14ac:dyDescent="0.55000000000000004">
      <c r="D39" t="s">
        <v>16</v>
      </c>
      <c r="K39" t="str">
        <f t="shared" ref="K39" si="29">IF((OR(K16-J16=0,K16-J16=1,K16-J16=3)),"","x")</f>
        <v/>
      </c>
      <c r="L39" t="str">
        <f t="shared" ref="L39:AU39" si="30">IF((OR(L16-K16=0,L16-K16=1,L16-K16=3)),"","x")</f>
        <v/>
      </c>
      <c r="M39" t="str">
        <f t="shared" si="30"/>
        <v/>
      </c>
      <c r="N39" t="str">
        <f t="shared" si="30"/>
        <v>x</v>
      </c>
      <c r="O39" t="str">
        <f t="shared" si="30"/>
        <v/>
      </c>
      <c r="P39" t="str">
        <f t="shared" si="30"/>
        <v/>
      </c>
      <c r="Q39" t="str">
        <f t="shared" si="30"/>
        <v/>
      </c>
      <c r="R39" t="str">
        <f t="shared" si="30"/>
        <v/>
      </c>
      <c r="S39" t="str">
        <f t="shared" si="30"/>
        <v/>
      </c>
      <c r="T39" t="str">
        <f t="shared" si="30"/>
        <v/>
      </c>
      <c r="U39" t="str">
        <f t="shared" si="30"/>
        <v/>
      </c>
      <c r="V39" t="str">
        <f t="shared" si="30"/>
        <v/>
      </c>
      <c r="W39" t="str">
        <f t="shared" si="30"/>
        <v/>
      </c>
      <c r="X39" t="str">
        <f t="shared" si="30"/>
        <v/>
      </c>
      <c r="Y39" t="str">
        <f t="shared" si="30"/>
        <v/>
      </c>
      <c r="Z39" t="str">
        <f t="shared" si="30"/>
        <v/>
      </c>
      <c r="AA39" t="str">
        <f t="shared" si="30"/>
        <v/>
      </c>
      <c r="AB39" t="str">
        <f t="shared" si="30"/>
        <v/>
      </c>
      <c r="AC39" t="str">
        <f t="shared" si="30"/>
        <v/>
      </c>
      <c r="AD39" t="str">
        <f t="shared" si="30"/>
        <v/>
      </c>
      <c r="AE39" t="str">
        <f t="shared" si="30"/>
        <v/>
      </c>
      <c r="AF39" t="str">
        <f t="shared" si="30"/>
        <v/>
      </c>
      <c r="AG39" t="str">
        <f t="shared" si="30"/>
        <v/>
      </c>
      <c r="AH39" t="str">
        <f t="shared" si="30"/>
        <v/>
      </c>
      <c r="AI39" t="str">
        <f t="shared" si="30"/>
        <v/>
      </c>
      <c r="AJ39" t="str">
        <f t="shared" si="30"/>
        <v/>
      </c>
      <c r="AK39" t="str">
        <f t="shared" si="30"/>
        <v/>
      </c>
      <c r="AL39" t="str">
        <f t="shared" si="30"/>
        <v/>
      </c>
      <c r="AM39" t="str">
        <f t="shared" si="30"/>
        <v/>
      </c>
      <c r="AN39" t="str">
        <f t="shared" si="30"/>
        <v/>
      </c>
      <c r="AO39" t="str">
        <f t="shared" si="30"/>
        <v/>
      </c>
      <c r="AP39" t="str">
        <f t="shared" si="30"/>
        <v/>
      </c>
      <c r="AQ39" t="str">
        <f t="shared" si="30"/>
        <v/>
      </c>
      <c r="AR39" t="str">
        <f t="shared" si="30"/>
        <v/>
      </c>
      <c r="AS39" t="str">
        <f t="shared" si="30"/>
        <v/>
      </c>
      <c r="AT39" t="str">
        <f t="shared" si="30"/>
        <v/>
      </c>
      <c r="AU39" t="str">
        <f t="shared" si="30"/>
        <v/>
      </c>
    </row>
    <row r="40" spans="4:47" x14ac:dyDescent="0.55000000000000004">
      <c r="D40" t="s">
        <v>17</v>
      </c>
      <c r="K40" t="str">
        <f t="shared" ref="K40" si="31">IF((OR(K17-J17=0,K17-J17=1,K17-J17=3)),"","x")</f>
        <v/>
      </c>
      <c r="L40" t="str">
        <f t="shared" ref="L40:AU40" si="32">IF((OR(L17-K17=0,L17-K17=1,L17-K17=3)),"","x")</f>
        <v/>
      </c>
      <c r="M40" t="str">
        <f t="shared" si="32"/>
        <v/>
      </c>
      <c r="N40" t="str">
        <f t="shared" si="32"/>
        <v>x</v>
      </c>
      <c r="O40" t="str">
        <f t="shared" si="32"/>
        <v/>
      </c>
      <c r="P40" t="str">
        <f t="shared" si="32"/>
        <v/>
      </c>
      <c r="Q40" t="str">
        <f t="shared" si="32"/>
        <v/>
      </c>
      <c r="R40" t="str">
        <f t="shared" si="32"/>
        <v/>
      </c>
      <c r="S40" t="str">
        <f t="shared" si="32"/>
        <v/>
      </c>
      <c r="T40" t="str">
        <f t="shared" si="32"/>
        <v/>
      </c>
      <c r="U40" t="str">
        <f t="shared" si="32"/>
        <v/>
      </c>
      <c r="V40" t="str">
        <f t="shared" si="32"/>
        <v/>
      </c>
      <c r="W40" t="str">
        <f t="shared" si="32"/>
        <v/>
      </c>
      <c r="X40" t="str">
        <f t="shared" si="32"/>
        <v/>
      </c>
      <c r="Y40" t="str">
        <f t="shared" si="32"/>
        <v/>
      </c>
      <c r="Z40" t="str">
        <f t="shared" si="32"/>
        <v/>
      </c>
      <c r="AA40" t="str">
        <f t="shared" si="32"/>
        <v/>
      </c>
      <c r="AB40" t="str">
        <f t="shared" si="32"/>
        <v/>
      </c>
      <c r="AC40" t="str">
        <f t="shared" si="32"/>
        <v/>
      </c>
      <c r="AD40" t="str">
        <f t="shared" si="32"/>
        <v/>
      </c>
      <c r="AE40" t="str">
        <f t="shared" si="32"/>
        <v/>
      </c>
      <c r="AF40" t="str">
        <f t="shared" si="32"/>
        <v/>
      </c>
      <c r="AG40" t="str">
        <f t="shared" si="32"/>
        <v/>
      </c>
      <c r="AH40" t="str">
        <f t="shared" si="32"/>
        <v/>
      </c>
      <c r="AI40" t="str">
        <f t="shared" si="32"/>
        <v/>
      </c>
      <c r="AJ40" t="str">
        <f t="shared" si="32"/>
        <v/>
      </c>
      <c r="AK40" t="str">
        <f t="shared" si="32"/>
        <v/>
      </c>
      <c r="AL40" t="str">
        <f t="shared" si="32"/>
        <v/>
      </c>
      <c r="AM40" t="str">
        <f t="shared" si="32"/>
        <v/>
      </c>
      <c r="AN40" t="str">
        <f t="shared" si="32"/>
        <v/>
      </c>
      <c r="AO40" t="str">
        <f t="shared" si="32"/>
        <v/>
      </c>
      <c r="AP40" t="str">
        <f t="shared" si="32"/>
        <v/>
      </c>
      <c r="AQ40" t="str">
        <f t="shared" si="32"/>
        <v/>
      </c>
      <c r="AR40" t="str">
        <f t="shared" si="32"/>
        <v/>
      </c>
      <c r="AS40" t="str">
        <f t="shared" si="32"/>
        <v/>
      </c>
      <c r="AT40" t="str">
        <f t="shared" si="32"/>
        <v/>
      </c>
      <c r="AU40" t="str">
        <f t="shared" si="32"/>
        <v/>
      </c>
    </row>
    <row r="41" spans="4:47" x14ac:dyDescent="0.55000000000000004">
      <c r="D41" t="s">
        <v>18</v>
      </c>
      <c r="K41" t="str">
        <f t="shared" ref="K41" si="33">IF((OR(K18-J18=0,K18-J18=1,K18-J18=3)),"","x")</f>
        <v/>
      </c>
      <c r="L41" t="str">
        <f t="shared" ref="L41:AU41" si="34">IF((OR(L18-K18=0,L18-K18=1,L18-K18=3)),"","x")</f>
        <v/>
      </c>
      <c r="M41" t="str">
        <f t="shared" si="34"/>
        <v/>
      </c>
      <c r="N41" t="str">
        <f t="shared" si="34"/>
        <v>x</v>
      </c>
      <c r="O41" t="str">
        <f t="shared" si="34"/>
        <v/>
      </c>
      <c r="P41" t="str">
        <f t="shared" si="34"/>
        <v/>
      </c>
      <c r="Q41" t="str">
        <f t="shared" si="34"/>
        <v/>
      </c>
      <c r="R41" t="str">
        <f t="shared" si="34"/>
        <v/>
      </c>
      <c r="S41" t="str">
        <f t="shared" si="34"/>
        <v/>
      </c>
      <c r="T41" t="str">
        <f t="shared" si="34"/>
        <v/>
      </c>
      <c r="U41" t="str">
        <f t="shared" si="34"/>
        <v/>
      </c>
      <c r="V41" t="str">
        <f t="shared" si="34"/>
        <v/>
      </c>
      <c r="W41" t="str">
        <f t="shared" si="34"/>
        <v/>
      </c>
      <c r="X41" t="str">
        <f t="shared" si="34"/>
        <v/>
      </c>
      <c r="Y41" t="str">
        <f t="shared" si="34"/>
        <v/>
      </c>
      <c r="Z41" t="str">
        <f t="shared" si="34"/>
        <v/>
      </c>
      <c r="AA41" t="str">
        <f t="shared" si="34"/>
        <v/>
      </c>
      <c r="AB41" t="str">
        <f t="shared" si="34"/>
        <v/>
      </c>
      <c r="AC41" t="str">
        <f t="shared" si="34"/>
        <v/>
      </c>
      <c r="AD41" t="str">
        <f t="shared" si="34"/>
        <v/>
      </c>
      <c r="AE41" t="str">
        <f t="shared" si="34"/>
        <v/>
      </c>
      <c r="AF41" t="str">
        <f t="shared" si="34"/>
        <v/>
      </c>
      <c r="AG41" t="str">
        <f t="shared" si="34"/>
        <v/>
      </c>
      <c r="AH41" t="str">
        <f t="shared" si="34"/>
        <v/>
      </c>
      <c r="AI41" t="str">
        <f t="shared" si="34"/>
        <v/>
      </c>
      <c r="AJ41" t="str">
        <f t="shared" si="34"/>
        <v/>
      </c>
      <c r="AK41" t="str">
        <f t="shared" si="34"/>
        <v/>
      </c>
      <c r="AL41" t="str">
        <f t="shared" si="34"/>
        <v/>
      </c>
      <c r="AM41" t="str">
        <f t="shared" si="34"/>
        <v/>
      </c>
      <c r="AN41" t="str">
        <f t="shared" si="34"/>
        <v/>
      </c>
      <c r="AO41" t="str">
        <f t="shared" si="34"/>
        <v/>
      </c>
      <c r="AP41" t="str">
        <f t="shared" si="34"/>
        <v/>
      </c>
      <c r="AQ41" t="str">
        <f t="shared" si="34"/>
        <v/>
      </c>
      <c r="AR41" t="str">
        <f t="shared" si="34"/>
        <v/>
      </c>
      <c r="AS41" t="str">
        <f t="shared" si="34"/>
        <v/>
      </c>
      <c r="AT41" t="str">
        <f t="shared" si="34"/>
        <v/>
      </c>
      <c r="AU41" t="str">
        <f t="shared" si="34"/>
        <v/>
      </c>
    </row>
    <row r="42" spans="4:47" x14ac:dyDescent="0.55000000000000004">
      <c r="D42" t="s">
        <v>19</v>
      </c>
      <c r="K42" t="str">
        <f t="shared" ref="K42" si="35">IF((OR(K19-J19=0,K19-J19=1,K19-J19=3)),"","x")</f>
        <v/>
      </c>
      <c r="L42" t="str">
        <f t="shared" ref="L42:AU42" si="36">IF((OR(L19-K19=0,L19-K19=1,L19-K19=3)),"","x")</f>
        <v/>
      </c>
      <c r="M42" t="str">
        <f t="shared" si="36"/>
        <v/>
      </c>
      <c r="N42" t="str">
        <f t="shared" si="36"/>
        <v>x</v>
      </c>
      <c r="O42" t="str">
        <f t="shared" si="36"/>
        <v/>
      </c>
      <c r="P42" t="str">
        <f t="shared" si="36"/>
        <v/>
      </c>
      <c r="Q42" t="str">
        <f t="shared" si="36"/>
        <v/>
      </c>
      <c r="R42" t="str">
        <f t="shared" si="36"/>
        <v/>
      </c>
      <c r="S42" t="str">
        <f t="shared" si="36"/>
        <v/>
      </c>
      <c r="T42" t="str">
        <f t="shared" si="36"/>
        <v/>
      </c>
      <c r="U42" t="str">
        <f t="shared" si="36"/>
        <v/>
      </c>
      <c r="V42" t="str">
        <f t="shared" si="36"/>
        <v/>
      </c>
      <c r="W42" t="str">
        <f t="shared" si="36"/>
        <v/>
      </c>
      <c r="X42" t="str">
        <f t="shared" si="36"/>
        <v/>
      </c>
      <c r="Y42" t="str">
        <f t="shared" si="36"/>
        <v/>
      </c>
      <c r="Z42" t="str">
        <f t="shared" si="36"/>
        <v/>
      </c>
      <c r="AA42" t="str">
        <f t="shared" si="36"/>
        <v/>
      </c>
      <c r="AB42" t="str">
        <f t="shared" si="36"/>
        <v/>
      </c>
      <c r="AC42" t="str">
        <f t="shared" si="36"/>
        <v/>
      </c>
      <c r="AD42" t="str">
        <f t="shared" si="36"/>
        <v/>
      </c>
      <c r="AE42" t="str">
        <f t="shared" si="36"/>
        <v/>
      </c>
      <c r="AF42" t="str">
        <f t="shared" si="36"/>
        <v/>
      </c>
      <c r="AG42" t="str">
        <f t="shared" si="36"/>
        <v/>
      </c>
      <c r="AH42" t="str">
        <f t="shared" si="36"/>
        <v/>
      </c>
      <c r="AI42" t="str">
        <f t="shared" si="36"/>
        <v/>
      </c>
      <c r="AJ42" t="str">
        <f t="shared" si="36"/>
        <v/>
      </c>
      <c r="AK42" t="str">
        <f t="shared" si="36"/>
        <v/>
      </c>
      <c r="AL42" t="str">
        <f t="shared" si="36"/>
        <v/>
      </c>
      <c r="AM42" t="str">
        <f t="shared" si="36"/>
        <v/>
      </c>
      <c r="AN42" t="str">
        <f t="shared" si="36"/>
        <v/>
      </c>
      <c r="AO42" t="str">
        <f t="shared" si="36"/>
        <v/>
      </c>
      <c r="AP42" t="str">
        <f t="shared" si="36"/>
        <v/>
      </c>
      <c r="AQ42" t="str">
        <f t="shared" si="36"/>
        <v/>
      </c>
      <c r="AR42" t="str">
        <f t="shared" si="36"/>
        <v/>
      </c>
      <c r="AS42" t="str">
        <f t="shared" si="36"/>
        <v/>
      </c>
      <c r="AT42" t="str">
        <f t="shared" si="36"/>
        <v/>
      </c>
      <c r="AU42" t="str">
        <f t="shared" si="36"/>
        <v/>
      </c>
    </row>
    <row r="43" spans="4:47" x14ac:dyDescent="0.55000000000000004">
      <c r="D43" t="s">
        <v>20</v>
      </c>
      <c r="K43" t="str">
        <f t="shared" ref="K43" si="37">IF((OR(K20-J20=0,K20-J20=1,K20-J20=3)),"","x")</f>
        <v/>
      </c>
      <c r="L43" t="str">
        <f t="shared" ref="L43:AU43" si="38">IF((OR(L20-K20=0,L20-K20=1,L20-K20=3)),"","x")</f>
        <v/>
      </c>
      <c r="M43" t="str">
        <f t="shared" si="38"/>
        <v/>
      </c>
      <c r="N43" t="str">
        <f t="shared" si="38"/>
        <v>x</v>
      </c>
      <c r="O43" t="str">
        <f t="shared" si="38"/>
        <v/>
      </c>
      <c r="P43" t="str">
        <f t="shared" si="38"/>
        <v/>
      </c>
      <c r="Q43" t="str">
        <f t="shared" si="38"/>
        <v/>
      </c>
      <c r="R43" t="str">
        <f t="shared" si="38"/>
        <v/>
      </c>
      <c r="S43" t="str">
        <f t="shared" si="38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si="38"/>
        <v/>
      </c>
      <c r="Y43" t="str">
        <f t="shared" si="38"/>
        <v/>
      </c>
      <c r="Z43" t="str">
        <f t="shared" si="38"/>
        <v/>
      </c>
      <c r="AA43" t="str">
        <f t="shared" si="38"/>
        <v/>
      </c>
      <c r="AB43" t="str">
        <f t="shared" si="38"/>
        <v/>
      </c>
      <c r="AC43" t="str">
        <f t="shared" si="38"/>
        <v/>
      </c>
      <c r="AD43" t="str">
        <f t="shared" si="38"/>
        <v/>
      </c>
      <c r="AE43" t="str">
        <f t="shared" si="38"/>
        <v/>
      </c>
      <c r="AF43" t="str">
        <f t="shared" si="38"/>
        <v/>
      </c>
      <c r="AG43" t="str">
        <f t="shared" si="38"/>
        <v/>
      </c>
      <c r="AH43" t="str">
        <f t="shared" si="38"/>
        <v/>
      </c>
      <c r="AI43" t="str">
        <f t="shared" si="38"/>
        <v/>
      </c>
      <c r="AJ43" t="str">
        <f t="shared" si="38"/>
        <v/>
      </c>
      <c r="AK43" t="str">
        <f t="shared" si="38"/>
        <v/>
      </c>
      <c r="AL43" t="str">
        <f t="shared" si="38"/>
        <v/>
      </c>
      <c r="AM43" t="str">
        <f t="shared" si="38"/>
        <v/>
      </c>
      <c r="AN43" t="str">
        <f t="shared" si="38"/>
        <v/>
      </c>
      <c r="AO43" t="str">
        <f t="shared" si="38"/>
        <v/>
      </c>
      <c r="AP43" t="str">
        <f t="shared" si="38"/>
        <v/>
      </c>
      <c r="AQ43" t="str">
        <f t="shared" si="38"/>
        <v/>
      </c>
      <c r="AR43" t="str">
        <f t="shared" si="38"/>
        <v/>
      </c>
      <c r="AS43" t="str">
        <f t="shared" si="38"/>
        <v/>
      </c>
      <c r="AT43" t="str">
        <f t="shared" si="38"/>
        <v/>
      </c>
      <c r="AU43" t="str">
        <f t="shared" si="38"/>
        <v/>
      </c>
    </row>
    <row r="44" spans="4:47" x14ac:dyDescent="0.55000000000000004">
      <c r="D44" t="s">
        <v>21</v>
      </c>
      <c r="K44" t="str">
        <f t="shared" ref="K44" si="39">IF((OR(K21-J21=0,K21-J21=1,K21-J21=3)),"","x")</f>
        <v/>
      </c>
      <c r="L44" t="str">
        <f t="shared" ref="L44:AU44" si="40">IF((OR(L21-K21=0,L21-K21=1,L21-K21=3)),"","x")</f>
        <v/>
      </c>
      <c r="M44" t="str">
        <f t="shared" si="40"/>
        <v/>
      </c>
      <c r="N44" t="str">
        <f t="shared" si="40"/>
        <v>x</v>
      </c>
      <c r="O44" t="str">
        <f t="shared" si="40"/>
        <v/>
      </c>
      <c r="P44" t="str">
        <f t="shared" si="40"/>
        <v/>
      </c>
      <c r="Q44" t="str">
        <f t="shared" si="40"/>
        <v/>
      </c>
      <c r="R44" t="str">
        <f t="shared" si="40"/>
        <v/>
      </c>
      <c r="S44" t="str">
        <f t="shared" si="40"/>
        <v/>
      </c>
      <c r="T44" t="str">
        <f t="shared" si="40"/>
        <v/>
      </c>
      <c r="U44" t="str">
        <f t="shared" si="40"/>
        <v/>
      </c>
      <c r="V44" t="str">
        <f t="shared" si="40"/>
        <v/>
      </c>
      <c r="W44" t="str">
        <f t="shared" si="40"/>
        <v/>
      </c>
      <c r="X44" t="str">
        <f t="shared" si="40"/>
        <v/>
      </c>
      <c r="Y44" t="str">
        <f t="shared" si="40"/>
        <v/>
      </c>
      <c r="Z44" t="str">
        <f t="shared" si="40"/>
        <v/>
      </c>
      <c r="AA44" t="str">
        <f t="shared" si="40"/>
        <v/>
      </c>
      <c r="AB44" t="str">
        <f t="shared" si="40"/>
        <v/>
      </c>
      <c r="AC44" t="str">
        <f t="shared" si="40"/>
        <v/>
      </c>
      <c r="AD44" t="str">
        <f t="shared" si="40"/>
        <v/>
      </c>
      <c r="AE44" t="str">
        <f t="shared" si="40"/>
        <v/>
      </c>
      <c r="AF44" t="str">
        <f t="shared" si="40"/>
        <v/>
      </c>
      <c r="AG44" t="str">
        <f t="shared" si="40"/>
        <v/>
      </c>
      <c r="AH44" t="str">
        <f t="shared" si="40"/>
        <v/>
      </c>
      <c r="AI44" t="str">
        <f t="shared" si="40"/>
        <v/>
      </c>
      <c r="AJ44" t="str">
        <f t="shared" si="40"/>
        <v/>
      </c>
      <c r="AK44" t="str">
        <f t="shared" si="40"/>
        <v/>
      </c>
      <c r="AL44" t="str">
        <f t="shared" si="40"/>
        <v/>
      </c>
      <c r="AM44" t="str">
        <f t="shared" si="40"/>
        <v/>
      </c>
      <c r="AN44" t="str">
        <f t="shared" si="40"/>
        <v/>
      </c>
      <c r="AO44" t="str">
        <f t="shared" si="40"/>
        <v/>
      </c>
      <c r="AP44" t="str">
        <f t="shared" si="40"/>
        <v/>
      </c>
      <c r="AQ44" t="str">
        <f t="shared" si="40"/>
        <v/>
      </c>
      <c r="AR44" t="str">
        <f t="shared" si="40"/>
        <v/>
      </c>
      <c r="AS44" t="str">
        <f t="shared" si="40"/>
        <v/>
      </c>
      <c r="AT44" t="str">
        <f t="shared" si="40"/>
        <v/>
      </c>
      <c r="AU44" t="str">
        <f t="shared" si="40"/>
        <v/>
      </c>
    </row>
    <row r="49" spans="1:5" x14ac:dyDescent="0.55000000000000004">
      <c r="D49" t="s">
        <v>25</v>
      </c>
    </row>
    <row r="50" spans="1:5" x14ac:dyDescent="0.55000000000000004">
      <c r="D50" s="1" t="s">
        <v>24</v>
      </c>
      <c r="E50" s="1"/>
    </row>
    <row r="58" spans="1:5" x14ac:dyDescent="0.55000000000000004">
      <c r="D58" t="s">
        <v>46</v>
      </c>
    </row>
    <row r="59" spans="1:5" x14ac:dyDescent="0.55000000000000004">
      <c r="A59">
        <v>1</v>
      </c>
      <c r="D59" t="str">
        <f>"    id: "&amp;A59&amp;","</f>
        <v xml:space="preserve">    id: 1,</v>
      </c>
    </row>
    <row r="60" spans="1:5" x14ac:dyDescent="0.55000000000000004">
      <c r="A60">
        <v>1</v>
      </c>
      <c r="D60" t="str">
        <f>"    name: "&amp;CHAR(34)&amp;VLOOKUP(A60,$C$2:$F$21,2)&amp;CHAR(34)&amp;","</f>
        <v xml:space="preserve">    name: "Arsenal",</v>
      </c>
    </row>
    <row r="61" spans="1:5" x14ac:dyDescent="0.55000000000000004">
      <c r="A61">
        <v>1</v>
      </c>
      <c r="D61" t="str">
        <f>"    teamImg: "&amp;VLOOKUP(A61,$C$2:$F$21,3)&amp;","</f>
        <v xml:space="preserve">    teamImg: "/images/arsenal.png",</v>
      </c>
    </row>
    <row r="62" spans="1:5" x14ac:dyDescent="0.55000000000000004">
      <c r="A62">
        <v>1</v>
      </c>
      <c r="D62" t="str">
        <f>"    pointsByWeek: "&amp;VLOOKUP(A62,$C$2:$F$21,4)</f>
        <v xml:space="preserve">    pointsByWeek: [3,6,6,6]</v>
      </c>
    </row>
    <row r="63" spans="1:5" x14ac:dyDescent="0.55000000000000004">
      <c r="D63" t="s">
        <v>47</v>
      </c>
    </row>
    <row r="64" spans="1:5" x14ac:dyDescent="0.55000000000000004">
      <c r="D64" t="s">
        <v>46</v>
      </c>
    </row>
    <row r="65" spans="1:4" x14ac:dyDescent="0.55000000000000004">
      <c r="A65">
        <f>A59+1</f>
        <v>2</v>
      </c>
      <c r="D65" t="str">
        <f>"    id: "&amp;A65&amp;","</f>
        <v xml:space="preserve">    id: 2,</v>
      </c>
    </row>
    <row r="66" spans="1:4" x14ac:dyDescent="0.55000000000000004">
      <c r="A66">
        <f>A65</f>
        <v>2</v>
      </c>
      <c r="D66" t="str">
        <f>"    name: "&amp;CHAR(34)&amp;VLOOKUP(A66,$C$2:$F$21,2)&amp;CHAR(34)&amp;","</f>
        <v xml:space="preserve">    name: "Aston Villa",</v>
      </c>
    </row>
    <row r="67" spans="1:4" x14ac:dyDescent="0.55000000000000004">
      <c r="A67">
        <f t="shared" ref="A67:A68" si="41">A66</f>
        <v>2</v>
      </c>
      <c r="D67" t="str">
        <f>"    teamImg: "&amp;VLOOKUP(A67,$C$2:$F$21,3)&amp;","</f>
        <v xml:space="preserve">    teamImg: "/images/astonvilla.png",</v>
      </c>
    </row>
    <row r="68" spans="1:4" x14ac:dyDescent="0.55000000000000004">
      <c r="A68">
        <f t="shared" si="41"/>
        <v>2</v>
      </c>
      <c r="D68" t="str">
        <f>"    pointsByWeek: "&amp;VLOOKUP(A68,$C$2:$F$21,4)</f>
        <v xml:space="preserve">    pointsByWeek: [0,0,3,3]</v>
      </c>
    </row>
    <row r="69" spans="1:4" x14ac:dyDescent="0.55000000000000004">
      <c r="D69" t="s">
        <v>47</v>
      </c>
    </row>
    <row r="70" spans="1:4" x14ac:dyDescent="0.55000000000000004">
      <c r="D70" t="s">
        <v>46</v>
      </c>
    </row>
    <row r="71" spans="1:4" x14ac:dyDescent="0.55000000000000004">
      <c r="A71">
        <f>A65+1</f>
        <v>3</v>
      </c>
      <c r="D71" t="str">
        <f>"    id: "&amp;A71&amp;","</f>
        <v xml:space="preserve">    id: 3,</v>
      </c>
    </row>
    <row r="72" spans="1:4" x14ac:dyDescent="0.55000000000000004">
      <c r="A72">
        <f>A71</f>
        <v>3</v>
      </c>
      <c r="D72" t="str">
        <f>"    name: "&amp;CHAR(34)&amp;VLOOKUP(A72,$C$2:$F$21,2)&amp;CHAR(34)&amp;","</f>
        <v xml:space="preserve">    name: "Bournemouth",</v>
      </c>
    </row>
    <row r="73" spans="1:4" x14ac:dyDescent="0.55000000000000004">
      <c r="A73">
        <f t="shared" ref="A73:A74" si="42">A72</f>
        <v>3</v>
      </c>
      <c r="D73" t="str">
        <f>"    teamImg: "&amp;VLOOKUP(A73,$C$2:$F$21,3)&amp;","</f>
        <v xml:space="preserve">    teamImg: "/images/bournemouth.png",</v>
      </c>
    </row>
    <row r="74" spans="1:4" x14ac:dyDescent="0.55000000000000004">
      <c r="A74">
        <f t="shared" si="42"/>
        <v>3</v>
      </c>
      <c r="D74" t="str">
        <f>"    pointsByWeek: "&amp;VLOOKUP(A74,$C$2:$F$21,4)</f>
        <v xml:space="preserve">    pointsByWeek: [1,4,4,4]</v>
      </c>
    </row>
    <row r="75" spans="1:4" x14ac:dyDescent="0.55000000000000004">
      <c r="D75" t="s">
        <v>47</v>
      </c>
    </row>
    <row r="76" spans="1:4" x14ac:dyDescent="0.55000000000000004">
      <c r="D76" t="s">
        <v>46</v>
      </c>
    </row>
    <row r="77" spans="1:4" x14ac:dyDescent="0.55000000000000004">
      <c r="A77">
        <f>A71+1</f>
        <v>4</v>
      </c>
      <c r="D77" t="str">
        <f>"    id: "&amp;A77&amp;","</f>
        <v xml:space="preserve">    id: 4,</v>
      </c>
    </row>
    <row r="78" spans="1:4" x14ac:dyDescent="0.55000000000000004">
      <c r="A78">
        <f>A77</f>
        <v>4</v>
      </c>
      <c r="D78" t="str">
        <f>"    name: "&amp;CHAR(34)&amp;VLOOKUP(A78,$C$2:$F$21,2)&amp;CHAR(34)&amp;","</f>
        <v xml:space="preserve">    name: "Brighton &amp; Hove Albion",</v>
      </c>
    </row>
    <row r="79" spans="1:4" x14ac:dyDescent="0.55000000000000004">
      <c r="A79">
        <f t="shared" ref="A79:A80" si="43">A78</f>
        <v>4</v>
      </c>
      <c r="D79" t="str">
        <f>"    teamImg: "&amp;VLOOKUP(A79,$C$2:$F$21,3)&amp;","</f>
        <v xml:space="preserve">    teamImg: "/images/brightonha.png",</v>
      </c>
    </row>
    <row r="80" spans="1:4" x14ac:dyDescent="0.55000000000000004">
      <c r="A80">
        <f t="shared" si="43"/>
        <v>4</v>
      </c>
      <c r="D80" t="str">
        <f>"    pointsByWeek: "&amp;VLOOKUP(A80,$C$2:$F$21,4)</f>
        <v xml:space="preserve">    pointsByWeek: [3,4,4,4]</v>
      </c>
    </row>
    <row r="81" spans="1:4" x14ac:dyDescent="0.55000000000000004">
      <c r="D81" t="s">
        <v>47</v>
      </c>
    </row>
    <row r="82" spans="1:4" x14ac:dyDescent="0.55000000000000004">
      <c r="D82" t="s">
        <v>46</v>
      </c>
    </row>
    <row r="83" spans="1:4" x14ac:dyDescent="0.55000000000000004">
      <c r="A83">
        <f>A77+1</f>
        <v>5</v>
      </c>
      <c r="D83" t="str">
        <f>"    id: "&amp;A83&amp;","</f>
        <v xml:space="preserve">    id: 5,</v>
      </c>
    </row>
    <row r="84" spans="1:4" x14ac:dyDescent="0.55000000000000004">
      <c r="A84">
        <f>A83</f>
        <v>5</v>
      </c>
      <c r="D84" t="str">
        <f>"    name: "&amp;CHAR(34)&amp;VLOOKUP(A84,$C$2:$F$21,2)&amp;CHAR(34)&amp;","</f>
        <v xml:space="preserve">    name: "Burnley",</v>
      </c>
    </row>
    <row r="85" spans="1:4" x14ac:dyDescent="0.55000000000000004">
      <c r="A85">
        <f t="shared" ref="A85:A86" si="44">A84</f>
        <v>5</v>
      </c>
      <c r="D85" t="str">
        <f>"    teamImg: "&amp;VLOOKUP(A85,$C$2:$F$21,3)&amp;","</f>
        <v xml:space="preserve">    teamImg: "/images/burnley.png",</v>
      </c>
    </row>
    <row r="86" spans="1:4" x14ac:dyDescent="0.55000000000000004">
      <c r="A86">
        <f t="shared" si="44"/>
        <v>5</v>
      </c>
      <c r="D86" t="str">
        <f>"    pointsByWeek: "&amp;VLOOKUP(A86,$C$2:$F$21,4)</f>
        <v xml:space="preserve">    pointsByWeek: [3,3,4,4]</v>
      </c>
    </row>
    <row r="87" spans="1:4" x14ac:dyDescent="0.55000000000000004">
      <c r="D87" t="s">
        <v>47</v>
      </c>
    </row>
    <row r="88" spans="1:4" x14ac:dyDescent="0.55000000000000004">
      <c r="D88" t="s">
        <v>46</v>
      </c>
    </row>
    <row r="89" spans="1:4" x14ac:dyDescent="0.55000000000000004">
      <c r="A89">
        <f>A83+1</f>
        <v>6</v>
      </c>
      <c r="D89" t="str">
        <f>"    id: "&amp;A89&amp;","</f>
        <v xml:space="preserve">    id: 6,</v>
      </c>
    </row>
    <row r="90" spans="1:4" x14ac:dyDescent="0.55000000000000004">
      <c r="A90">
        <f>A89</f>
        <v>6</v>
      </c>
      <c r="D90" t="str">
        <f>"    name: "&amp;CHAR(34)&amp;VLOOKUP(A90,$C$2:$F$21,2)&amp;CHAR(34)&amp;","</f>
        <v xml:space="preserve">    name: "Chelsea",</v>
      </c>
    </row>
    <row r="91" spans="1:4" x14ac:dyDescent="0.55000000000000004">
      <c r="A91">
        <f t="shared" ref="A91:A92" si="45">A90</f>
        <v>6</v>
      </c>
      <c r="D91" t="str">
        <f>"    teamImg: "&amp;VLOOKUP(A91,$C$2:$F$21,3)&amp;","</f>
        <v xml:space="preserve">    teamImg: "/images/chelsea.png",</v>
      </c>
    </row>
    <row r="92" spans="1:4" x14ac:dyDescent="0.55000000000000004">
      <c r="A92">
        <f t="shared" si="45"/>
        <v>6</v>
      </c>
      <c r="D92" t="str">
        <f>"    pointsByWeek: "&amp;VLOOKUP(A92,$C$2:$F$21,4)</f>
        <v xml:space="preserve">    pointsByWeek: [0,1,4,5]</v>
      </c>
    </row>
    <row r="93" spans="1:4" x14ac:dyDescent="0.55000000000000004">
      <c r="D93" t="s">
        <v>47</v>
      </c>
    </row>
    <row r="94" spans="1:4" x14ac:dyDescent="0.55000000000000004">
      <c r="D94" t="s">
        <v>46</v>
      </c>
    </row>
    <row r="95" spans="1:4" x14ac:dyDescent="0.55000000000000004">
      <c r="A95">
        <f>A89+1</f>
        <v>7</v>
      </c>
      <c r="D95" t="str">
        <f>"    id: "&amp;A95&amp;","</f>
        <v xml:space="preserve">    id: 7,</v>
      </c>
    </row>
    <row r="96" spans="1:4" x14ac:dyDescent="0.55000000000000004">
      <c r="A96">
        <f>A95</f>
        <v>7</v>
      </c>
      <c r="D96" t="str">
        <f>"    name: "&amp;CHAR(34)&amp;VLOOKUP(A96,$C$2:$F$21,2)&amp;CHAR(34)&amp;","</f>
        <v xml:space="preserve">    name: "Crystal Palace",</v>
      </c>
    </row>
    <row r="97" spans="1:4" x14ac:dyDescent="0.55000000000000004">
      <c r="A97">
        <f t="shared" ref="A97:A98" si="46">A96</f>
        <v>7</v>
      </c>
      <c r="D97" t="str">
        <f>"    teamImg: "&amp;VLOOKUP(A97,$C$2:$F$21,3)&amp;","</f>
        <v xml:space="preserve">    teamImg: "/images/crystalpalace.png",</v>
      </c>
    </row>
    <row r="98" spans="1:4" x14ac:dyDescent="0.55000000000000004">
      <c r="A98">
        <f t="shared" si="46"/>
        <v>7</v>
      </c>
      <c r="D98" t="str">
        <f>"    pointsByWeek: "&amp;VLOOKUP(A98,$C$2:$F$21,4)</f>
        <v xml:space="preserve">    pointsByWeek: [1,1,4,7]</v>
      </c>
    </row>
    <row r="99" spans="1:4" x14ac:dyDescent="0.55000000000000004">
      <c r="D99" t="s">
        <v>47</v>
      </c>
    </row>
    <row r="100" spans="1:4" x14ac:dyDescent="0.55000000000000004">
      <c r="D100" t="s">
        <v>46</v>
      </c>
    </row>
    <row r="101" spans="1:4" x14ac:dyDescent="0.55000000000000004">
      <c r="A101">
        <f>A95+1</f>
        <v>8</v>
      </c>
      <c r="D101" t="str">
        <f>"    id: "&amp;A101&amp;","</f>
        <v xml:space="preserve">    id: 8,</v>
      </c>
    </row>
    <row r="102" spans="1:4" x14ac:dyDescent="0.55000000000000004">
      <c r="A102">
        <f>A101</f>
        <v>8</v>
      </c>
      <c r="D102" t="str">
        <f>"    name: "&amp;CHAR(34)&amp;VLOOKUP(A102,$C$2:$F$21,2)&amp;CHAR(34)&amp;","</f>
        <v xml:space="preserve">    name: "Everton",</v>
      </c>
    </row>
    <row r="103" spans="1:4" x14ac:dyDescent="0.55000000000000004">
      <c r="A103">
        <f t="shared" ref="A103:A104" si="47">A102</f>
        <v>8</v>
      </c>
      <c r="D103" t="str">
        <f>"    teamImg: "&amp;VLOOKUP(A103,$C$2:$F$21,3)&amp;","</f>
        <v xml:space="preserve">    teamImg: "/images/everton.png",</v>
      </c>
    </row>
    <row r="104" spans="1:4" x14ac:dyDescent="0.55000000000000004">
      <c r="A104">
        <f t="shared" si="47"/>
        <v>8</v>
      </c>
      <c r="D104" t="str">
        <f>"    pointsByWeek: "&amp;VLOOKUP(A104,$C$2:$F$21,4)</f>
        <v xml:space="preserve">    pointsByWeek: [1,4,4,4]</v>
      </c>
    </row>
    <row r="105" spans="1:4" x14ac:dyDescent="0.55000000000000004">
      <c r="D105" t="s">
        <v>47</v>
      </c>
    </row>
    <row r="106" spans="1:4" x14ac:dyDescent="0.55000000000000004">
      <c r="D106" t="s">
        <v>46</v>
      </c>
    </row>
    <row r="107" spans="1:4" x14ac:dyDescent="0.55000000000000004">
      <c r="A107">
        <f>A101+1</f>
        <v>9</v>
      </c>
      <c r="D107" t="str">
        <f>"    id: "&amp;A107&amp;","</f>
        <v xml:space="preserve">    id: 9,</v>
      </c>
    </row>
    <row r="108" spans="1:4" x14ac:dyDescent="0.55000000000000004">
      <c r="A108">
        <f>A107</f>
        <v>9</v>
      </c>
      <c r="D108" t="str">
        <f>"    name: "&amp;CHAR(34)&amp;VLOOKUP(A108,$C$2:$F$21,2)&amp;CHAR(34)&amp;","</f>
        <v xml:space="preserve">    name: "Leicester City",</v>
      </c>
    </row>
    <row r="109" spans="1:4" x14ac:dyDescent="0.55000000000000004">
      <c r="A109">
        <f t="shared" ref="A109:A110" si="48">A108</f>
        <v>9</v>
      </c>
      <c r="D109" t="str">
        <f>"    teamImg: "&amp;VLOOKUP(A109,$C$2:$F$21,3)&amp;","</f>
        <v xml:space="preserve">    teamImg: "/images/leicester.png",</v>
      </c>
    </row>
    <row r="110" spans="1:4" x14ac:dyDescent="0.55000000000000004">
      <c r="A110">
        <f t="shared" si="48"/>
        <v>9</v>
      </c>
      <c r="D110" t="str">
        <f>"    pointsByWeek: "&amp;VLOOKUP(A110,$C$2:$F$21,4)</f>
        <v xml:space="preserve">    pointsByWeek: [1,2,5,8]</v>
      </c>
    </row>
    <row r="111" spans="1:4" x14ac:dyDescent="0.55000000000000004">
      <c r="D111" t="s">
        <v>47</v>
      </c>
    </row>
    <row r="112" spans="1:4" x14ac:dyDescent="0.55000000000000004">
      <c r="D112" t="s">
        <v>46</v>
      </c>
    </row>
    <row r="113" spans="1:4" x14ac:dyDescent="0.55000000000000004">
      <c r="A113">
        <f>A107+1</f>
        <v>10</v>
      </c>
      <c r="D113" t="str">
        <f>"    id: "&amp;A113&amp;","</f>
        <v xml:space="preserve">    id: 10,</v>
      </c>
    </row>
    <row r="114" spans="1:4" x14ac:dyDescent="0.55000000000000004">
      <c r="A114">
        <f>A113</f>
        <v>10</v>
      </c>
      <c r="D114" t="str">
        <f>"    name: "&amp;CHAR(34)&amp;VLOOKUP(A114,$C$2:$F$21,2)&amp;CHAR(34)&amp;","</f>
        <v xml:space="preserve">    name: "Liverpool",</v>
      </c>
    </row>
    <row r="115" spans="1:4" x14ac:dyDescent="0.55000000000000004">
      <c r="A115">
        <f t="shared" ref="A115:A116" si="49">A114</f>
        <v>10</v>
      </c>
      <c r="D115" t="str">
        <f>"    teamImg: "&amp;VLOOKUP(A115,$C$2:$F$21,3)&amp;","</f>
        <v xml:space="preserve">    teamImg: "/images/liverpool.png",</v>
      </c>
    </row>
    <row r="116" spans="1:4" x14ac:dyDescent="0.55000000000000004">
      <c r="A116">
        <f t="shared" si="49"/>
        <v>10</v>
      </c>
      <c r="D116" t="str">
        <f>"    pointsByWeek: "&amp;VLOOKUP(A116,$C$2:$F$21,4)</f>
        <v xml:space="preserve">    pointsByWeek: [3,6,9,12]</v>
      </c>
    </row>
    <row r="117" spans="1:4" x14ac:dyDescent="0.55000000000000004">
      <c r="D117" t="s">
        <v>47</v>
      </c>
    </row>
    <row r="118" spans="1:4" x14ac:dyDescent="0.55000000000000004">
      <c r="D118" t="s">
        <v>46</v>
      </c>
    </row>
    <row r="119" spans="1:4" x14ac:dyDescent="0.55000000000000004">
      <c r="A119">
        <f>A113+1</f>
        <v>11</v>
      </c>
      <c r="D119" t="str">
        <f>"    id: "&amp;A119&amp;","</f>
        <v xml:space="preserve">    id: 11,</v>
      </c>
    </row>
    <row r="120" spans="1:4" x14ac:dyDescent="0.55000000000000004">
      <c r="A120">
        <f>A119</f>
        <v>11</v>
      </c>
      <c r="D120" t="str">
        <f>"    name: "&amp;CHAR(34)&amp;VLOOKUP(A120,$C$2:$F$21,2)&amp;CHAR(34)&amp;","</f>
        <v xml:space="preserve">    name: "Manchester City",</v>
      </c>
    </row>
    <row r="121" spans="1:4" x14ac:dyDescent="0.55000000000000004">
      <c r="A121">
        <f t="shared" ref="A121:A122" si="50">A120</f>
        <v>11</v>
      </c>
      <c r="D121" t="str">
        <f>"    teamImg: "&amp;VLOOKUP(A121,$C$2:$F$21,3)&amp;","</f>
        <v xml:space="preserve">    teamImg: "/images/mancity.png",</v>
      </c>
    </row>
    <row r="122" spans="1:4" x14ac:dyDescent="0.55000000000000004">
      <c r="A122">
        <f t="shared" si="50"/>
        <v>11</v>
      </c>
      <c r="D122" t="str">
        <f>"    pointsByWeek: "&amp;VLOOKUP(A122,$C$2:$F$21,4)</f>
        <v xml:space="preserve">    pointsByWeek: [3,4,7,10]</v>
      </c>
    </row>
    <row r="123" spans="1:4" x14ac:dyDescent="0.55000000000000004">
      <c r="D123" t="s">
        <v>47</v>
      </c>
    </row>
    <row r="124" spans="1:4" x14ac:dyDescent="0.55000000000000004">
      <c r="D124" t="s">
        <v>46</v>
      </c>
    </row>
    <row r="125" spans="1:4" x14ac:dyDescent="0.55000000000000004">
      <c r="A125">
        <f>A119+1</f>
        <v>12</v>
      </c>
      <c r="D125" t="str">
        <f>"    id: "&amp;A125&amp;","</f>
        <v xml:space="preserve">    id: 12,</v>
      </c>
    </row>
    <row r="126" spans="1:4" x14ac:dyDescent="0.55000000000000004">
      <c r="A126">
        <f>A125</f>
        <v>12</v>
      </c>
      <c r="D126" t="str">
        <f>"    name: "&amp;CHAR(34)&amp;VLOOKUP(A126,$C$2:$F$21,2)&amp;CHAR(34)&amp;","</f>
        <v xml:space="preserve">    name: "Manchester United",</v>
      </c>
    </row>
    <row r="127" spans="1:4" x14ac:dyDescent="0.55000000000000004">
      <c r="A127">
        <f t="shared" ref="A127:A128" si="51">A126</f>
        <v>12</v>
      </c>
      <c r="D127" t="str">
        <f>"    teamImg: "&amp;VLOOKUP(A127,$C$2:$F$21,3)&amp;","</f>
        <v xml:space="preserve">    teamImg: "/images/manunited.png",</v>
      </c>
    </row>
    <row r="128" spans="1:4" x14ac:dyDescent="0.55000000000000004">
      <c r="A128">
        <f t="shared" si="51"/>
        <v>12</v>
      </c>
      <c r="D128" t="str">
        <f>"    pointsByWeek: "&amp;VLOOKUP(A128,$C$2:$F$21,4)</f>
        <v xml:space="preserve">    pointsByWeek: [3,3,4,5]</v>
      </c>
    </row>
    <row r="129" spans="1:4" x14ac:dyDescent="0.55000000000000004">
      <c r="D129" t="s">
        <v>47</v>
      </c>
    </row>
    <row r="130" spans="1:4" x14ac:dyDescent="0.55000000000000004">
      <c r="D130" t="s">
        <v>46</v>
      </c>
    </row>
    <row r="131" spans="1:4" x14ac:dyDescent="0.55000000000000004">
      <c r="A131">
        <f>A125+1</f>
        <v>13</v>
      </c>
      <c r="D131" t="str">
        <f>"    id: "&amp;A131&amp;","</f>
        <v xml:space="preserve">    id: 13,</v>
      </c>
    </row>
    <row r="132" spans="1:4" x14ac:dyDescent="0.55000000000000004">
      <c r="A132">
        <f>A131</f>
        <v>13</v>
      </c>
      <c r="D132" t="str">
        <f>"    name: "&amp;CHAR(34)&amp;VLOOKUP(A132,$C$2:$F$21,2)&amp;CHAR(34)&amp;","</f>
        <v xml:space="preserve">    name: "Newcastle United",</v>
      </c>
    </row>
    <row r="133" spans="1:4" x14ac:dyDescent="0.55000000000000004">
      <c r="A133">
        <f t="shared" ref="A133:A134" si="52">A132</f>
        <v>13</v>
      </c>
      <c r="D133" t="str">
        <f>"    teamImg: "&amp;VLOOKUP(A133,$C$2:$F$21,3)&amp;","</f>
        <v xml:space="preserve">    teamImg: "/images/newcastle.png",</v>
      </c>
    </row>
    <row r="134" spans="1:4" x14ac:dyDescent="0.55000000000000004">
      <c r="A134">
        <f t="shared" si="52"/>
        <v>13</v>
      </c>
      <c r="D134" t="str">
        <f>"    pointsByWeek: "&amp;VLOOKUP(A134,$C$2:$F$21,4)</f>
        <v xml:space="preserve">    pointsByWeek: [0,0,3,4]</v>
      </c>
    </row>
    <row r="135" spans="1:4" x14ac:dyDescent="0.55000000000000004">
      <c r="D135" t="s">
        <v>47</v>
      </c>
    </row>
    <row r="136" spans="1:4" x14ac:dyDescent="0.55000000000000004">
      <c r="D136" t="s">
        <v>46</v>
      </c>
    </row>
    <row r="137" spans="1:4" x14ac:dyDescent="0.55000000000000004">
      <c r="A137">
        <f>A131+1</f>
        <v>14</v>
      </c>
      <c r="D137" t="str">
        <f>"    id: "&amp;A137&amp;","</f>
        <v xml:space="preserve">    id: 14,</v>
      </c>
    </row>
    <row r="138" spans="1:4" x14ac:dyDescent="0.55000000000000004">
      <c r="A138">
        <f>A137</f>
        <v>14</v>
      </c>
      <c r="D138" t="str">
        <f>"    name: "&amp;CHAR(34)&amp;VLOOKUP(A138,$C$2:$F$21,2)&amp;CHAR(34)&amp;","</f>
        <v xml:space="preserve">    name: "Norwich City",</v>
      </c>
    </row>
    <row r="139" spans="1:4" x14ac:dyDescent="0.55000000000000004">
      <c r="A139">
        <f t="shared" ref="A139:A140" si="53">A138</f>
        <v>14</v>
      </c>
      <c r="D139" t="str">
        <f>"    teamImg: "&amp;VLOOKUP(A139,$C$2:$F$21,3)&amp;","</f>
        <v xml:space="preserve">    teamImg: "/images/norwich.png",</v>
      </c>
    </row>
    <row r="140" spans="1:4" x14ac:dyDescent="0.55000000000000004">
      <c r="A140">
        <f t="shared" si="53"/>
        <v>14</v>
      </c>
      <c r="D140" t="str">
        <f>"    pointsByWeek: "&amp;VLOOKUP(A140,$C$2:$F$21,4)</f>
        <v xml:space="preserve">    pointsByWeek: [0,3,3,3]</v>
      </c>
    </row>
    <row r="141" spans="1:4" x14ac:dyDescent="0.55000000000000004">
      <c r="D141" t="s">
        <v>47</v>
      </c>
    </row>
    <row r="142" spans="1:4" x14ac:dyDescent="0.55000000000000004">
      <c r="D142" t="s">
        <v>46</v>
      </c>
    </row>
    <row r="143" spans="1:4" x14ac:dyDescent="0.55000000000000004">
      <c r="A143">
        <f>A137+1</f>
        <v>15</v>
      </c>
      <c r="D143" t="str">
        <f>"    id: "&amp;A143&amp;","</f>
        <v xml:space="preserve">    id: 15,</v>
      </c>
    </row>
    <row r="144" spans="1:4" x14ac:dyDescent="0.55000000000000004">
      <c r="A144">
        <f>A143</f>
        <v>15</v>
      </c>
      <c r="D144" t="str">
        <f>"    name: "&amp;CHAR(34)&amp;VLOOKUP(A144,$C$2:$F$21,2)&amp;CHAR(34)&amp;","</f>
        <v xml:space="preserve">    name: "Sheffield United",</v>
      </c>
    </row>
    <row r="145" spans="1:4" x14ac:dyDescent="0.55000000000000004">
      <c r="A145">
        <f t="shared" ref="A145:A146" si="54">A144</f>
        <v>15</v>
      </c>
      <c r="D145" t="str">
        <f>"    teamImg: "&amp;VLOOKUP(A145,$C$2:$F$21,3)&amp;","</f>
        <v xml:space="preserve">    teamImg: "/images/sheffield.png",</v>
      </c>
    </row>
    <row r="146" spans="1:4" x14ac:dyDescent="0.55000000000000004">
      <c r="A146">
        <f t="shared" si="54"/>
        <v>15</v>
      </c>
      <c r="D146" t="str">
        <f>"    pointsByWeek: "&amp;VLOOKUP(A146,$C$2:$F$21,4)</f>
        <v xml:space="preserve">    pointsByWeek: [1,1,4,5]</v>
      </c>
    </row>
    <row r="147" spans="1:4" x14ac:dyDescent="0.55000000000000004">
      <c r="D147" t="s">
        <v>47</v>
      </c>
    </row>
    <row r="148" spans="1:4" x14ac:dyDescent="0.55000000000000004">
      <c r="D148" t="s">
        <v>46</v>
      </c>
    </row>
    <row r="149" spans="1:4" x14ac:dyDescent="0.55000000000000004">
      <c r="A149">
        <f>A143+1</f>
        <v>16</v>
      </c>
      <c r="D149" t="str">
        <f>"    id: "&amp;A149&amp;","</f>
        <v xml:space="preserve">    id: 16,</v>
      </c>
    </row>
    <row r="150" spans="1:4" x14ac:dyDescent="0.55000000000000004">
      <c r="A150">
        <f>A149</f>
        <v>16</v>
      </c>
      <c r="D150" t="str">
        <f>"    name: "&amp;CHAR(34)&amp;VLOOKUP(A150,$C$2:$F$21,2)&amp;CHAR(34)&amp;","</f>
        <v xml:space="preserve">    name: "Southampton",</v>
      </c>
    </row>
    <row r="151" spans="1:4" x14ac:dyDescent="0.55000000000000004">
      <c r="A151">
        <f t="shared" ref="A151:A152" si="55">A150</f>
        <v>16</v>
      </c>
      <c r="D151" t="str">
        <f>"    teamImg: "&amp;VLOOKUP(A151,$C$2:$F$21,3)&amp;","</f>
        <v xml:space="preserve">    teamImg: "/images/southampton.png",</v>
      </c>
    </row>
    <row r="152" spans="1:4" x14ac:dyDescent="0.55000000000000004">
      <c r="A152">
        <f t="shared" si="55"/>
        <v>16</v>
      </c>
      <c r="D152" t="str">
        <f>"    pointsByWeek: "&amp;VLOOKUP(A152,$C$2:$F$21,4)</f>
        <v xml:space="preserve">    pointsByWeek: [0,0,3,4]</v>
      </c>
    </row>
    <row r="153" spans="1:4" x14ac:dyDescent="0.55000000000000004">
      <c r="D153" t="s">
        <v>47</v>
      </c>
    </row>
    <row r="154" spans="1:4" x14ac:dyDescent="0.55000000000000004">
      <c r="D154" t="s">
        <v>46</v>
      </c>
    </row>
    <row r="155" spans="1:4" x14ac:dyDescent="0.55000000000000004">
      <c r="A155">
        <f>A149+1</f>
        <v>17</v>
      </c>
      <c r="D155" t="str">
        <f>"    id: "&amp;A155&amp;","</f>
        <v xml:space="preserve">    id: 17,</v>
      </c>
    </row>
    <row r="156" spans="1:4" x14ac:dyDescent="0.55000000000000004">
      <c r="A156">
        <f>A155</f>
        <v>17</v>
      </c>
      <c r="D156" t="str">
        <f>"    name: "&amp;CHAR(34)&amp;VLOOKUP(A156,$C$2:$F$21,2)&amp;CHAR(34)&amp;","</f>
        <v xml:space="preserve">    name: "Tottenham Hotspur",</v>
      </c>
    </row>
    <row r="157" spans="1:4" x14ac:dyDescent="0.55000000000000004">
      <c r="A157">
        <f t="shared" ref="A157:A158" si="56">A156</f>
        <v>17</v>
      </c>
      <c r="D157" t="str">
        <f>"    teamImg: "&amp;VLOOKUP(A157,$C$2:$F$21,3)&amp;","</f>
        <v xml:space="preserve">    teamImg: "/images/tottenham.png",</v>
      </c>
    </row>
    <row r="158" spans="1:4" x14ac:dyDescent="0.55000000000000004">
      <c r="A158">
        <f t="shared" si="56"/>
        <v>17</v>
      </c>
      <c r="D158" t="str">
        <f>"    pointsByWeek: "&amp;VLOOKUP(A158,$C$2:$F$21,4)</f>
        <v xml:space="preserve">    pointsByWeek: [3,4,4,4]</v>
      </c>
    </row>
    <row r="159" spans="1:4" x14ac:dyDescent="0.55000000000000004">
      <c r="D159" t="s">
        <v>47</v>
      </c>
    </row>
    <row r="160" spans="1:4" x14ac:dyDescent="0.55000000000000004">
      <c r="D160" t="s">
        <v>46</v>
      </c>
    </row>
    <row r="161" spans="1:4" x14ac:dyDescent="0.55000000000000004">
      <c r="A161">
        <f>A155+1</f>
        <v>18</v>
      </c>
      <c r="D161" t="str">
        <f>"    id: "&amp;A161&amp;","</f>
        <v xml:space="preserve">    id: 18,</v>
      </c>
    </row>
    <row r="162" spans="1:4" x14ac:dyDescent="0.55000000000000004">
      <c r="A162">
        <f>A161</f>
        <v>18</v>
      </c>
      <c r="D162" t="str">
        <f>"    name: "&amp;CHAR(34)&amp;VLOOKUP(A162,$C$2:$F$21,2)&amp;CHAR(34)&amp;","</f>
        <v xml:space="preserve">    name: "Watford",</v>
      </c>
    </row>
    <row r="163" spans="1:4" x14ac:dyDescent="0.55000000000000004">
      <c r="A163">
        <f t="shared" ref="A163:A164" si="57">A162</f>
        <v>18</v>
      </c>
      <c r="D163" t="str">
        <f>"    teamImg: "&amp;VLOOKUP(A163,$C$2:$F$21,3)&amp;","</f>
        <v xml:space="preserve">    teamImg: "/images/watford.png",</v>
      </c>
    </row>
    <row r="164" spans="1:4" x14ac:dyDescent="0.55000000000000004">
      <c r="A164">
        <f t="shared" si="57"/>
        <v>18</v>
      </c>
      <c r="D164" t="str">
        <f>"    pointsByWeek: "&amp;VLOOKUP(A164,$C$2:$F$21,4)</f>
        <v xml:space="preserve">    pointsByWeek: [0,0,0,1]</v>
      </c>
    </row>
    <row r="165" spans="1:4" x14ac:dyDescent="0.55000000000000004">
      <c r="D165" t="s">
        <v>47</v>
      </c>
    </row>
    <row r="166" spans="1:4" x14ac:dyDescent="0.55000000000000004">
      <c r="D166" t="s">
        <v>46</v>
      </c>
    </row>
    <row r="167" spans="1:4" x14ac:dyDescent="0.55000000000000004">
      <c r="A167">
        <f>A161+1</f>
        <v>19</v>
      </c>
      <c r="D167" t="str">
        <f>"    id: "&amp;A167&amp;","</f>
        <v xml:space="preserve">    id: 19,</v>
      </c>
    </row>
    <row r="168" spans="1:4" x14ac:dyDescent="0.55000000000000004">
      <c r="A168">
        <f>A167</f>
        <v>19</v>
      </c>
      <c r="D168" t="str">
        <f>"    name: "&amp;CHAR(34)&amp;VLOOKUP(A168,$C$2:$F$21,2)&amp;CHAR(34)&amp;","</f>
        <v xml:space="preserve">    name: "West Ham United",</v>
      </c>
    </row>
    <row r="169" spans="1:4" x14ac:dyDescent="0.55000000000000004">
      <c r="A169">
        <f t="shared" ref="A169:A170" si="58">A168</f>
        <v>19</v>
      </c>
      <c r="D169" t="str">
        <f>"    teamImg: "&amp;VLOOKUP(A169,$C$2:$F$21,3)&amp;","</f>
        <v xml:space="preserve">    teamImg: "/images/westham.png",</v>
      </c>
    </row>
    <row r="170" spans="1:4" x14ac:dyDescent="0.55000000000000004">
      <c r="A170">
        <f t="shared" si="58"/>
        <v>19</v>
      </c>
      <c r="D170" t="str">
        <f>"    pointsByWeek: "&amp;VLOOKUP(A170,$C$2:$F$21,4)</f>
        <v xml:space="preserve">    pointsByWeek: [0,1,4,7]</v>
      </c>
    </row>
    <row r="171" spans="1:4" x14ac:dyDescent="0.55000000000000004">
      <c r="D171" t="s">
        <v>47</v>
      </c>
    </row>
    <row r="172" spans="1:4" x14ac:dyDescent="0.55000000000000004">
      <c r="D172" t="s">
        <v>46</v>
      </c>
    </row>
    <row r="173" spans="1:4" x14ac:dyDescent="0.55000000000000004">
      <c r="A173">
        <f>A167+1</f>
        <v>20</v>
      </c>
      <c r="D173" t="str">
        <f>"    id: "&amp;A173&amp;","</f>
        <v xml:space="preserve">    id: 20,</v>
      </c>
    </row>
    <row r="174" spans="1:4" x14ac:dyDescent="0.55000000000000004">
      <c r="A174">
        <f>A173</f>
        <v>20</v>
      </c>
      <c r="D174" t="str">
        <f>"    name: "&amp;CHAR(34)&amp;VLOOKUP(A174,$C$2:$F$21,2)&amp;CHAR(34)&amp;","</f>
        <v xml:space="preserve">    name: "Wolverhampton Wanderers",</v>
      </c>
    </row>
    <row r="175" spans="1:4" x14ac:dyDescent="0.55000000000000004">
      <c r="A175">
        <f t="shared" ref="A175:A176" si="59">A174</f>
        <v>20</v>
      </c>
      <c r="D175" t="str">
        <f>"    teamImg: "&amp;VLOOKUP(A175,$C$2:$F$21,3)&amp;","</f>
        <v xml:space="preserve">    teamImg: "/images/wolverhampton.png",</v>
      </c>
    </row>
    <row r="176" spans="1:4" x14ac:dyDescent="0.55000000000000004">
      <c r="A176">
        <f t="shared" si="59"/>
        <v>20</v>
      </c>
      <c r="D176" t="str">
        <f>"    pointsByWeek: "&amp;VLOOKUP(A176,$C$2:$F$21,4)</f>
        <v xml:space="preserve">    pointsByWeek: [1,2,3,3]</v>
      </c>
    </row>
    <row r="177" spans="4:4" x14ac:dyDescent="0.55000000000000004">
      <c r="D177" t="s">
        <v>48</v>
      </c>
    </row>
  </sheetData>
  <conditionalFormatting sqref="K25:AU44">
    <cfRule type="cellIs" dxfId="0" priority="1" operator="equal">
      <formula>"x"</formula>
    </cfRule>
  </conditionalFormatting>
  <hyperlinks>
    <hyperlink ref="D50" r:id="rId1" xr:uid="{84E0A8D4-9123-4CBE-BB51-F7883F5451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Baldwin</dc:creator>
  <cp:lastModifiedBy>Jon Baldwin</cp:lastModifiedBy>
  <dcterms:created xsi:type="dcterms:W3CDTF">2019-09-04T16:09:21Z</dcterms:created>
  <dcterms:modified xsi:type="dcterms:W3CDTF">2019-09-05T15:25:18Z</dcterms:modified>
</cp:coreProperties>
</file>