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defaultThemeVersion="166925"/>
  <xr:revisionPtr revIDLastSave="0" documentId="8_{6E1917D6-7BFE-47E8-B987-8795C1A91B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  <sheet name="Planilha2" sheetId="2" r:id="rId2"/>
    <sheet name="Planilha3" sheetId="3" r:id="rId3"/>
  </sheets>
  <definedNames>
    <definedName name="_xlnm._FilterDatabase" localSheetId="1" hidden="1">Planilha2!$A$1:$B$191</definedName>
    <definedName name="_xlnm._FilterDatabase" localSheetId="0" hidden="1">Planilha1!$A$1:$D$110</definedName>
    <definedName name="_xlnm._FilterDatabase" localSheetId="2" hidden="1">Planilha3!$A$1:$B$178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B6" i="1"/>
  <c r="B2" i="1"/>
  <c r="D80" i="1"/>
  <c r="D86" i="1"/>
  <c r="D87" i="1"/>
  <c r="D88" i="1"/>
  <c r="D89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77" i="1"/>
  <c r="D78" i="1"/>
  <c r="D79" i="1"/>
  <c r="D81" i="1"/>
  <c r="D82" i="1"/>
  <c r="D83" i="1"/>
  <c r="D84" i="1"/>
  <c r="D85" i="1"/>
  <c r="D76" i="1"/>
  <c r="D75" i="1"/>
  <c r="B75" i="1"/>
  <c r="B76" i="1"/>
  <c r="B77" i="1"/>
  <c r="B79" i="1"/>
  <c r="B80" i="1"/>
  <c r="B81" i="1"/>
  <c r="B82" i="1"/>
  <c r="B83" i="1"/>
  <c r="B84" i="1"/>
  <c r="B85" i="1"/>
  <c r="B86" i="1"/>
  <c r="B87" i="1"/>
  <c r="B88" i="1"/>
  <c r="B89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3" i="1"/>
  <c r="B4" i="1"/>
  <c r="B5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</calcChain>
</file>

<file path=xl/sharedStrings.xml><?xml version="1.0" encoding="utf-8"?>
<sst xmlns="http://schemas.openxmlformats.org/spreadsheetml/2006/main" count="980" uniqueCount="467">
  <si>
    <t>country</t>
  </si>
  <si>
    <t>Y</t>
  </si>
  <si>
    <t>xI</t>
  </si>
  <si>
    <t>xL</t>
  </si>
  <si>
    <t>continente</t>
  </si>
  <si>
    <t>inovação</t>
  </si>
  <si>
    <t>liberdade</t>
  </si>
  <si>
    <t>Switzerland</t>
  </si>
  <si>
    <t>67.6</t>
  </si>
  <si>
    <t>83.8</t>
  </si>
  <si>
    <t>Europe</t>
  </si>
  <si>
    <t>Sweden</t>
  </si>
  <si>
    <t>64.2</t>
  </si>
  <si>
    <t>77.5</t>
  </si>
  <si>
    <t>United States</t>
  </si>
  <si>
    <t>63.5</t>
  </si>
  <si>
    <t>70.6</t>
  </si>
  <si>
    <t>North America</t>
  </si>
  <si>
    <t>United Kingdom</t>
  </si>
  <si>
    <t>62.4</t>
  </si>
  <si>
    <t>69.9</t>
  </si>
  <si>
    <t>Singapore</t>
  </si>
  <si>
    <t>61.5</t>
  </si>
  <si>
    <t>83.9</t>
  </si>
  <si>
    <t>Asia</t>
  </si>
  <si>
    <t>Finland</t>
  </si>
  <si>
    <t>61.2</t>
  </si>
  <si>
    <t>77.1</t>
  </si>
  <si>
    <t>Netherlands</t>
  </si>
  <si>
    <t>60.4</t>
  </si>
  <si>
    <t>78.0</t>
  </si>
  <si>
    <t>Germany</t>
  </si>
  <si>
    <t>58.8</t>
  </si>
  <si>
    <t>73.7</t>
  </si>
  <si>
    <t>Denmark</t>
  </si>
  <si>
    <t>58.7</t>
  </si>
  <si>
    <t>77.6</t>
  </si>
  <si>
    <t>South Korea</t>
  </si>
  <si>
    <t>58.6</t>
  </si>
  <si>
    <t>France</t>
  </si>
  <si>
    <t>56.0</t>
  </si>
  <si>
    <t>63.6</t>
  </si>
  <si>
    <t>China</t>
  </si>
  <si>
    <t>55.3</t>
  </si>
  <si>
    <t>48.3</t>
  </si>
  <si>
    <t>Japan</t>
  </si>
  <si>
    <t>54.6</t>
  </si>
  <si>
    <t>69.3</t>
  </si>
  <si>
    <t>Israel</t>
  </si>
  <si>
    <t>54.3</t>
  </si>
  <si>
    <t>68.9</t>
  </si>
  <si>
    <t>Middle East</t>
  </si>
  <si>
    <t>Canada</t>
  </si>
  <si>
    <t>53.8</t>
  </si>
  <si>
    <t>Estonia</t>
  </si>
  <si>
    <t>53.4</t>
  </si>
  <si>
    <t>78.6</t>
  </si>
  <si>
    <t>Austria</t>
  </si>
  <si>
    <t>53.2</t>
  </si>
  <si>
    <t>71.1</t>
  </si>
  <si>
    <t>Iceland</t>
  </si>
  <si>
    <t>50.7</t>
  </si>
  <si>
    <t>72.2</t>
  </si>
  <si>
    <t>Norway</t>
  </si>
  <si>
    <t>76.9</t>
  </si>
  <si>
    <t>Luxembourg</t>
  </si>
  <si>
    <t>50.6</t>
  </si>
  <si>
    <t>78.4</t>
  </si>
  <si>
    <t>Ireland</t>
  </si>
  <si>
    <t>50.4</t>
  </si>
  <si>
    <t>82.0</t>
  </si>
  <si>
    <t>Belgium</t>
  </si>
  <si>
    <t>49.9</t>
  </si>
  <si>
    <t>67.1</t>
  </si>
  <si>
    <t>Australia</t>
  </si>
  <si>
    <t>49.7</t>
  </si>
  <si>
    <t>74.8</t>
  </si>
  <si>
    <t>Oceania</t>
  </si>
  <si>
    <t>Malta</t>
  </si>
  <si>
    <t>49.1</t>
  </si>
  <si>
    <t>60.9</t>
  </si>
  <si>
    <t>New Zealand</t>
  </si>
  <si>
    <t>46.6</t>
  </si>
  <si>
    <t>78.9</t>
  </si>
  <si>
    <t>Italy</t>
  </si>
  <si>
    <t>62.3</t>
  </si>
  <si>
    <t>Cyprus</t>
  </si>
  <si>
    <t>46.3</t>
  </si>
  <si>
    <t>72.3</t>
  </si>
  <si>
    <t>Spain</t>
  </si>
  <si>
    <t>45.9</t>
  </si>
  <si>
    <t>66.5</t>
  </si>
  <si>
    <t>Portugal</t>
  </si>
  <si>
    <t>44.9</t>
  </si>
  <si>
    <t>69.5</t>
  </si>
  <si>
    <t>Czech Republic</t>
  </si>
  <si>
    <t>44.8</t>
  </si>
  <si>
    <t>71.9</t>
  </si>
  <si>
    <t>United Arab Emirates</t>
  </si>
  <si>
    <t>43.2</t>
  </si>
  <si>
    <t>70.9</t>
  </si>
  <si>
    <t>Slovenia</t>
  </si>
  <si>
    <t>42.2</t>
  </si>
  <si>
    <t>68.5</t>
  </si>
  <si>
    <t>Lithuania</t>
  </si>
  <si>
    <t>42.0</t>
  </si>
  <si>
    <t>Hungary</t>
  </si>
  <si>
    <t>41.3</t>
  </si>
  <si>
    <t>64.1</t>
  </si>
  <si>
    <t>Malaysia</t>
  </si>
  <si>
    <t>40.9</t>
  </si>
  <si>
    <t>67.3</t>
  </si>
  <si>
    <t>Latvia</t>
  </si>
  <si>
    <t>39.7</t>
  </si>
  <si>
    <t>72.8</t>
  </si>
  <si>
    <t>Bulgaria</t>
  </si>
  <si>
    <t>39.0</t>
  </si>
  <si>
    <t>Turkey</t>
  </si>
  <si>
    <t>38.6</t>
  </si>
  <si>
    <t>68.1</t>
  </si>
  <si>
    <t>India</t>
  </si>
  <si>
    <t>38.1</t>
  </si>
  <si>
    <t>52.9</t>
  </si>
  <si>
    <t>Poland</t>
  </si>
  <si>
    <t>37.7</t>
  </si>
  <si>
    <t>67.7</t>
  </si>
  <si>
    <t>Greece</t>
  </si>
  <si>
    <t>37.5</t>
  </si>
  <si>
    <t>65.0</t>
  </si>
  <si>
    <t>Thailand</t>
  </si>
  <si>
    <t>37.1</t>
  </si>
  <si>
    <t>60.6</t>
  </si>
  <si>
    <t>Croatia</t>
  </si>
  <si>
    <t>66.4</t>
  </si>
  <si>
    <t>Slovakia</t>
  </si>
  <si>
    <t>36.2</t>
  </si>
  <si>
    <t>69.0</t>
  </si>
  <si>
    <t>Vietnam</t>
  </si>
  <si>
    <t>36.0</t>
  </si>
  <si>
    <t>61.8</t>
  </si>
  <si>
    <t>Saudi Arabia</t>
  </si>
  <si>
    <t>34.5</t>
  </si>
  <si>
    <t>58.3</t>
  </si>
  <si>
    <t>Brazil</t>
  </si>
  <si>
    <t>33.6</t>
  </si>
  <si>
    <t>53.5</t>
  </si>
  <si>
    <t>South America</t>
  </si>
  <si>
    <t>Qatar</t>
  </si>
  <si>
    <t>33.4</t>
  </si>
  <si>
    <t>68.6</t>
  </si>
  <si>
    <t>Chile</t>
  </si>
  <si>
    <t>33.3</t>
  </si>
  <si>
    <t>Russia</t>
  </si>
  <si>
    <t>Serbia</t>
  </si>
  <si>
    <t>33.1</t>
  </si>
  <si>
    <t>North Macedonia</t>
  </si>
  <si>
    <t>33.0</t>
  </si>
  <si>
    <t>63.7</t>
  </si>
  <si>
    <t>Philippines</t>
  </si>
  <si>
    <t>32.2</t>
  </si>
  <si>
    <t>59.3</t>
  </si>
  <si>
    <t>Mauritius</t>
  </si>
  <si>
    <t>32.1</t>
  </si>
  <si>
    <t>Africa</t>
  </si>
  <si>
    <t>Mexico</t>
  </si>
  <si>
    <t>31.0</t>
  </si>
  <si>
    <t>63.2</t>
  </si>
  <si>
    <t>Indonesia</t>
  </si>
  <si>
    <t>30.3</t>
  </si>
  <si>
    <t>Uruguay</t>
  </si>
  <si>
    <t>30.0</t>
  </si>
  <si>
    <t>70.2</t>
  </si>
  <si>
    <t>Georgia</t>
  </si>
  <si>
    <t>29.9</t>
  </si>
  <si>
    <t>68.7</t>
  </si>
  <si>
    <t>Kuwait</t>
  </si>
  <si>
    <t>56.7</t>
  </si>
  <si>
    <t>Colombia</t>
  </si>
  <si>
    <t>29.4</t>
  </si>
  <si>
    <t>63.1</t>
  </si>
  <si>
    <t>Bahrain</t>
  </si>
  <si>
    <t>29.1</t>
  </si>
  <si>
    <t>62.5</t>
  </si>
  <si>
    <t>Mongolia</t>
  </si>
  <si>
    <t>28.8</t>
  </si>
  <si>
    <t>61.7</t>
  </si>
  <si>
    <t>Oman</t>
  </si>
  <si>
    <t>28.4</t>
  </si>
  <si>
    <t>58.5</t>
  </si>
  <si>
    <t>Morocco</t>
  </si>
  <si>
    <t>58.4</t>
  </si>
  <si>
    <t>Jordan</t>
  </si>
  <si>
    <t>28.2</t>
  </si>
  <si>
    <t>Armenia</t>
  </si>
  <si>
    <t>28.0</t>
  </si>
  <si>
    <t>65.1</t>
  </si>
  <si>
    <t>Argentina</t>
  </si>
  <si>
    <t>51.4</t>
  </si>
  <si>
    <t>Costa Rica</t>
  </si>
  <si>
    <t>27.9</t>
  </si>
  <si>
    <t>Central America</t>
  </si>
  <si>
    <t>Montenegro</t>
  </si>
  <si>
    <t>27.8</t>
  </si>
  <si>
    <t>32.8</t>
  </si>
  <si>
    <t>Peru</t>
  </si>
  <si>
    <t>27.7</t>
  </si>
  <si>
    <t>25.8</t>
  </si>
  <si>
    <t>Bosnia and Herzegovina</t>
  </si>
  <si>
    <t>27.1</t>
  </si>
  <si>
    <t>24.3</t>
  </si>
  <si>
    <t>Jamaica</t>
  </si>
  <si>
    <t>Tunisia</t>
  </si>
  <si>
    <t>26.9</t>
  </si>
  <si>
    <t>Brunei</t>
  </si>
  <si>
    <t>23.5</t>
  </si>
  <si>
    <t>Sri Lanka</t>
  </si>
  <si>
    <t>23.3</t>
  </si>
  <si>
    <t>Cabo Verde</t>
  </si>
  <si>
    <t>Lebanon</t>
  </si>
  <si>
    <t>23.2</t>
  </si>
  <si>
    <t>Bolivia</t>
  </si>
  <si>
    <t>21.4</t>
  </si>
  <si>
    <t>Cambodia</t>
  </si>
  <si>
    <t>20.8</t>
  </si>
  <si>
    <t>Trinidad and Tobago</t>
  </si>
  <si>
    <t>20.7</t>
  </si>
  <si>
    <t>Rwanda</t>
  </si>
  <si>
    <t>20.6</t>
  </si>
  <si>
    <t>Ecuador</t>
  </si>
  <si>
    <t>20.5</t>
  </si>
  <si>
    <t>Bangladesh</t>
  </si>
  <si>
    <t>20.2</t>
  </si>
  <si>
    <t>Kyrgyzstan</t>
  </si>
  <si>
    <t>Madagascar</t>
  </si>
  <si>
    <t>19.1</t>
  </si>
  <si>
    <t>Nepal</t>
  </si>
  <si>
    <t>18.8</t>
  </si>
  <si>
    <t>Nigeria</t>
  </si>
  <si>
    <t>18.4</t>
  </si>
  <si>
    <t>Tajikistan</t>
  </si>
  <si>
    <t>18.3</t>
  </si>
  <si>
    <t>Côte d’Ivoire</t>
  </si>
  <si>
    <t>18.2</t>
  </si>
  <si>
    <t>61.6</t>
  </si>
  <si>
    <t>Tanzania</t>
  </si>
  <si>
    <t>17.4</t>
  </si>
  <si>
    <t>Togo</t>
  </si>
  <si>
    <t>16.9</t>
  </si>
  <si>
    <t>Nicaragua</t>
  </si>
  <si>
    <t>Honduras</t>
  </si>
  <si>
    <t>16.7</t>
  </si>
  <si>
    <t>Zimbabwe</t>
  </si>
  <si>
    <t>16.5</t>
  </si>
  <si>
    <t>Zambia</t>
  </si>
  <si>
    <t>16.4</t>
  </si>
  <si>
    <t>Algeria</t>
  </si>
  <si>
    <t>16.1</t>
  </si>
  <si>
    <t>Benin</t>
  </si>
  <si>
    <t>16.0</t>
  </si>
  <si>
    <t>Uganda</t>
  </si>
  <si>
    <t>Guatemala</t>
  </si>
  <si>
    <t>15.8</t>
  </si>
  <si>
    <t>Cameroon</t>
  </si>
  <si>
    <t>15.3</t>
  </si>
  <si>
    <t>Burkina Faso</t>
  </si>
  <si>
    <t>14.5</t>
  </si>
  <si>
    <t>Ethiopia</t>
  </si>
  <si>
    <t>14.3</t>
  </si>
  <si>
    <t>Mozambique</t>
  </si>
  <si>
    <t>13.6</t>
  </si>
  <si>
    <t>Mauritania</t>
  </si>
  <si>
    <t>13.5</t>
  </si>
  <si>
    <t>Guinea</t>
  </si>
  <si>
    <t>13.3</t>
  </si>
  <si>
    <t>Mali</t>
  </si>
  <si>
    <t>12.9</t>
  </si>
  <si>
    <t>Burundi</t>
  </si>
  <si>
    <t>12.5</t>
  </si>
  <si>
    <t>Niger</t>
  </si>
  <si>
    <t>12.4</t>
  </si>
  <si>
    <t>Angola</t>
  </si>
  <si>
    <t>10.3</t>
  </si>
  <si>
    <t>Venezuela</t>
  </si>
  <si>
    <t>10.4</t>
  </si>
  <si>
    <t>Cuba</t>
  </si>
  <si>
    <t>10.5</t>
  </si>
  <si>
    <t>North Korean</t>
  </si>
  <si>
    <t>10.6</t>
  </si>
  <si>
    <t>4.2</t>
  </si>
  <si>
    <t>Country</t>
  </si>
  <si>
    <t>GDP (PPP) per capita (2022)</t>
  </si>
  <si>
    <t>Hong Kong</t>
  </si>
  <si>
    <t>Macao</t>
  </si>
  <si>
    <t>Romania</t>
  </si>
  <si>
    <t>Guyana</t>
  </si>
  <si>
    <t>Bahamas</t>
  </si>
  <si>
    <t>Panama</t>
  </si>
  <si>
    <t>Seychelles</t>
  </si>
  <si>
    <t>Saint Kitts &amp; Nevis</t>
  </si>
  <si>
    <t>Kazakhstan</t>
  </si>
  <si>
    <t>Antigua and Barbuda</t>
  </si>
  <si>
    <t>Maldives</t>
  </si>
  <si>
    <t>Libya</t>
  </si>
  <si>
    <t>Dominican Republic</t>
  </si>
  <si>
    <t>Belarus</t>
  </si>
  <si>
    <t>Albania</t>
  </si>
  <si>
    <t>Botswana</t>
  </si>
  <si>
    <t>Iran</t>
  </si>
  <si>
    <t>Barbados</t>
  </si>
  <si>
    <t>Azerbaijan</t>
  </si>
  <si>
    <t>Saint Lucia</t>
  </si>
  <si>
    <t>Suriname</t>
  </si>
  <si>
    <t>Equatorial Guinea</t>
  </si>
  <si>
    <t>St. Vincent &amp; Grenadines</t>
  </si>
  <si>
    <t>Grenada</t>
  </si>
  <si>
    <t>Gabon</t>
  </si>
  <si>
    <t>Paraguay</t>
  </si>
  <si>
    <t>South Africa</t>
  </si>
  <si>
    <t>Moldova</t>
  </si>
  <si>
    <t>Egypt</t>
  </si>
  <si>
    <t>Fiji</t>
  </si>
  <si>
    <t>Dominica</t>
  </si>
  <si>
    <t>Ukraine</t>
  </si>
  <si>
    <t>Belize</t>
  </si>
  <si>
    <t>Namibia</t>
  </si>
  <si>
    <t>El Salvador</t>
  </si>
  <si>
    <t>Iraq</t>
  </si>
  <si>
    <t>Eswatini</t>
  </si>
  <si>
    <t>Uzbekistan</t>
  </si>
  <si>
    <t>Laos</t>
  </si>
  <si>
    <t>Marshall Islands</t>
  </si>
  <si>
    <t>State of Palestine</t>
  </si>
  <si>
    <t>Côte d'Ivoire</t>
  </si>
  <si>
    <t>Ghana</t>
  </si>
  <si>
    <t>Pakistan</t>
  </si>
  <si>
    <t>Samoa</t>
  </si>
  <si>
    <t>Kenya</t>
  </si>
  <si>
    <t>Tuvalu</t>
  </si>
  <si>
    <t>Myanmar</t>
  </si>
  <si>
    <t>Timor-Leste</t>
  </si>
  <si>
    <t>Sao Tome &amp; Principe</t>
  </si>
  <si>
    <t>Papua New Guinea</t>
  </si>
  <si>
    <t>Sudan</t>
  </si>
  <si>
    <t>Senegal</t>
  </si>
  <si>
    <t>Micronesia</t>
  </si>
  <si>
    <t>Comoros</t>
  </si>
  <si>
    <t>Congo</t>
  </si>
  <si>
    <t>Haiti</t>
  </si>
  <si>
    <t>Vanuatu</t>
  </si>
  <si>
    <t>Lesotho</t>
  </si>
  <si>
    <t>Solomon Islands</t>
  </si>
  <si>
    <t>Gambia</t>
  </si>
  <si>
    <t>Kiribati</t>
  </si>
  <si>
    <t>Guinea-Bissau</t>
  </si>
  <si>
    <t>Sierra Leone</t>
  </si>
  <si>
    <t>Malawi</t>
  </si>
  <si>
    <t>Liberia</t>
  </si>
  <si>
    <t>Chad</t>
  </si>
  <si>
    <t>DR Congo</t>
  </si>
  <si>
    <t>Central African Republic</t>
  </si>
  <si>
    <t>Aruba</t>
  </si>
  <si>
    <t>N.A.</t>
  </si>
  <si>
    <t>Turkmenistan</t>
  </si>
  <si>
    <t>Northern Mariana Islands</t>
  </si>
  <si>
    <t>Afghanistan</t>
  </si>
  <si>
    <t>Andorra</t>
  </si>
  <si>
    <t>Guam</t>
  </si>
  <si>
    <t>Bhutan</t>
  </si>
  <si>
    <t>San Marino</t>
  </si>
  <si>
    <t>American Samoa</t>
  </si>
  <si>
    <t>Palau</t>
  </si>
  <si>
    <t>Tonga</t>
  </si>
  <si>
    <t>Yemen</t>
  </si>
  <si>
    <t>IFE</t>
  </si>
  <si>
    <t>Taiwan</t>
  </si>
  <si>
    <t>80.7</t>
  </si>
  <si>
    <t>69.8</t>
  </si>
  <si>
    <t>68.3</t>
  </si>
  <si>
    <t>67.5</t>
  </si>
  <si>
    <t>66.9</t>
  </si>
  <si>
    <t>66.7</t>
  </si>
  <si>
    <t>66.6</t>
  </si>
  <si>
    <t>65.9</t>
  </si>
  <si>
    <t>65.7</t>
  </si>
  <si>
    <t>Saint Vincent and the Grenadines</t>
  </si>
  <si>
    <t>The Bahamas</t>
  </si>
  <si>
    <t>65.4</t>
  </si>
  <si>
    <t>65.3</t>
  </si>
  <si>
    <t>65.2</t>
  </si>
  <si>
    <t>64.8</t>
  </si>
  <si>
    <t>64.4</t>
  </si>
  <si>
    <t>64.3</t>
  </si>
  <si>
    <t>63.9</t>
  </si>
  <si>
    <t>63.4</t>
  </si>
  <si>
    <t>63.0</t>
  </si>
  <si>
    <t>62.9</t>
  </si>
  <si>
    <t>62.0</t>
  </si>
  <si>
    <t>Ivory Coast</t>
  </si>
  <si>
    <t>61.3</t>
  </si>
  <si>
    <t>61.1</t>
  </si>
  <si>
    <t>61.0</t>
  </si>
  <si>
    <t>60.8</t>
  </si>
  <si>
    <t>São Tomé and Príncipe</t>
  </si>
  <si>
    <t>60.3</t>
  </si>
  <si>
    <t>Kosovo</t>
  </si>
  <si>
    <t>60.1</t>
  </si>
  <si>
    <t>60.0</t>
  </si>
  <si>
    <t>59.8</t>
  </si>
  <si>
    <t>59.6</t>
  </si>
  <si>
    <t>59.5</t>
  </si>
  <si>
    <t>59.2</t>
  </si>
  <si>
    <t>58.9</t>
  </si>
  <si>
    <t>The Gambia</t>
  </si>
  <si>
    <t>58.0</t>
  </si>
  <si>
    <t>57.8</t>
  </si>
  <si>
    <t>57.2</t>
  </si>
  <si>
    <t>57.1</t>
  </si>
  <si>
    <t>56.9</t>
  </si>
  <si>
    <t>56.6</t>
  </si>
  <si>
    <t>56.5</t>
  </si>
  <si>
    <t>56.4</t>
  </si>
  <si>
    <t>56.2</t>
  </si>
  <si>
    <t>56.1</t>
  </si>
  <si>
    <t>55.9</t>
  </si>
  <si>
    <t>55.8</t>
  </si>
  <si>
    <t>55.7</t>
  </si>
  <si>
    <t>55.5</t>
  </si>
  <si>
    <t>Djibouti</t>
  </si>
  <si>
    <t>54.9</t>
  </si>
  <si>
    <t>54.8</t>
  </si>
  <si>
    <t>54.4</t>
  </si>
  <si>
    <t>54.2</t>
  </si>
  <si>
    <t>54.1</t>
  </si>
  <si>
    <t>53.9</t>
  </si>
  <si>
    <t>53.3</t>
  </si>
  <si>
    <t>53.0</t>
  </si>
  <si>
    <t>52.7</t>
  </si>
  <si>
    <t>52.6</t>
  </si>
  <si>
    <t>52.0</t>
  </si>
  <si>
    <t>51.3</t>
  </si>
  <si>
    <t>50.1</t>
  </si>
  <si>
    <t>50.0</t>
  </si>
  <si>
    <t>49.8</t>
  </si>
  <si>
    <t>49.6</t>
  </si>
  <si>
    <t>49.2</t>
  </si>
  <si>
    <t>48.8</t>
  </si>
  <si>
    <t>48.7</t>
  </si>
  <si>
    <t>Republic of the Congo</t>
  </si>
  <si>
    <t>48.5</t>
  </si>
  <si>
    <t>48.1</t>
  </si>
  <si>
    <t>48.0</t>
  </si>
  <si>
    <t>47.9</t>
  </si>
  <si>
    <t>47.6</t>
  </si>
  <si>
    <t>47.3</t>
  </si>
  <si>
    <t>47.2</t>
  </si>
  <si>
    <t>46.2</t>
  </si>
  <si>
    <t>46.0</t>
  </si>
  <si>
    <t>45.8</t>
  </si>
  <si>
    <t>45.7</t>
  </si>
  <si>
    <t>43.0</t>
  </si>
  <si>
    <t>42.4</t>
  </si>
  <si>
    <t>Eritrea</t>
  </si>
  <si>
    <t>39.4</t>
  </si>
  <si>
    <t>32.0</t>
  </si>
  <si>
    <t>29.5</t>
  </si>
  <si>
    <t>24.8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</si>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</sst>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0" xfId="0" applyFont="1" applyFill="1"/>
    <xf numFmtId="0" fontId="0" fillId="0" borderId="0" xfId="0" applyAlignment="1">
      <alignment horizontal="left" vertical="top"/>
    </xf>
    <xf numFmtId="3" fontId="0" fillId="0" borderId="0" xfId="0" applyNumberFormat="1"/>
    <xf numFmtId="0" fontId="3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abSelected="1" workbookViewId="0">
      <selection activeCell="H2" sqref="H2"/>
    </sheetView>
  </sheetViews>
  <sheetFormatPr defaultRowHeight="15"/>
  <cols>
    <col min="1" max="1" width="22.42578125" bestFit="1" customWidth="1"/>
    <col min="2" max="2" width="13" bestFit="1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>
      <c r="A2" s="4" t="s">
        <v>7</v>
      </c>
      <c r="B2">
        <f>VLOOKUP(A2,Planilha2!$A$2:$B$191,2,FALSE)</f>
        <v>83598</v>
      </c>
      <c r="C2" t="s">
        <v>8</v>
      </c>
      <c r="D2" t="s">
        <v>9</v>
      </c>
      <c r="E2" s="6" t="s">
        <v>10</v>
      </c>
      <c r="G2" t="str">
        <f>SUBSTITUTE(C2,".",",")</f>
        <v>67,6</v>
      </c>
      <c r="H2" t="str">
        <f>SUBSTITUTE(D2,".",",")</f>
        <v>83,8</v>
      </c>
    </row>
    <row r="3" spans="1:8">
      <c r="A3" s="4" t="s">
        <v>11</v>
      </c>
      <c r="B3">
        <f>VLOOKUP(A3,Planilha2!$A$2:$B$191,2,FALSE)</f>
        <v>64578</v>
      </c>
      <c r="C3" t="s">
        <v>12</v>
      </c>
      <c r="D3" t="s">
        <v>13</v>
      </c>
      <c r="E3" s="6" t="s">
        <v>10</v>
      </c>
      <c r="G3" t="str">
        <f t="shared" ref="G3:G66" si="0">SUBSTITUTE(C3,".",",")</f>
        <v>64,2</v>
      </c>
      <c r="H3" t="str">
        <f t="shared" ref="H3:H66" si="1">SUBSTITUTE(D3,".",",")</f>
        <v>77,5</v>
      </c>
    </row>
    <row r="4" spans="1:8">
      <c r="A4" s="4" t="s">
        <v>14</v>
      </c>
      <c r="B4">
        <f>VLOOKUP(A4,Planilha2!$A$2:$B$191,2,FALSE)</f>
        <v>76399</v>
      </c>
      <c r="C4" t="s">
        <v>15</v>
      </c>
      <c r="D4" t="s">
        <v>16</v>
      </c>
      <c r="E4" s="6" t="s">
        <v>17</v>
      </c>
      <c r="G4" t="str">
        <f t="shared" si="0"/>
        <v>63,5</v>
      </c>
      <c r="H4" t="str">
        <f t="shared" si="1"/>
        <v>70,6</v>
      </c>
    </row>
    <row r="5" spans="1:8">
      <c r="A5" s="4" t="s">
        <v>18</v>
      </c>
      <c r="B5">
        <f>VLOOKUP(A5,Planilha2!$A$2:$B$191,2,FALSE)</f>
        <v>54603</v>
      </c>
      <c r="C5" t="s">
        <v>19</v>
      </c>
      <c r="D5" t="s">
        <v>20</v>
      </c>
      <c r="E5" s="6" t="s">
        <v>10</v>
      </c>
      <c r="G5" t="str">
        <f t="shared" si="0"/>
        <v>62,4</v>
      </c>
      <c r="H5" t="str">
        <f t="shared" si="1"/>
        <v>69,9</v>
      </c>
    </row>
    <row r="6" spans="1:8">
      <c r="A6" s="4" t="s">
        <v>21</v>
      </c>
      <c r="B6">
        <f>VLOOKUP(A6,Planilha2!$A$2:$B$191,2,FALSE)</f>
        <v>127565</v>
      </c>
      <c r="C6" t="s">
        <v>22</v>
      </c>
      <c r="D6" t="s">
        <v>23</v>
      </c>
      <c r="E6" s="6" t="s">
        <v>24</v>
      </c>
      <c r="G6" t="str">
        <f t="shared" si="0"/>
        <v>61,5</v>
      </c>
      <c r="H6" t="str">
        <f t="shared" si="1"/>
        <v>83,9</v>
      </c>
    </row>
    <row r="7" spans="1:8">
      <c r="A7" s="4" t="s">
        <v>25</v>
      </c>
      <c r="B7">
        <f>VLOOKUP(A7,Planilha2!$A$2:$B$191,2,FALSE)</f>
        <v>59027</v>
      </c>
      <c r="C7" t="s">
        <v>26</v>
      </c>
      <c r="D7" t="s">
        <v>27</v>
      </c>
      <c r="E7" s="6" t="s">
        <v>10</v>
      </c>
      <c r="G7" t="str">
        <f t="shared" si="0"/>
        <v>61,2</v>
      </c>
      <c r="H7" t="str">
        <f t="shared" si="1"/>
        <v>77,1</v>
      </c>
    </row>
    <row r="8" spans="1:8">
      <c r="A8" s="4" t="s">
        <v>28</v>
      </c>
      <c r="B8">
        <f>VLOOKUP(A8,Planilha2!$A$2:$B$191,2,FALSE)</f>
        <v>69577</v>
      </c>
      <c r="C8" t="s">
        <v>29</v>
      </c>
      <c r="D8" t="s">
        <v>30</v>
      </c>
      <c r="E8" s="6" t="s">
        <v>10</v>
      </c>
      <c r="G8" t="str">
        <f t="shared" si="0"/>
        <v>60,4</v>
      </c>
      <c r="H8" t="str">
        <f t="shared" si="1"/>
        <v>78,0</v>
      </c>
    </row>
    <row r="9" spans="1:8">
      <c r="A9" s="4" t="s">
        <v>31</v>
      </c>
      <c r="B9">
        <f>VLOOKUP(A9,Planilha2!$A$2:$B$191,2,FALSE)</f>
        <v>63150</v>
      </c>
      <c r="C9" t="s">
        <v>32</v>
      </c>
      <c r="D9" t="s">
        <v>33</v>
      </c>
      <c r="E9" s="6" t="s">
        <v>10</v>
      </c>
      <c r="G9" t="str">
        <f t="shared" si="0"/>
        <v>58,8</v>
      </c>
      <c r="H9" t="str">
        <f t="shared" si="1"/>
        <v>73,7</v>
      </c>
    </row>
    <row r="10" spans="1:8">
      <c r="A10" s="4" t="s">
        <v>34</v>
      </c>
      <c r="B10">
        <f>VLOOKUP(A10,Planilha2!$A$2:$B$191,2,FALSE)</f>
        <v>74005</v>
      </c>
      <c r="C10" t="s">
        <v>35</v>
      </c>
      <c r="D10" t="s">
        <v>36</v>
      </c>
      <c r="E10" s="6" t="s">
        <v>10</v>
      </c>
      <c r="G10" t="str">
        <f t="shared" si="0"/>
        <v>58,7</v>
      </c>
      <c r="H10" t="str">
        <f t="shared" si="1"/>
        <v>77,6</v>
      </c>
    </row>
    <row r="11" spans="1:8">
      <c r="A11" s="4" t="s">
        <v>37</v>
      </c>
      <c r="B11">
        <f>VLOOKUP(A11,Planilha2!$A$2:$B$191,2,FALSE)</f>
        <v>50070</v>
      </c>
      <c r="C11" t="s">
        <v>38</v>
      </c>
      <c r="D11" t="s">
        <v>33</v>
      </c>
      <c r="E11" s="6" t="s">
        <v>24</v>
      </c>
      <c r="G11" t="str">
        <f t="shared" si="0"/>
        <v>58,6</v>
      </c>
      <c r="H11" t="str">
        <f t="shared" si="1"/>
        <v>73,7</v>
      </c>
    </row>
    <row r="12" spans="1:8">
      <c r="A12" s="4" t="s">
        <v>39</v>
      </c>
      <c r="B12">
        <f>VLOOKUP(A12,Planilha2!$A$2:$B$191,2,FALSE)</f>
        <v>55493</v>
      </c>
      <c r="C12" t="s">
        <v>40</v>
      </c>
      <c r="D12" t="s">
        <v>41</v>
      </c>
      <c r="E12" s="6" t="s">
        <v>10</v>
      </c>
      <c r="G12" t="str">
        <f t="shared" si="0"/>
        <v>56,0</v>
      </c>
      <c r="H12" t="str">
        <f t="shared" si="1"/>
        <v>63,6</v>
      </c>
    </row>
    <row r="13" spans="1:8">
      <c r="A13" s="4" t="s">
        <v>42</v>
      </c>
      <c r="B13">
        <f>VLOOKUP(A13,Planilha2!$A$2:$B$191,2,FALSE)</f>
        <v>21476</v>
      </c>
      <c r="C13" t="s">
        <v>43</v>
      </c>
      <c r="D13" t="s">
        <v>44</v>
      </c>
      <c r="E13" s="6" t="s">
        <v>24</v>
      </c>
      <c r="G13" t="str">
        <f t="shared" si="0"/>
        <v>55,3</v>
      </c>
      <c r="H13" t="str">
        <f t="shared" si="1"/>
        <v>48,3</v>
      </c>
    </row>
    <row r="14" spans="1:8">
      <c r="A14" s="4" t="s">
        <v>45</v>
      </c>
      <c r="B14">
        <f>VLOOKUP(A14,Planilha2!$A$2:$B$191,2,FALSE)</f>
        <v>45573</v>
      </c>
      <c r="C14" t="s">
        <v>46</v>
      </c>
      <c r="D14" t="s">
        <v>47</v>
      </c>
      <c r="E14" s="6" t="s">
        <v>24</v>
      </c>
      <c r="G14" t="str">
        <f t="shared" si="0"/>
        <v>54,6</v>
      </c>
      <c r="H14" t="str">
        <f t="shared" si="1"/>
        <v>69,3</v>
      </c>
    </row>
    <row r="15" spans="1:8">
      <c r="A15" s="4" t="s">
        <v>48</v>
      </c>
      <c r="B15">
        <f>VLOOKUP(A15,Planilha2!$A$2:$B$191,2,FALSE)</f>
        <v>49509</v>
      </c>
      <c r="C15" t="s">
        <v>49</v>
      </c>
      <c r="D15" t="s">
        <v>50</v>
      </c>
      <c r="E15" s="6" t="s">
        <v>51</v>
      </c>
      <c r="G15" t="str">
        <f t="shared" si="0"/>
        <v>54,3</v>
      </c>
      <c r="H15" t="str">
        <f t="shared" si="1"/>
        <v>68,9</v>
      </c>
    </row>
    <row r="16" spans="1:8">
      <c r="A16" s="4" t="s">
        <v>52</v>
      </c>
      <c r="B16">
        <f>VLOOKUP(A16,Planilha2!$A$2:$B$191,2,FALSE)</f>
        <v>58400</v>
      </c>
      <c r="C16" t="s">
        <v>53</v>
      </c>
      <c r="D16" t="s">
        <v>33</v>
      </c>
      <c r="E16" s="6" t="s">
        <v>17</v>
      </c>
      <c r="G16" t="str">
        <f t="shared" si="0"/>
        <v>53,8</v>
      </c>
      <c r="H16" t="str">
        <f t="shared" si="1"/>
        <v>73,7</v>
      </c>
    </row>
    <row r="17" spans="1:8">
      <c r="A17" s="4" t="s">
        <v>54</v>
      </c>
      <c r="B17">
        <f>VLOOKUP(A17,Planilha2!$A$2:$B$191,2,FALSE)</f>
        <v>46697</v>
      </c>
      <c r="C17" t="s">
        <v>55</v>
      </c>
      <c r="D17" t="s">
        <v>56</v>
      </c>
      <c r="E17" s="6" t="s">
        <v>10</v>
      </c>
      <c r="G17" t="str">
        <f t="shared" si="0"/>
        <v>53,4</v>
      </c>
      <c r="H17" t="str">
        <f t="shared" si="1"/>
        <v>78,6</v>
      </c>
    </row>
    <row r="18" spans="1:8">
      <c r="A18" s="4" t="s">
        <v>57</v>
      </c>
      <c r="B18">
        <f>VLOOKUP(A18,Planilha2!$A$2:$B$191,2,FALSE)</f>
        <v>67936</v>
      </c>
      <c r="C18" t="s">
        <v>58</v>
      </c>
      <c r="D18" t="s">
        <v>59</v>
      </c>
      <c r="E18" s="6" t="s">
        <v>10</v>
      </c>
      <c r="G18" t="str">
        <f t="shared" si="0"/>
        <v>53,2</v>
      </c>
      <c r="H18" t="str">
        <f t="shared" si="1"/>
        <v>71,1</v>
      </c>
    </row>
    <row r="19" spans="1:8">
      <c r="A19" s="4" t="s">
        <v>60</v>
      </c>
      <c r="B19">
        <f>VLOOKUP(A19,Planilha2!$A$2:$B$191,2,FALSE)</f>
        <v>69081</v>
      </c>
      <c r="C19" t="s">
        <v>61</v>
      </c>
      <c r="D19" t="s">
        <v>62</v>
      </c>
      <c r="E19" s="6" t="s">
        <v>10</v>
      </c>
      <c r="G19" t="str">
        <f t="shared" si="0"/>
        <v>50,7</v>
      </c>
      <c r="H19" t="str">
        <f t="shared" si="1"/>
        <v>72,2</v>
      </c>
    </row>
    <row r="20" spans="1:8">
      <c r="A20" s="4" t="s">
        <v>63</v>
      </c>
      <c r="B20">
        <f>VLOOKUP(A20,Planilha2!$A$2:$B$191,2,FALSE)</f>
        <v>114899</v>
      </c>
      <c r="C20" t="s">
        <v>61</v>
      </c>
      <c r="D20" t="s">
        <v>64</v>
      </c>
      <c r="E20" s="6" t="s">
        <v>10</v>
      </c>
      <c r="G20" t="str">
        <f t="shared" si="0"/>
        <v>50,7</v>
      </c>
      <c r="H20" t="str">
        <f t="shared" si="1"/>
        <v>76,9</v>
      </c>
    </row>
    <row r="21" spans="1:8">
      <c r="A21" s="4" t="s">
        <v>65</v>
      </c>
      <c r="B21">
        <f>VLOOKUP(A21,Planilha2!$A$2:$B$191,2,FALSE)</f>
        <v>142214</v>
      </c>
      <c r="C21" t="s">
        <v>66</v>
      </c>
      <c r="D21" t="s">
        <v>67</v>
      </c>
      <c r="E21" s="6" t="s">
        <v>10</v>
      </c>
      <c r="G21" t="str">
        <f t="shared" si="0"/>
        <v>50,6</v>
      </c>
      <c r="H21" t="str">
        <f t="shared" si="1"/>
        <v>78,4</v>
      </c>
    </row>
    <row r="22" spans="1:8">
      <c r="A22" s="4" t="s">
        <v>68</v>
      </c>
      <c r="B22">
        <f>VLOOKUP(A22,Planilha2!$A$2:$B$191,2,FALSE)</f>
        <v>126905</v>
      </c>
      <c r="C22" t="s">
        <v>69</v>
      </c>
      <c r="D22" t="s">
        <v>70</v>
      </c>
      <c r="E22" s="6" t="s">
        <v>10</v>
      </c>
      <c r="G22" t="str">
        <f t="shared" si="0"/>
        <v>50,4</v>
      </c>
      <c r="H22" t="str">
        <f t="shared" si="1"/>
        <v>82,0</v>
      </c>
    </row>
    <row r="23" spans="1:8">
      <c r="A23" s="4" t="s">
        <v>71</v>
      </c>
      <c r="B23">
        <f>VLOOKUP(A23,Planilha2!$A$2:$B$191,2,FALSE)</f>
        <v>65027</v>
      </c>
      <c r="C23" t="s">
        <v>72</v>
      </c>
      <c r="D23" t="s">
        <v>73</v>
      </c>
      <c r="E23" s="6" t="s">
        <v>10</v>
      </c>
      <c r="G23" t="str">
        <f t="shared" si="0"/>
        <v>49,9</v>
      </c>
      <c r="H23" t="str">
        <f t="shared" si="1"/>
        <v>67,1</v>
      </c>
    </row>
    <row r="24" spans="1:8">
      <c r="A24" s="4" t="s">
        <v>74</v>
      </c>
      <c r="B24">
        <f>VLOOKUP(A24,Planilha2!$A$2:$B$191,2,FALSE)</f>
        <v>62625</v>
      </c>
      <c r="C24" t="s">
        <v>75</v>
      </c>
      <c r="D24" t="s">
        <v>76</v>
      </c>
      <c r="E24" s="6" t="s">
        <v>77</v>
      </c>
      <c r="G24" t="str">
        <f t="shared" si="0"/>
        <v>49,7</v>
      </c>
      <c r="H24" t="str">
        <f t="shared" si="1"/>
        <v>74,8</v>
      </c>
    </row>
    <row r="25" spans="1:8">
      <c r="A25" s="4" t="s">
        <v>78</v>
      </c>
      <c r="B25">
        <f>VLOOKUP(A25,Planilha2!$A$2:$B$191,2,FALSE)</f>
        <v>55928</v>
      </c>
      <c r="C25" t="s">
        <v>79</v>
      </c>
      <c r="D25" t="s">
        <v>80</v>
      </c>
      <c r="E25" s="6" t="s">
        <v>10</v>
      </c>
      <c r="G25" t="str">
        <f t="shared" si="0"/>
        <v>49,1</v>
      </c>
      <c r="H25" t="str">
        <f t="shared" si="1"/>
        <v>60,9</v>
      </c>
    </row>
    <row r="26" spans="1:8">
      <c r="A26" s="4" t="s">
        <v>81</v>
      </c>
      <c r="B26">
        <f>VLOOKUP(A26,Planilha2!$A$2:$B$191,2,FALSE)</f>
        <v>51967</v>
      </c>
      <c r="C26" t="s">
        <v>82</v>
      </c>
      <c r="D26" t="s">
        <v>83</v>
      </c>
      <c r="E26" s="6" t="s">
        <v>77</v>
      </c>
      <c r="G26" t="str">
        <f t="shared" si="0"/>
        <v>46,6</v>
      </c>
      <c r="H26" t="str">
        <f t="shared" si="1"/>
        <v>78,9</v>
      </c>
    </row>
    <row r="27" spans="1:8">
      <c r="A27" s="4" t="s">
        <v>84</v>
      </c>
      <c r="B27">
        <f>VLOOKUP(A27,Planilha2!$A$2:$B$191,2,FALSE)</f>
        <v>51865</v>
      </c>
      <c r="C27" t="s">
        <v>82</v>
      </c>
      <c r="D27" t="s">
        <v>85</v>
      </c>
      <c r="E27" s="6" t="s">
        <v>10</v>
      </c>
      <c r="G27" t="str">
        <f t="shared" si="0"/>
        <v>46,6</v>
      </c>
      <c r="H27" t="str">
        <f t="shared" si="1"/>
        <v>62,3</v>
      </c>
    </row>
    <row r="28" spans="1:8">
      <c r="A28" s="4" t="s">
        <v>86</v>
      </c>
      <c r="B28">
        <f>VLOOKUP(A28,Planilha2!$A$2:$B$191,2,FALSE)</f>
        <v>49931</v>
      </c>
      <c r="C28" t="s">
        <v>87</v>
      </c>
      <c r="D28" t="s">
        <v>88</v>
      </c>
      <c r="E28" s="6" t="s">
        <v>10</v>
      </c>
      <c r="G28" t="str">
        <f t="shared" si="0"/>
        <v>46,3</v>
      </c>
      <c r="H28" t="str">
        <f t="shared" si="1"/>
        <v>72,3</v>
      </c>
    </row>
    <row r="29" spans="1:8">
      <c r="A29" s="4" t="s">
        <v>89</v>
      </c>
      <c r="B29">
        <f>VLOOKUP(A29,Planilha2!$A$2:$B$191,2,FALSE)</f>
        <v>45825</v>
      </c>
      <c r="C29" t="s">
        <v>90</v>
      </c>
      <c r="D29" t="s">
        <v>91</v>
      </c>
      <c r="E29" s="6" t="s">
        <v>10</v>
      </c>
      <c r="G29" t="str">
        <f t="shared" si="0"/>
        <v>45,9</v>
      </c>
      <c r="H29" t="str">
        <f t="shared" si="1"/>
        <v>66,5</v>
      </c>
    </row>
    <row r="30" spans="1:8">
      <c r="A30" s="4" t="s">
        <v>92</v>
      </c>
      <c r="B30">
        <f>VLOOKUP(A30,Planilha2!$A$2:$B$191,2,FALSE)</f>
        <v>41452</v>
      </c>
      <c r="C30" t="s">
        <v>93</v>
      </c>
      <c r="D30" t="s">
        <v>94</v>
      </c>
      <c r="E30" s="6" t="s">
        <v>10</v>
      </c>
      <c r="G30" t="str">
        <f t="shared" si="0"/>
        <v>44,9</v>
      </c>
      <c r="H30" t="str">
        <f t="shared" si="1"/>
        <v>69,5</v>
      </c>
    </row>
    <row r="31" spans="1:8">
      <c r="A31" s="4" t="s">
        <v>95</v>
      </c>
      <c r="B31">
        <f>VLOOKUP(A31,Planilha2!$A$2:$B$191,2,FALSE)</f>
        <v>49946</v>
      </c>
      <c r="C31" t="s">
        <v>96</v>
      </c>
      <c r="D31" t="s">
        <v>97</v>
      </c>
      <c r="E31" s="6" t="s">
        <v>10</v>
      </c>
      <c r="G31" t="str">
        <f t="shared" si="0"/>
        <v>44,8</v>
      </c>
      <c r="H31" t="str">
        <f t="shared" si="1"/>
        <v>71,9</v>
      </c>
    </row>
    <row r="32" spans="1:8">
      <c r="A32" s="4" t="s">
        <v>98</v>
      </c>
      <c r="B32">
        <f>VLOOKUP(A32,Planilha2!$A$2:$B$191,2,FALSE)</f>
        <v>87729</v>
      </c>
      <c r="C32" t="s">
        <v>99</v>
      </c>
      <c r="D32" t="s">
        <v>100</v>
      </c>
      <c r="E32" s="6" t="s">
        <v>51</v>
      </c>
      <c r="G32" t="str">
        <f t="shared" si="0"/>
        <v>43,2</v>
      </c>
      <c r="H32" t="str">
        <f t="shared" si="1"/>
        <v>70,9</v>
      </c>
    </row>
    <row r="33" spans="1:8">
      <c r="A33" s="4" t="s">
        <v>101</v>
      </c>
      <c r="B33">
        <f>VLOOKUP(A33,Planilha2!$A$2:$B$191,2,FALSE)</f>
        <v>50032</v>
      </c>
      <c r="C33" t="s">
        <v>102</v>
      </c>
      <c r="D33" t="s">
        <v>103</v>
      </c>
      <c r="E33" s="6" t="s">
        <v>10</v>
      </c>
      <c r="G33" t="str">
        <f t="shared" si="0"/>
        <v>42,2</v>
      </c>
      <c r="H33" t="str">
        <f t="shared" si="1"/>
        <v>68,5</v>
      </c>
    </row>
    <row r="34" spans="1:8">
      <c r="A34" s="4" t="s">
        <v>104</v>
      </c>
      <c r="B34">
        <f>VLOOKUP(A34,Planilha2!$A$2:$B$191,2,FALSE)</f>
        <v>48397</v>
      </c>
      <c r="C34" t="s">
        <v>105</v>
      </c>
      <c r="D34" t="s">
        <v>62</v>
      </c>
      <c r="E34" s="6" t="s">
        <v>10</v>
      </c>
      <c r="G34" t="str">
        <f t="shared" si="0"/>
        <v>42,0</v>
      </c>
      <c r="H34" t="str">
        <f t="shared" si="1"/>
        <v>72,2</v>
      </c>
    </row>
    <row r="35" spans="1:8">
      <c r="A35" s="4" t="s">
        <v>106</v>
      </c>
      <c r="B35">
        <f>VLOOKUP(A35,Planilha2!$A$2:$B$191,2,FALSE)</f>
        <v>41907</v>
      </c>
      <c r="C35" t="s">
        <v>107</v>
      </c>
      <c r="D35" t="s">
        <v>108</v>
      </c>
      <c r="E35" s="6" t="s">
        <v>10</v>
      </c>
      <c r="G35" t="str">
        <f t="shared" si="0"/>
        <v>41,3</v>
      </c>
      <c r="H35" t="str">
        <f t="shared" si="1"/>
        <v>64,1</v>
      </c>
    </row>
    <row r="36" spans="1:8">
      <c r="A36" s="4" t="s">
        <v>109</v>
      </c>
      <c r="B36">
        <f>VLOOKUP(A36,Planilha2!$A$2:$B$191,2,FALSE)</f>
        <v>33434</v>
      </c>
      <c r="C36" t="s">
        <v>110</v>
      </c>
      <c r="D36" t="s">
        <v>111</v>
      </c>
      <c r="E36" s="6" t="s">
        <v>24</v>
      </c>
      <c r="G36" t="str">
        <f t="shared" si="0"/>
        <v>40,9</v>
      </c>
      <c r="H36" t="str">
        <f t="shared" si="1"/>
        <v>67,3</v>
      </c>
    </row>
    <row r="37" spans="1:8">
      <c r="A37" s="4" t="s">
        <v>112</v>
      </c>
      <c r="B37">
        <f>VLOOKUP(A37,Planilha2!$A$2:$B$191,2,FALSE)</f>
        <v>39956</v>
      </c>
      <c r="C37" t="s">
        <v>113</v>
      </c>
      <c r="D37" t="s">
        <v>114</v>
      </c>
      <c r="E37" s="6" t="s">
        <v>10</v>
      </c>
      <c r="G37" t="str">
        <f t="shared" si="0"/>
        <v>39,7</v>
      </c>
      <c r="H37" t="str">
        <f t="shared" si="1"/>
        <v>72,8</v>
      </c>
    </row>
    <row r="38" spans="1:8">
      <c r="A38" s="4" t="s">
        <v>115</v>
      </c>
      <c r="B38">
        <f>VLOOKUP(A38,Planilha2!$A$2:$B$191,2,FALSE)</f>
        <v>33582</v>
      </c>
      <c r="C38" t="s">
        <v>116</v>
      </c>
      <c r="D38" t="s">
        <v>47</v>
      </c>
      <c r="E38" s="6" t="s">
        <v>10</v>
      </c>
      <c r="G38" t="str">
        <f t="shared" si="0"/>
        <v>39,0</v>
      </c>
      <c r="H38" t="str">
        <f t="shared" si="1"/>
        <v>69,3</v>
      </c>
    </row>
    <row r="39" spans="1:8">
      <c r="A39" s="4" t="s">
        <v>117</v>
      </c>
      <c r="B39">
        <f>VLOOKUP(A39,Planilha2!$A$2:$B$191,2,FALSE)</f>
        <v>37274</v>
      </c>
      <c r="C39" t="s">
        <v>118</v>
      </c>
      <c r="D39" t="s">
        <v>119</v>
      </c>
      <c r="E39" s="6" t="s">
        <v>10</v>
      </c>
      <c r="G39" t="str">
        <f t="shared" si="0"/>
        <v>38,6</v>
      </c>
      <c r="H39" t="str">
        <f t="shared" si="1"/>
        <v>68,1</v>
      </c>
    </row>
    <row r="40" spans="1:8">
      <c r="A40" s="4" t="s">
        <v>120</v>
      </c>
      <c r="B40">
        <f>VLOOKUP(A40,Planilha2!$A$2:$B$191,2,FALSE)</f>
        <v>8379</v>
      </c>
      <c r="C40" t="s">
        <v>121</v>
      </c>
      <c r="D40" t="s">
        <v>122</v>
      </c>
      <c r="E40" s="6" t="s">
        <v>24</v>
      </c>
      <c r="G40" t="str">
        <f t="shared" si="0"/>
        <v>38,1</v>
      </c>
      <c r="H40" t="str">
        <f t="shared" si="1"/>
        <v>52,9</v>
      </c>
    </row>
    <row r="41" spans="1:8">
      <c r="A41" s="4" t="s">
        <v>123</v>
      </c>
      <c r="B41">
        <f>VLOOKUP(A41,Planilha2!$A$2:$B$191,2,FALSE)</f>
        <v>43269</v>
      </c>
      <c r="C41" t="s">
        <v>124</v>
      </c>
      <c r="D41" t="s">
        <v>125</v>
      </c>
      <c r="E41" s="6" t="s">
        <v>10</v>
      </c>
      <c r="G41" t="str">
        <f t="shared" si="0"/>
        <v>37,7</v>
      </c>
      <c r="H41" t="str">
        <f t="shared" si="1"/>
        <v>67,7</v>
      </c>
    </row>
    <row r="42" spans="1:8">
      <c r="A42" s="4" t="s">
        <v>126</v>
      </c>
      <c r="B42">
        <f>VLOOKUP(A42,Planilha2!$A$2:$B$191,2,FALSE)</f>
        <v>36835</v>
      </c>
      <c r="C42" t="s">
        <v>127</v>
      </c>
      <c r="D42" t="s">
        <v>128</v>
      </c>
      <c r="E42" s="6" t="s">
        <v>10</v>
      </c>
      <c r="G42" t="str">
        <f t="shared" si="0"/>
        <v>37,5</v>
      </c>
      <c r="H42" t="str">
        <f t="shared" si="1"/>
        <v>65,0</v>
      </c>
    </row>
    <row r="43" spans="1:8">
      <c r="A43" s="4" t="s">
        <v>129</v>
      </c>
      <c r="B43">
        <f>VLOOKUP(A43,Planilha2!$A$2:$B$191,2,FALSE)</f>
        <v>20672</v>
      </c>
      <c r="C43" t="s">
        <v>130</v>
      </c>
      <c r="D43" t="s">
        <v>131</v>
      </c>
      <c r="E43" s="6" t="s">
        <v>24</v>
      </c>
      <c r="G43" t="str">
        <f t="shared" si="0"/>
        <v>37,1</v>
      </c>
      <c r="H43" t="str">
        <f t="shared" si="1"/>
        <v>60,6</v>
      </c>
    </row>
    <row r="44" spans="1:8">
      <c r="A44" s="4" t="s">
        <v>132</v>
      </c>
      <c r="B44">
        <f>VLOOKUP(A44,Planilha2!$A$2:$B$191,2,FALSE)</f>
        <v>40380</v>
      </c>
      <c r="C44" t="s">
        <v>130</v>
      </c>
      <c r="D44" t="s">
        <v>133</v>
      </c>
      <c r="E44" s="6" t="s">
        <v>10</v>
      </c>
      <c r="G44" t="str">
        <f t="shared" si="0"/>
        <v>37,1</v>
      </c>
      <c r="H44" t="str">
        <f t="shared" si="1"/>
        <v>66,4</v>
      </c>
    </row>
    <row r="45" spans="1:8">
      <c r="A45" s="4" t="s">
        <v>134</v>
      </c>
      <c r="B45">
        <f>VLOOKUP(A45,Planilha2!$A$2:$B$191,2,FALSE)</f>
        <v>37459</v>
      </c>
      <c r="C45" t="s">
        <v>135</v>
      </c>
      <c r="D45" t="s">
        <v>136</v>
      </c>
      <c r="E45" s="6" t="s">
        <v>10</v>
      </c>
      <c r="G45" t="str">
        <f t="shared" si="0"/>
        <v>36,2</v>
      </c>
      <c r="H45" t="str">
        <f t="shared" si="1"/>
        <v>69,0</v>
      </c>
    </row>
    <row r="46" spans="1:8">
      <c r="A46" s="4" t="s">
        <v>137</v>
      </c>
      <c r="B46">
        <f>VLOOKUP(A46,Planilha2!$A$2:$B$191,2,FALSE)</f>
        <v>13457</v>
      </c>
      <c r="C46" t="s">
        <v>138</v>
      </c>
      <c r="D46" t="s">
        <v>139</v>
      </c>
      <c r="E46" s="6" t="s">
        <v>24</v>
      </c>
      <c r="G46" t="str">
        <f t="shared" si="0"/>
        <v>36,0</v>
      </c>
      <c r="H46" t="str">
        <f t="shared" si="1"/>
        <v>61,8</v>
      </c>
    </row>
    <row r="47" spans="1:8">
      <c r="A47" s="4" t="s">
        <v>140</v>
      </c>
      <c r="B47">
        <f>VLOOKUP(A47,Planilha2!$A$2:$B$191,2,FALSE)</f>
        <v>59065</v>
      </c>
      <c r="C47" t="s">
        <v>141</v>
      </c>
      <c r="D47" t="s">
        <v>142</v>
      </c>
      <c r="E47" s="6" t="s">
        <v>51</v>
      </c>
      <c r="G47" t="str">
        <f t="shared" si="0"/>
        <v>34,5</v>
      </c>
      <c r="H47" t="str">
        <f t="shared" si="1"/>
        <v>58,3</v>
      </c>
    </row>
    <row r="48" spans="1:8">
      <c r="A48" s="4" t="s">
        <v>143</v>
      </c>
      <c r="B48">
        <f>VLOOKUP(A48,Planilha2!$A$2:$B$191,2,FALSE)</f>
        <v>17822</v>
      </c>
      <c r="C48" t="s">
        <v>144</v>
      </c>
      <c r="D48" t="s">
        <v>145</v>
      </c>
      <c r="E48" s="6" t="s">
        <v>146</v>
      </c>
      <c r="G48" t="str">
        <f t="shared" si="0"/>
        <v>33,6</v>
      </c>
      <c r="H48" t="str">
        <f t="shared" si="1"/>
        <v>53,5</v>
      </c>
    </row>
    <row r="49" spans="1:8">
      <c r="A49" s="4" t="s">
        <v>147</v>
      </c>
      <c r="B49">
        <f>VLOOKUP(A49,Planilha2!$A$2:$B$191,2,FALSE)</f>
        <v>114648</v>
      </c>
      <c r="C49" t="s">
        <v>148</v>
      </c>
      <c r="D49" t="s">
        <v>149</v>
      </c>
      <c r="E49" s="6" t="s">
        <v>51</v>
      </c>
      <c r="G49" t="str">
        <f t="shared" si="0"/>
        <v>33,4</v>
      </c>
      <c r="H49" t="str">
        <f t="shared" si="1"/>
        <v>68,6</v>
      </c>
    </row>
    <row r="50" spans="1:8">
      <c r="A50" s="4" t="s">
        <v>150</v>
      </c>
      <c r="B50">
        <f>VLOOKUP(A50,Planilha2!$A$2:$B$191,2,FALSE)</f>
        <v>30209</v>
      </c>
      <c r="C50" t="s">
        <v>151</v>
      </c>
      <c r="D50" t="s">
        <v>59</v>
      </c>
      <c r="E50" s="6" t="s">
        <v>146</v>
      </c>
      <c r="G50" t="str">
        <f t="shared" si="0"/>
        <v>33,3</v>
      </c>
      <c r="H50" t="str">
        <f t="shared" si="1"/>
        <v>71,1</v>
      </c>
    </row>
    <row r="51" spans="1:8">
      <c r="A51" s="4" t="s">
        <v>152</v>
      </c>
      <c r="B51">
        <f>VLOOKUP(A51,Planilha2!$A$2:$B$191,2,FALSE)</f>
        <v>36485</v>
      </c>
      <c r="C51" t="s">
        <v>151</v>
      </c>
      <c r="D51" t="s">
        <v>53</v>
      </c>
      <c r="E51" s="6" t="s">
        <v>10</v>
      </c>
      <c r="G51" t="str">
        <f t="shared" si="0"/>
        <v>33,3</v>
      </c>
      <c r="H51" t="str">
        <f t="shared" si="1"/>
        <v>53,8</v>
      </c>
    </row>
    <row r="52" spans="1:8">
      <c r="A52" s="4" t="s">
        <v>153</v>
      </c>
      <c r="B52">
        <f>VLOOKUP(A52,Planilha2!$A$2:$B$191,2,FALSE)</f>
        <v>23911</v>
      </c>
      <c r="C52" t="s">
        <v>154</v>
      </c>
      <c r="D52" t="s">
        <v>15</v>
      </c>
      <c r="E52" s="6" t="s">
        <v>10</v>
      </c>
      <c r="G52" t="str">
        <f t="shared" si="0"/>
        <v>33,1</v>
      </c>
      <c r="H52" t="str">
        <f t="shared" si="1"/>
        <v>63,5</v>
      </c>
    </row>
    <row r="53" spans="1:8">
      <c r="A53" s="4" t="s">
        <v>155</v>
      </c>
      <c r="B53">
        <f>VLOOKUP(A53,Planilha2!$A$2:$B$191,2,FALSE)</f>
        <v>20162</v>
      </c>
      <c r="C53" t="s">
        <v>156</v>
      </c>
      <c r="D53" t="s">
        <v>157</v>
      </c>
      <c r="E53" s="6" t="s">
        <v>10</v>
      </c>
      <c r="G53" t="str">
        <f t="shared" si="0"/>
        <v>33,0</v>
      </c>
      <c r="H53" t="str">
        <f t="shared" si="1"/>
        <v>63,7</v>
      </c>
    </row>
    <row r="54" spans="1:8">
      <c r="A54" s="4" t="s">
        <v>158</v>
      </c>
      <c r="B54">
        <f>VLOOKUP(A54,Planilha2!$A$2:$B$191,2,FALSE)</f>
        <v>10133</v>
      </c>
      <c r="C54" t="s">
        <v>159</v>
      </c>
      <c r="D54" t="s">
        <v>160</v>
      </c>
      <c r="E54" s="6" t="s">
        <v>24</v>
      </c>
      <c r="G54" t="str">
        <f t="shared" si="0"/>
        <v>32,2</v>
      </c>
      <c r="H54" t="str">
        <f t="shared" si="1"/>
        <v>59,3</v>
      </c>
    </row>
    <row r="55" spans="1:8">
      <c r="A55" s="4" t="s">
        <v>161</v>
      </c>
      <c r="B55">
        <f>VLOOKUP(A55,Planilha2!$A$2:$B$191,2,FALSE)</f>
        <v>26906</v>
      </c>
      <c r="C55" t="s">
        <v>162</v>
      </c>
      <c r="D55" t="s">
        <v>16</v>
      </c>
      <c r="E55" s="6" t="s">
        <v>163</v>
      </c>
      <c r="G55" t="str">
        <f t="shared" si="0"/>
        <v>32,1</v>
      </c>
      <c r="H55" t="str">
        <f t="shared" si="1"/>
        <v>70,6</v>
      </c>
    </row>
    <row r="56" spans="1:8">
      <c r="A56" s="4" t="s">
        <v>164</v>
      </c>
      <c r="B56">
        <f>VLOOKUP(A56,Planilha2!$A$2:$B$191,2,FALSE)</f>
        <v>21512</v>
      </c>
      <c r="C56" t="s">
        <v>165</v>
      </c>
      <c r="D56" t="s">
        <v>166</v>
      </c>
      <c r="E56" s="6" t="s">
        <v>17</v>
      </c>
      <c r="G56" t="str">
        <f t="shared" si="0"/>
        <v>31,0</v>
      </c>
      <c r="H56" t="str">
        <f t="shared" si="1"/>
        <v>63,2</v>
      </c>
    </row>
    <row r="57" spans="1:8">
      <c r="A57" s="4" t="s">
        <v>167</v>
      </c>
      <c r="B57">
        <f>VLOOKUP(A57,Planilha2!$A$2:$B$191,2,FALSE)</f>
        <v>14653</v>
      </c>
      <c r="C57" t="s">
        <v>168</v>
      </c>
      <c r="D57" t="s">
        <v>15</v>
      </c>
      <c r="E57" s="6" t="s">
        <v>24</v>
      </c>
      <c r="G57" t="str">
        <f t="shared" si="0"/>
        <v>30,3</v>
      </c>
      <c r="H57" t="str">
        <f t="shared" si="1"/>
        <v>63,5</v>
      </c>
    </row>
    <row r="58" spans="1:8">
      <c r="A58" s="4" t="s">
        <v>169</v>
      </c>
      <c r="B58">
        <f>VLOOKUP(A58,Planilha2!$A$2:$B$191,2,FALSE)</f>
        <v>28842</v>
      </c>
      <c r="C58" t="s">
        <v>170</v>
      </c>
      <c r="D58" t="s">
        <v>171</v>
      </c>
      <c r="E58" s="6" t="s">
        <v>146</v>
      </c>
      <c r="G58" t="str">
        <f t="shared" si="0"/>
        <v>30,0</v>
      </c>
      <c r="H58" t="str">
        <f t="shared" si="1"/>
        <v>70,2</v>
      </c>
    </row>
    <row r="59" spans="1:8">
      <c r="A59" s="4" t="s">
        <v>172</v>
      </c>
      <c r="B59">
        <f>VLOOKUP(A59,Planilha2!$A$2:$B$191,2,FALSE)</f>
        <v>20113</v>
      </c>
      <c r="C59" t="s">
        <v>173</v>
      </c>
      <c r="D59" t="s">
        <v>174</v>
      </c>
      <c r="E59" s="6" t="s">
        <v>10</v>
      </c>
      <c r="G59" t="str">
        <f t="shared" si="0"/>
        <v>29,9</v>
      </c>
      <c r="H59" t="str">
        <f t="shared" si="1"/>
        <v>68,7</v>
      </c>
    </row>
    <row r="60" spans="1:8">
      <c r="A60" s="4" t="s">
        <v>175</v>
      </c>
      <c r="B60">
        <f>VLOOKUP(A60,Planilha2!$A$2:$B$191,2,FALSE)</f>
        <v>58056</v>
      </c>
      <c r="C60" t="s">
        <v>173</v>
      </c>
      <c r="D60" t="s">
        <v>176</v>
      </c>
      <c r="E60" s="6" t="s">
        <v>51</v>
      </c>
      <c r="G60" t="str">
        <f t="shared" si="0"/>
        <v>29,9</v>
      </c>
      <c r="H60" t="str">
        <f t="shared" si="1"/>
        <v>56,7</v>
      </c>
    </row>
    <row r="61" spans="1:8">
      <c r="A61" s="4" t="s">
        <v>177</v>
      </c>
      <c r="B61">
        <f>VLOOKUP(A61,Planilha2!$A$2:$B$191,2,FALSE)</f>
        <v>20287</v>
      </c>
      <c r="C61" t="s">
        <v>178</v>
      </c>
      <c r="D61" t="s">
        <v>179</v>
      </c>
      <c r="E61" s="6" t="s">
        <v>146</v>
      </c>
      <c r="G61" t="str">
        <f t="shared" si="0"/>
        <v>29,4</v>
      </c>
      <c r="H61" t="str">
        <f t="shared" si="1"/>
        <v>63,1</v>
      </c>
    </row>
    <row r="62" spans="1:8">
      <c r="A62" s="4" t="s">
        <v>180</v>
      </c>
      <c r="B62">
        <f>VLOOKUP(A62,Planilha2!$A$2:$B$191,2,FALSE)</f>
        <v>61228</v>
      </c>
      <c r="C62" t="s">
        <v>181</v>
      </c>
      <c r="D62" t="s">
        <v>182</v>
      </c>
      <c r="E62" s="6" t="s">
        <v>51</v>
      </c>
      <c r="G62" t="str">
        <f t="shared" si="0"/>
        <v>29,1</v>
      </c>
      <c r="H62" t="str">
        <f t="shared" si="1"/>
        <v>62,5</v>
      </c>
    </row>
    <row r="63" spans="1:8">
      <c r="A63" s="4" t="s">
        <v>183</v>
      </c>
      <c r="B63">
        <f>VLOOKUP(A63,Planilha2!$A$2:$B$191,2,FALSE)</f>
        <v>14230</v>
      </c>
      <c r="C63" t="s">
        <v>184</v>
      </c>
      <c r="D63" t="s">
        <v>185</v>
      </c>
      <c r="E63" s="6" t="s">
        <v>24</v>
      </c>
      <c r="G63" t="str">
        <f t="shared" si="0"/>
        <v>28,8</v>
      </c>
      <c r="H63" t="str">
        <f t="shared" si="1"/>
        <v>61,7</v>
      </c>
    </row>
    <row r="64" spans="1:8">
      <c r="A64" s="4" t="s">
        <v>186</v>
      </c>
      <c r="B64">
        <f>VLOOKUP(A64,Planilha2!$A$2:$B$191,2,FALSE)</f>
        <v>41724</v>
      </c>
      <c r="C64" t="s">
        <v>187</v>
      </c>
      <c r="D64" t="s">
        <v>188</v>
      </c>
      <c r="E64" s="6" t="s">
        <v>24</v>
      </c>
      <c r="G64" t="str">
        <f t="shared" si="0"/>
        <v>28,4</v>
      </c>
      <c r="H64" t="str">
        <f t="shared" si="1"/>
        <v>58,5</v>
      </c>
    </row>
    <row r="65" spans="1:8">
      <c r="A65" s="4" t="s">
        <v>189</v>
      </c>
      <c r="B65">
        <f>VLOOKUP(A65,Planilha2!$A$2:$B$191,2,FALSE)</f>
        <v>9519</v>
      </c>
      <c r="C65" t="s">
        <v>187</v>
      </c>
      <c r="D65" t="s">
        <v>190</v>
      </c>
      <c r="E65" s="6" t="s">
        <v>163</v>
      </c>
      <c r="G65" t="str">
        <f t="shared" si="0"/>
        <v>28,4</v>
      </c>
      <c r="H65" t="str">
        <f t="shared" si="1"/>
        <v>58,4</v>
      </c>
    </row>
    <row r="66" spans="1:8">
      <c r="A66" s="4" t="s">
        <v>191</v>
      </c>
      <c r="B66">
        <f>VLOOKUP(A66,Planilha2!$A$2:$B$191,2,FALSE)</f>
        <v>11003</v>
      </c>
      <c r="C66" t="s">
        <v>192</v>
      </c>
      <c r="D66" t="s">
        <v>32</v>
      </c>
      <c r="E66" s="6" t="s">
        <v>24</v>
      </c>
      <c r="G66" t="str">
        <f t="shared" si="0"/>
        <v>28,2</v>
      </c>
      <c r="H66" t="str">
        <f t="shared" si="1"/>
        <v>58,8</v>
      </c>
    </row>
    <row r="67" spans="1:8">
      <c r="A67" s="4" t="s">
        <v>193</v>
      </c>
      <c r="B67">
        <f>VLOOKUP(A67,Planilha2!$A$2:$B$191,2,FALSE)</f>
        <v>18942</v>
      </c>
      <c r="C67" t="s">
        <v>194</v>
      </c>
      <c r="D67" t="s">
        <v>195</v>
      </c>
      <c r="E67" s="6" t="s">
        <v>10</v>
      </c>
      <c r="G67" t="str">
        <f t="shared" ref="G67:G113" si="2">SUBSTITUTE(C67,".",",")</f>
        <v>28,0</v>
      </c>
      <c r="H67" t="str">
        <f t="shared" ref="H67:H113" si="3">SUBSTITUTE(D67,".",",")</f>
        <v>65,1</v>
      </c>
    </row>
    <row r="68" spans="1:8">
      <c r="A68" s="4" t="s">
        <v>196</v>
      </c>
      <c r="B68">
        <f>VLOOKUP(A68,Planilha2!$A$2:$B$191,2,FALSE)</f>
        <v>26505</v>
      </c>
      <c r="C68" t="s">
        <v>194</v>
      </c>
      <c r="D68" t="s">
        <v>197</v>
      </c>
      <c r="E68" s="6" t="s">
        <v>146</v>
      </c>
      <c r="G68" t="str">
        <f t="shared" si="2"/>
        <v>28,0</v>
      </c>
      <c r="H68" t="str">
        <f t="shared" si="3"/>
        <v>51,4</v>
      </c>
    </row>
    <row r="69" spans="1:8">
      <c r="A69" s="4" t="s">
        <v>198</v>
      </c>
      <c r="B69">
        <f>VLOOKUP(A69,Planilha2!$A$2:$B$191,2,FALSE)</f>
        <v>24923</v>
      </c>
      <c r="C69" t="s">
        <v>199</v>
      </c>
      <c r="D69" t="s">
        <v>116</v>
      </c>
      <c r="E69" s="6" t="s">
        <v>200</v>
      </c>
      <c r="G69" t="str">
        <f t="shared" si="2"/>
        <v>27,9</v>
      </c>
      <c r="H69" t="str">
        <f t="shared" si="3"/>
        <v>39,0</v>
      </c>
    </row>
    <row r="70" spans="1:8">
      <c r="A70" s="4" t="s">
        <v>201</v>
      </c>
      <c r="B70">
        <f>VLOOKUP(A70,Planilha2!$A$2:$B$191,2,FALSE)</f>
        <v>26984</v>
      </c>
      <c r="C70" t="s">
        <v>202</v>
      </c>
      <c r="D70" t="s">
        <v>203</v>
      </c>
      <c r="E70" s="6" t="s">
        <v>10</v>
      </c>
      <c r="G70" t="str">
        <f t="shared" si="2"/>
        <v>27,8</v>
      </c>
      <c r="H70" t="str">
        <f t="shared" si="3"/>
        <v>32,8</v>
      </c>
    </row>
    <row r="71" spans="1:8">
      <c r="A71" s="4" t="s">
        <v>204</v>
      </c>
      <c r="B71">
        <f>VLOOKUP(A71,Planilha2!$A$2:$B$191,2,FALSE)</f>
        <v>15048</v>
      </c>
      <c r="C71" t="s">
        <v>205</v>
      </c>
      <c r="D71" t="s">
        <v>206</v>
      </c>
      <c r="E71" s="6" t="s">
        <v>146</v>
      </c>
      <c r="G71" t="str">
        <f t="shared" si="2"/>
        <v>27,7</v>
      </c>
      <c r="H71" t="str">
        <f t="shared" si="3"/>
        <v>25,8</v>
      </c>
    </row>
    <row r="72" spans="1:8">
      <c r="A72" s="4" t="s">
        <v>207</v>
      </c>
      <c r="B72">
        <f>VLOOKUP(A72,Planilha2!$A$2:$B$191,2,FALSE)</f>
        <v>20377</v>
      </c>
      <c r="C72" t="s">
        <v>208</v>
      </c>
      <c r="D72" t="s">
        <v>209</v>
      </c>
      <c r="E72" s="6" t="s">
        <v>10</v>
      </c>
      <c r="G72" t="str">
        <f t="shared" si="2"/>
        <v>27,1</v>
      </c>
      <c r="H72" t="str">
        <f t="shared" si="3"/>
        <v>24,3</v>
      </c>
    </row>
    <row r="73" spans="1:8">
      <c r="A73" s="4" t="s">
        <v>210</v>
      </c>
      <c r="B73">
        <f>VLOOKUP(A73,Planilha2!$A$2:$B$191,2,FALSE)</f>
        <v>11822</v>
      </c>
      <c r="C73" t="s">
        <v>208</v>
      </c>
      <c r="D73" t="s">
        <v>91</v>
      </c>
      <c r="E73" s="6" t="s">
        <v>200</v>
      </c>
      <c r="G73" t="str">
        <f t="shared" si="2"/>
        <v>27,1</v>
      </c>
      <c r="H73" t="str">
        <f t="shared" si="3"/>
        <v>66,5</v>
      </c>
    </row>
    <row r="74" spans="1:8">
      <c r="A74" s="4" t="s">
        <v>211</v>
      </c>
      <c r="B74">
        <f>VLOOKUP(A74,Planilha2!$A$2:$B$191,2,FALSE)</f>
        <v>12490</v>
      </c>
      <c r="C74" t="s">
        <v>212</v>
      </c>
      <c r="D74" t="s">
        <v>122</v>
      </c>
      <c r="E74" s="6" t="s">
        <v>163</v>
      </c>
      <c r="G74" t="str">
        <f t="shared" si="2"/>
        <v>26,9</v>
      </c>
      <c r="H74" t="str">
        <f t="shared" si="3"/>
        <v>52,9</v>
      </c>
    </row>
    <row r="75" spans="1:8">
      <c r="A75" s="4" t="s">
        <v>213</v>
      </c>
      <c r="B75">
        <f>VLOOKUP(A75,Planilha2!$A$2:$B$191,2,FALSE)</f>
        <v>69275</v>
      </c>
      <c r="C75" t="s">
        <v>214</v>
      </c>
      <c r="D75" t="str">
        <f>VLOOKUP(A75,Planilha3!$A$2:$B$178,2,FALSE)</f>
        <v>64.8</v>
      </c>
      <c r="E75" s="6" t="s">
        <v>24</v>
      </c>
      <c r="G75" t="str">
        <f t="shared" si="2"/>
        <v>23,5</v>
      </c>
      <c r="H75" t="str">
        <f t="shared" si="3"/>
        <v>64,8</v>
      </c>
    </row>
    <row r="76" spans="1:8">
      <c r="A76" s="4" t="s">
        <v>215</v>
      </c>
      <c r="B76">
        <f>VLOOKUP(A76,Planilha2!$A$2:$B$191,2,FALSE)</f>
        <v>14405</v>
      </c>
      <c r="C76" t="s">
        <v>216</v>
      </c>
      <c r="D76" t="str">
        <f>VLOOKUP(A76,Planilha3!$A$2:$B$178,2,FALSE)</f>
        <v>53.3</v>
      </c>
      <c r="E76" s="6" t="s">
        <v>24</v>
      </c>
      <c r="G76" t="str">
        <f t="shared" si="2"/>
        <v>23,3</v>
      </c>
      <c r="H76" t="str">
        <f t="shared" si="3"/>
        <v>53,3</v>
      </c>
    </row>
    <row r="77" spans="1:8">
      <c r="A77" s="4" t="s">
        <v>217</v>
      </c>
      <c r="B77">
        <f>VLOOKUP(A77,Planilha2!$A$2:$B$191,2,FALSE)</f>
        <v>9083</v>
      </c>
      <c r="C77" t="s">
        <v>216</v>
      </c>
      <c r="D77" t="str">
        <f>VLOOKUP(A77,Planilha3!$A$2:$B$178,2,FALSE)</f>
        <v>66.7</v>
      </c>
      <c r="E77" s="6" t="s">
        <v>163</v>
      </c>
      <c r="G77" t="str">
        <f t="shared" si="2"/>
        <v>23,3</v>
      </c>
      <c r="H77" t="str">
        <f t="shared" si="3"/>
        <v>66,7</v>
      </c>
    </row>
    <row r="78" spans="1:8">
      <c r="A78" s="4" t="s">
        <v>218</v>
      </c>
      <c r="B78">
        <v>11794</v>
      </c>
      <c r="C78" t="s">
        <v>219</v>
      </c>
      <c r="D78" t="str">
        <f>VLOOKUP(A78,Planilha3!$A$2:$B$178,2,FALSE)</f>
        <v>47.3</v>
      </c>
      <c r="E78" s="6" t="s">
        <v>24</v>
      </c>
      <c r="G78" t="str">
        <f t="shared" si="2"/>
        <v>23,2</v>
      </c>
      <c r="H78" t="str">
        <f t="shared" si="3"/>
        <v>47,3</v>
      </c>
    </row>
    <row r="79" spans="1:8">
      <c r="A79" s="4" t="s">
        <v>220</v>
      </c>
      <c r="B79">
        <f>VLOOKUP(A79,Planilha2!$A$2:$B$191,2,FALSE)</f>
        <v>9684</v>
      </c>
      <c r="C79" t="s">
        <v>221</v>
      </c>
      <c r="D79" t="str">
        <f>VLOOKUP(A79,Planilha3!$A$2:$B$178,2,FALSE)</f>
        <v>43.0</v>
      </c>
      <c r="E79" s="6" t="s">
        <v>146</v>
      </c>
      <c r="G79" t="str">
        <f t="shared" si="2"/>
        <v>21,4</v>
      </c>
      <c r="H79" t="str">
        <f t="shared" si="3"/>
        <v>43,0</v>
      </c>
    </row>
    <row r="80" spans="1:8">
      <c r="A80" s="4" t="s">
        <v>222</v>
      </c>
      <c r="B80">
        <f>VLOOKUP(A80,Planilha2!$A$2:$B$191,2,FALSE)</f>
        <v>5349</v>
      </c>
      <c r="C80" t="s">
        <v>223</v>
      </c>
      <c r="D80" t="str">
        <f>VLOOKUP(A80,Planilha3!$A$2:$B$178,2,FALSE)</f>
        <v>57.1</v>
      </c>
      <c r="E80" s="6" t="s">
        <v>24</v>
      </c>
      <c r="G80" t="str">
        <f t="shared" si="2"/>
        <v>20,8</v>
      </c>
      <c r="H80" t="str">
        <f t="shared" si="3"/>
        <v>57,1</v>
      </c>
    </row>
    <row r="81" spans="1:8">
      <c r="A81" s="4" t="s">
        <v>224</v>
      </c>
      <c r="B81">
        <f>VLOOKUP(A81,Planilha2!$A$2:$B$191,2,FALSE)</f>
        <v>27778</v>
      </c>
      <c r="C81" t="s">
        <v>225</v>
      </c>
      <c r="D81" t="str">
        <f>VLOOKUP(A81,Planilha3!$A$2:$B$178,2,FALSE)</f>
        <v>58.8</v>
      </c>
      <c r="E81" s="6" t="s">
        <v>200</v>
      </c>
      <c r="G81" t="str">
        <f t="shared" si="2"/>
        <v>20,7</v>
      </c>
      <c r="H81" t="str">
        <f t="shared" si="3"/>
        <v>58,8</v>
      </c>
    </row>
    <row r="82" spans="1:8">
      <c r="A82" s="4" t="s">
        <v>226</v>
      </c>
      <c r="B82">
        <f>VLOOKUP(A82,Planilha2!$A$2:$B$191,2,FALSE)</f>
        <v>2792</v>
      </c>
      <c r="C82" t="s">
        <v>227</v>
      </c>
      <c r="D82" t="str">
        <f>VLOOKUP(A82,Planilha3!$A$2:$B$178,2,FALSE)</f>
        <v>57.1</v>
      </c>
      <c r="E82" s="6" t="s">
        <v>163</v>
      </c>
      <c r="G82" t="str">
        <f t="shared" si="2"/>
        <v>20,6</v>
      </c>
      <c r="H82" t="str">
        <f t="shared" si="3"/>
        <v>57,1</v>
      </c>
    </row>
    <row r="83" spans="1:8">
      <c r="A83" s="4" t="s">
        <v>228</v>
      </c>
      <c r="B83">
        <f>VLOOKUP(A83,Planilha2!$A$2:$B$191,2,FALSE)</f>
        <v>12822</v>
      </c>
      <c r="C83" t="s">
        <v>229</v>
      </c>
      <c r="D83" t="str">
        <f>VLOOKUP(A83,Planilha3!$A$2:$B$178,2,FALSE)</f>
        <v>54.3</v>
      </c>
      <c r="E83" s="6" t="s">
        <v>146</v>
      </c>
      <c r="G83" t="str">
        <f t="shared" si="2"/>
        <v>20,5</v>
      </c>
      <c r="H83" t="str">
        <f t="shared" si="3"/>
        <v>54,3</v>
      </c>
    </row>
    <row r="84" spans="1:8">
      <c r="A84" s="4" t="s">
        <v>230</v>
      </c>
      <c r="B84">
        <f>VLOOKUP(A84,Planilha2!$A$2:$B$191,2,FALSE)</f>
        <v>7395</v>
      </c>
      <c r="C84" t="s">
        <v>231</v>
      </c>
      <c r="D84" t="str">
        <f>VLOOKUP(A84,Planilha3!$A$2:$B$178,2,FALSE)</f>
        <v>52.7</v>
      </c>
      <c r="E84" s="6" t="s">
        <v>24</v>
      </c>
      <c r="G84" t="str">
        <f t="shared" si="2"/>
        <v>20,2</v>
      </c>
      <c r="H84" t="str">
        <f t="shared" si="3"/>
        <v>52,7</v>
      </c>
    </row>
    <row r="85" spans="1:8">
      <c r="A85" s="4" t="s">
        <v>232</v>
      </c>
      <c r="B85">
        <f>VLOOKUP(A85,Planilha2!$A$2:$B$191,2,FALSE)</f>
        <v>6133</v>
      </c>
      <c r="C85" t="s">
        <v>231</v>
      </c>
      <c r="D85" t="str">
        <f>VLOOKUP(A85,Planilha3!$A$2:$B$178,2,FALSE)</f>
        <v>55.8</v>
      </c>
      <c r="E85" s="6" t="s">
        <v>24</v>
      </c>
      <c r="G85" t="str">
        <f t="shared" si="2"/>
        <v>20,2</v>
      </c>
      <c r="H85" t="str">
        <f t="shared" si="3"/>
        <v>55,8</v>
      </c>
    </row>
    <row r="86" spans="1:8">
      <c r="A86" s="4" t="s">
        <v>233</v>
      </c>
      <c r="B86">
        <f>VLOOKUP(A86,Planilha2!$A$2:$B$191,2,FALSE)</f>
        <v>1774</v>
      </c>
      <c r="C86" t="s">
        <v>234</v>
      </c>
      <c r="D86" t="str">
        <f>VLOOKUP(A86,Planilha3!$A$2:$B$178,2,FALSE)</f>
        <v>58.9</v>
      </c>
      <c r="E86" s="6" t="s">
        <v>24</v>
      </c>
      <c r="G86" t="str">
        <f t="shared" si="2"/>
        <v>19,1</v>
      </c>
      <c r="H86" t="str">
        <f t="shared" si="3"/>
        <v>58,9</v>
      </c>
    </row>
    <row r="87" spans="1:8">
      <c r="A87" s="4" t="s">
        <v>235</v>
      </c>
      <c r="B87">
        <f>VLOOKUP(A87,Planilha2!$A$2:$B$191,2,FALSE)</f>
        <v>4725</v>
      </c>
      <c r="C87" t="s">
        <v>236</v>
      </c>
      <c r="D87" t="str">
        <f>VLOOKUP(A87,Planilha3!$A$2:$B$178,2,FALSE)</f>
        <v>49.7</v>
      </c>
      <c r="E87" s="6" t="s">
        <v>24</v>
      </c>
      <c r="G87" t="str">
        <f t="shared" si="2"/>
        <v>18,8</v>
      </c>
      <c r="H87" t="str">
        <f t="shared" si="3"/>
        <v>49,7</v>
      </c>
    </row>
    <row r="88" spans="1:8">
      <c r="A88" s="4" t="s">
        <v>237</v>
      </c>
      <c r="B88">
        <f>VLOOKUP(A88,Planilha2!$A$2:$B$191,2,FALSE)</f>
        <v>5860</v>
      </c>
      <c r="C88" t="s">
        <v>238</v>
      </c>
      <c r="D88" t="str">
        <f>VLOOKUP(A88,Planilha3!$A$2:$B$178,2,FALSE)</f>
        <v>54.4</v>
      </c>
      <c r="E88" s="6" t="s">
        <v>163</v>
      </c>
      <c r="G88" t="str">
        <f t="shared" si="2"/>
        <v>18,4</v>
      </c>
      <c r="H88" t="str">
        <f t="shared" si="3"/>
        <v>54,4</v>
      </c>
    </row>
    <row r="89" spans="1:8">
      <c r="A89" s="4" t="s">
        <v>239</v>
      </c>
      <c r="B89">
        <f>VLOOKUP(A89,Planilha2!$A$2:$B$191,2,FALSE)</f>
        <v>4885</v>
      </c>
      <c r="C89" t="s">
        <v>240</v>
      </c>
      <c r="D89" t="str">
        <f>VLOOKUP(A89,Planilha3!$A$2:$B$178,2,FALSE)</f>
        <v>49.7</v>
      </c>
      <c r="E89" s="6" t="s">
        <v>24</v>
      </c>
      <c r="G89" t="str">
        <f t="shared" si="2"/>
        <v>18,3</v>
      </c>
      <c r="H89" t="str">
        <f t="shared" si="3"/>
        <v>49,7</v>
      </c>
    </row>
    <row r="90" spans="1:8">
      <c r="A90" s="4" t="s">
        <v>241</v>
      </c>
      <c r="B90" s="5">
        <v>6538</v>
      </c>
      <c r="C90" t="s">
        <v>242</v>
      </c>
      <c r="D90" t="s">
        <v>243</v>
      </c>
      <c r="E90" s="6" t="s">
        <v>163</v>
      </c>
      <c r="G90" t="str">
        <f t="shared" si="2"/>
        <v>18,2</v>
      </c>
      <c r="H90" t="str">
        <f t="shared" si="3"/>
        <v>61,6</v>
      </c>
    </row>
    <row r="91" spans="1:8">
      <c r="A91" s="4" t="s">
        <v>244</v>
      </c>
      <c r="B91">
        <f>VLOOKUP(A91,Planilha2!$A$2:$B$191,2,FALSE)</f>
        <v>3097</v>
      </c>
      <c r="C91" t="s">
        <v>245</v>
      </c>
      <c r="D91" t="str">
        <f>VLOOKUP(A91,Planilha3!$A$2:$B$178,2,FALSE)</f>
        <v>59.5</v>
      </c>
      <c r="E91" s="6" t="s">
        <v>163</v>
      </c>
      <c r="G91" t="str">
        <f t="shared" si="2"/>
        <v>17,4</v>
      </c>
      <c r="H91" t="str">
        <f t="shared" si="3"/>
        <v>59,5</v>
      </c>
    </row>
    <row r="92" spans="1:8">
      <c r="A92" s="4" t="s">
        <v>246</v>
      </c>
      <c r="B92">
        <f>VLOOKUP(A92,Planilha2!$A$2:$B$191,2,FALSE)</f>
        <v>2608</v>
      </c>
      <c r="C92" t="s">
        <v>247</v>
      </c>
      <c r="D92" t="str">
        <f>VLOOKUP(A92,Planilha3!$A$2:$B$178,2,FALSE)</f>
        <v>57.2</v>
      </c>
      <c r="E92" s="6" t="s">
        <v>163</v>
      </c>
      <c r="G92" t="str">
        <f t="shared" si="2"/>
        <v>16,9</v>
      </c>
      <c r="H92" t="str">
        <f t="shared" si="3"/>
        <v>57,2</v>
      </c>
    </row>
    <row r="93" spans="1:8">
      <c r="A93" s="4" t="s">
        <v>248</v>
      </c>
      <c r="B93">
        <f>VLOOKUP(A93,Planilha2!$A$2:$B$191,2,FALSE)</f>
        <v>6875</v>
      </c>
      <c r="C93" t="s">
        <v>247</v>
      </c>
      <c r="D93" t="str">
        <f>VLOOKUP(A93,Planilha3!$A$2:$B$178,2,FALSE)</f>
        <v>54.8</v>
      </c>
      <c r="E93" s="6" t="s">
        <v>200</v>
      </c>
      <c r="G93" t="str">
        <f t="shared" si="2"/>
        <v>16,9</v>
      </c>
      <c r="H93" t="str">
        <f t="shared" si="3"/>
        <v>54,8</v>
      </c>
    </row>
    <row r="94" spans="1:8">
      <c r="A94" s="4" t="s">
        <v>249</v>
      </c>
      <c r="B94">
        <f>VLOOKUP(A94,Planilha2!$A$2:$B$191,2,FALSE)</f>
        <v>6741</v>
      </c>
      <c r="C94" t="s">
        <v>250</v>
      </c>
      <c r="D94" t="str">
        <f>VLOOKUP(A94,Planilha3!$A$2:$B$178,2,FALSE)</f>
        <v>59.5</v>
      </c>
      <c r="E94" s="6" t="s">
        <v>200</v>
      </c>
      <c r="G94" t="str">
        <f t="shared" si="2"/>
        <v>16,7</v>
      </c>
      <c r="H94" t="str">
        <f t="shared" si="3"/>
        <v>59,5</v>
      </c>
    </row>
    <row r="95" spans="1:8">
      <c r="A95" s="4" t="s">
        <v>251</v>
      </c>
      <c r="B95">
        <f>VLOOKUP(A95,Planilha2!$A$2:$B$191,2,FALSE)</f>
        <v>2531</v>
      </c>
      <c r="C95" t="s">
        <v>252</v>
      </c>
      <c r="D95" t="str">
        <f>VLOOKUP(A95,Planilha3!$A$2:$B$178,2,FALSE)</f>
        <v>33.1</v>
      </c>
      <c r="E95" s="6" t="s">
        <v>163</v>
      </c>
      <c r="G95" t="str">
        <f t="shared" si="2"/>
        <v>16,5</v>
      </c>
      <c r="H95" t="str">
        <f t="shared" si="3"/>
        <v>33,1</v>
      </c>
    </row>
    <row r="96" spans="1:8">
      <c r="A96" s="4" t="s">
        <v>253</v>
      </c>
      <c r="B96">
        <f>VLOOKUP(A96,Planilha2!$A$2:$B$191,2,FALSE)</f>
        <v>3894</v>
      </c>
      <c r="C96" t="s">
        <v>254</v>
      </c>
      <c r="D96" t="str">
        <f>VLOOKUP(A96,Planilha3!$A$2:$B$178,2,FALSE)</f>
        <v>48.7</v>
      </c>
      <c r="E96" s="6" t="s">
        <v>163</v>
      </c>
      <c r="G96" t="str">
        <f t="shared" si="2"/>
        <v>16,4</v>
      </c>
      <c r="H96" t="str">
        <f t="shared" si="3"/>
        <v>48,7</v>
      </c>
    </row>
    <row r="97" spans="1:8">
      <c r="A97" s="4" t="s">
        <v>255</v>
      </c>
      <c r="B97">
        <f>VLOOKUP(A97,Planilha2!$A$2:$B$191,2,FALSE)</f>
        <v>13210</v>
      </c>
      <c r="C97" t="s">
        <v>256</v>
      </c>
      <c r="D97" t="str">
        <f>VLOOKUP(A97,Planilha3!$A$2:$B$178,2,FALSE)</f>
        <v>45.8</v>
      </c>
      <c r="E97" s="6" t="s">
        <v>163</v>
      </c>
      <c r="G97" t="str">
        <f t="shared" si="2"/>
        <v>16,1</v>
      </c>
      <c r="H97" t="str">
        <f t="shared" si="3"/>
        <v>45,8</v>
      </c>
    </row>
    <row r="98" spans="1:8">
      <c r="A98" s="4" t="s">
        <v>257</v>
      </c>
      <c r="B98">
        <f>VLOOKUP(A98,Planilha2!$A$2:$B$191,2,FALSE)</f>
        <v>4056</v>
      </c>
      <c r="C98" t="s">
        <v>258</v>
      </c>
      <c r="D98" t="str">
        <f>VLOOKUP(A98,Planilha3!$A$2:$B$178,2,FALSE)</f>
        <v>61.0</v>
      </c>
      <c r="E98" s="6" t="s">
        <v>163</v>
      </c>
      <c r="G98" t="str">
        <f t="shared" si="2"/>
        <v>16,0</v>
      </c>
      <c r="H98" t="str">
        <f t="shared" si="3"/>
        <v>61,0</v>
      </c>
    </row>
    <row r="99" spans="1:8">
      <c r="A99" s="4" t="s">
        <v>259</v>
      </c>
      <c r="B99">
        <f>VLOOKUP(A99,Planilha2!$A$2:$B$191,2,FALSE)</f>
        <v>2694</v>
      </c>
      <c r="C99" t="s">
        <v>258</v>
      </c>
      <c r="D99" t="str">
        <f>VLOOKUP(A99,Planilha3!$A$2:$B$178,2,FALSE)</f>
        <v>54.2</v>
      </c>
      <c r="E99" s="6" t="s">
        <v>163</v>
      </c>
      <c r="G99" t="str">
        <f t="shared" si="2"/>
        <v>16,0</v>
      </c>
      <c r="H99" t="str">
        <f t="shared" si="3"/>
        <v>54,2</v>
      </c>
    </row>
    <row r="100" spans="1:8">
      <c r="A100" s="4" t="s">
        <v>260</v>
      </c>
      <c r="B100">
        <f>VLOOKUP(A100,Planilha2!$A$2:$B$191,2,FALSE)</f>
        <v>10818</v>
      </c>
      <c r="C100" t="s">
        <v>261</v>
      </c>
      <c r="D100" t="str">
        <f>VLOOKUP(A100,Planilha3!$A$2:$B$178,2,FALSE)</f>
        <v>63.2</v>
      </c>
      <c r="E100" s="6" t="s">
        <v>200</v>
      </c>
      <c r="G100" t="str">
        <f t="shared" si="2"/>
        <v>15,8</v>
      </c>
      <c r="H100" t="str">
        <f t="shared" si="3"/>
        <v>63,2</v>
      </c>
    </row>
    <row r="101" spans="1:8">
      <c r="A101" s="4" t="s">
        <v>262</v>
      </c>
      <c r="B101">
        <f>VLOOKUP(A101,Planilha2!$A$2:$B$191,2,FALSE)</f>
        <v>4408</v>
      </c>
      <c r="C101" t="s">
        <v>263</v>
      </c>
      <c r="D101" t="str">
        <f>VLOOKUP(A101,Planilha3!$A$2:$B$178,2,FALSE)</f>
        <v>52.9</v>
      </c>
      <c r="E101" s="6" t="s">
        <v>163</v>
      </c>
      <c r="G101" t="str">
        <f t="shared" si="2"/>
        <v>15,3</v>
      </c>
      <c r="H101" t="str">
        <f t="shared" si="3"/>
        <v>52,9</v>
      </c>
    </row>
    <row r="102" spans="1:8">
      <c r="A102" s="4" t="s">
        <v>264</v>
      </c>
      <c r="B102">
        <f>VLOOKUP(A102,Planilha2!$A$2:$B$191,2,FALSE)</f>
        <v>2546</v>
      </c>
      <c r="C102" t="s">
        <v>265</v>
      </c>
      <c r="D102" t="str">
        <f>VLOOKUP(A102,Planilha3!$A$2:$B$178,2,FALSE)</f>
        <v>58.3</v>
      </c>
      <c r="E102" s="6" t="s">
        <v>163</v>
      </c>
      <c r="G102" t="str">
        <f t="shared" si="2"/>
        <v>14,5</v>
      </c>
      <c r="H102" t="str">
        <f t="shared" si="3"/>
        <v>58,3</v>
      </c>
    </row>
    <row r="103" spans="1:8">
      <c r="A103" s="4" t="s">
        <v>266</v>
      </c>
      <c r="B103">
        <f>VLOOKUP(A103,Planilha2!$A$2:$B$191,2,FALSE)</f>
        <v>2812</v>
      </c>
      <c r="C103" t="s">
        <v>267</v>
      </c>
      <c r="D103" t="str">
        <f>VLOOKUP(A103,Planilha3!$A$2:$B$178,2,FALSE)</f>
        <v>49.6</v>
      </c>
      <c r="E103" s="6" t="s">
        <v>163</v>
      </c>
      <c r="G103" t="str">
        <f t="shared" si="2"/>
        <v>14,3</v>
      </c>
      <c r="H103" t="str">
        <f t="shared" si="3"/>
        <v>49,6</v>
      </c>
    </row>
    <row r="104" spans="1:8">
      <c r="A104" s="4" t="s">
        <v>268</v>
      </c>
      <c r="B104">
        <f>VLOOKUP(A104,Planilha2!$A$2:$B$191,2,FALSE)</f>
        <v>1468</v>
      </c>
      <c r="C104" t="s">
        <v>269</v>
      </c>
      <c r="D104" t="str">
        <f>VLOOKUP(A104,Planilha3!$A$2:$B$178,2,FALSE)</f>
        <v>51.3</v>
      </c>
      <c r="E104" s="6" t="s">
        <v>163</v>
      </c>
      <c r="G104" t="str">
        <f t="shared" si="2"/>
        <v>13,6</v>
      </c>
      <c r="H104" t="str">
        <f t="shared" si="3"/>
        <v>51,3</v>
      </c>
    </row>
    <row r="105" spans="1:8">
      <c r="A105" s="4" t="s">
        <v>270</v>
      </c>
      <c r="B105">
        <f>VLOOKUP(A105,Planilha2!$A$2:$B$191,2,FALSE)</f>
        <v>6424</v>
      </c>
      <c r="C105" t="s">
        <v>271</v>
      </c>
      <c r="D105" t="str">
        <f>VLOOKUP(A105,Planilha3!$A$2:$B$178,2,FALSE)</f>
        <v>55.3</v>
      </c>
      <c r="E105" s="6" t="s">
        <v>163</v>
      </c>
      <c r="G105" t="str">
        <f t="shared" si="2"/>
        <v>13,5</v>
      </c>
      <c r="H105" t="str">
        <f t="shared" si="3"/>
        <v>55,3</v>
      </c>
    </row>
    <row r="106" spans="1:8">
      <c r="A106" s="4" t="s">
        <v>272</v>
      </c>
      <c r="B106">
        <f>VLOOKUP(A106,Planilha2!$A$2:$B$191,2,FALSE)</f>
        <v>3187</v>
      </c>
      <c r="C106" t="s">
        <v>273</v>
      </c>
      <c r="D106" t="str">
        <f>VLOOKUP(A106,Planilha3!$A$2:$B$178,2,FALSE)</f>
        <v>54.2</v>
      </c>
      <c r="E106" s="6" t="s">
        <v>163</v>
      </c>
      <c r="G106" t="str">
        <f t="shared" si="2"/>
        <v>13,3</v>
      </c>
      <c r="H106" t="str">
        <f t="shared" si="3"/>
        <v>54,2</v>
      </c>
    </row>
    <row r="107" spans="1:8">
      <c r="A107" s="4" t="s">
        <v>274</v>
      </c>
      <c r="B107">
        <f>VLOOKUP(A107,Planilha2!$A$2:$B$191,2,FALSE)</f>
        <v>2517</v>
      </c>
      <c r="C107" t="s">
        <v>275</v>
      </c>
      <c r="D107" t="str">
        <f>VLOOKUP(A107,Planilha3!$A$2:$B$178,2,FALSE)</f>
        <v>55.9</v>
      </c>
      <c r="E107" s="6" t="s">
        <v>163</v>
      </c>
      <c r="G107" t="str">
        <f t="shared" si="2"/>
        <v>12,9</v>
      </c>
      <c r="H107" t="str">
        <f t="shared" si="3"/>
        <v>55,9</v>
      </c>
    </row>
    <row r="108" spans="1:8">
      <c r="A108" s="4" t="s">
        <v>276</v>
      </c>
      <c r="B108">
        <f>VLOOKUP(A108,Planilha2!$A$2:$B$191,2,FALSE)</f>
        <v>836</v>
      </c>
      <c r="C108" t="s">
        <v>277</v>
      </c>
      <c r="D108" t="str">
        <f>VLOOKUP(A108,Planilha3!$A$2:$B$178,2,FALSE)</f>
        <v>39.4</v>
      </c>
      <c r="E108" s="6" t="s">
        <v>163</v>
      </c>
      <c r="G108" t="str">
        <f t="shared" si="2"/>
        <v>12,5</v>
      </c>
      <c r="H108" t="str">
        <f t="shared" si="3"/>
        <v>39,4</v>
      </c>
    </row>
    <row r="109" spans="1:8">
      <c r="A109" s="4" t="s">
        <v>278</v>
      </c>
      <c r="B109">
        <f>VLOOKUP(A109,Planilha2!$A$2:$B$191,2,FALSE)</f>
        <v>1505</v>
      </c>
      <c r="C109" t="s">
        <v>279</v>
      </c>
      <c r="D109" t="str">
        <f>VLOOKUP(A109,Planilha3!$A$2:$B$178,2,FALSE)</f>
        <v>54.9</v>
      </c>
      <c r="E109" s="6" t="s">
        <v>163</v>
      </c>
      <c r="G109" t="str">
        <f t="shared" si="2"/>
        <v>12,4</v>
      </c>
      <c r="H109" t="str">
        <f t="shared" si="3"/>
        <v>54,9</v>
      </c>
    </row>
    <row r="110" spans="1:8">
      <c r="A110" s="4" t="s">
        <v>280</v>
      </c>
      <c r="B110">
        <f>VLOOKUP(A110,Planilha2!$A$2:$B$191,2,FALSE)</f>
        <v>6974</v>
      </c>
      <c r="C110" t="s">
        <v>281</v>
      </c>
      <c r="D110" t="str">
        <f>VLOOKUP(A110,Planilha3!$A$2:$B$178,2,FALSE)</f>
        <v>52.6</v>
      </c>
      <c r="E110" s="6" t="s">
        <v>163</v>
      </c>
      <c r="G110" t="str">
        <f t="shared" si="2"/>
        <v>10,3</v>
      </c>
      <c r="H110" t="str">
        <f t="shared" si="3"/>
        <v>52,6</v>
      </c>
    </row>
    <row r="111" spans="1:8">
      <c r="A111" s="4" t="s">
        <v>282</v>
      </c>
      <c r="B111">
        <v>7704</v>
      </c>
      <c r="C111" t="s">
        <v>283</v>
      </c>
      <c r="D111" t="str">
        <f>VLOOKUP(A111,Planilha3!$A$2:$B$178,2,FALSE)</f>
        <v>24.8</v>
      </c>
      <c r="E111" s="6" t="s">
        <v>146</v>
      </c>
      <c r="G111" t="str">
        <f t="shared" si="2"/>
        <v>10,4</v>
      </c>
      <c r="H111" t="str">
        <f t="shared" si="3"/>
        <v>24,8</v>
      </c>
    </row>
    <row r="112" spans="1:8">
      <c r="A112" s="4" t="s">
        <v>284</v>
      </c>
      <c r="B112">
        <v>12300</v>
      </c>
      <c r="C112" t="s">
        <v>285</v>
      </c>
      <c r="D112" t="str">
        <f>VLOOKUP(A112,Planilha3!$A$2:$B$178,2,FALSE)</f>
        <v>29.5</v>
      </c>
      <c r="E112" s="6" t="s">
        <v>200</v>
      </c>
      <c r="G112" t="str">
        <f t="shared" si="2"/>
        <v>10,5</v>
      </c>
      <c r="H112" t="str">
        <f t="shared" si="3"/>
        <v>29,5</v>
      </c>
    </row>
    <row r="113" spans="1:8">
      <c r="A113" s="4" t="s">
        <v>286</v>
      </c>
      <c r="B113">
        <v>1700</v>
      </c>
      <c r="C113" t="s">
        <v>287</v>
      </c>
      <c r="D113" t="s">
        <v>288</v>
      </c>
      <c r="E113" s="6" t="s">
        <v>24</v>
      </c>
      <c r="G113" t="str">
        <f t="shared" si="2"/>
        <v>10,6</v>
      </c>
      <c r="H113" t="str">
        <f t="shared" si="3"/>
        <v>4,2</v>
      </c>
    </row>
  </sheetData>
  <autoFilter ref="A1:D113" xr:uid="{00000000-0001-0000-0000-000000000000}"/>
  <conditionalFormatting sqref="A1:A110">
    <cfRule type="duplicateValues" dxfId="0" priority="5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4BCB-2BB7-474F-9DC3-826AB9286256}">
  <dimension ref="A1:B191"/>
  <sheetViews>
    <sheetView workbookViewId="0">
      <selection activeCell="B2" sqref="B2"/>
    </sheetView>
  </sheetViews>
  <sheetFormatPr defaultRowHeight="15"/>
  <cols>
    <col min="1" max="1" width="23.85546875" bestFit="1" customWidth="1"/>
    <col min="2" max="2" width="26.42578125" bestFit="1" customWidth="1"/>
  </cols>
  <sheetData>
    <row r="1" spans="1:2">
      <c r="A1" s="1" t="s">
        <v>289</v>
      </c>
      <c r="B1" s="1" t="s">
        <v>290</v>
      </c>
    </row>
    <row r="2" spans="1:2">
      <c r="A2" s="2" t="s">
        <v>65</v>
      </c>
      <c r="B2" s="5">
        <v>142214</v>
      </c>
    </row>
    <row r="3" spans="1:2">
      <c r="A3" s="2" t="s">
        <v>21</v>
      </c>
      <c r="B3" s="5">
        <v>127565</v>
      </c>
    </row>
    <row r="4" spans="1:2">
      <c r="A4" s="2" t="s">
        <v>68</v>
      </c>
      <c r="B4" s="5">
        <v>126905</v>
      </c>
    </row>
    <row r="5" spans="1:2">
      <c r="A5" s="2" t="s">
        <v>63</v>
      </c>
      <c r="B5" s="5">
        <v>114899</v>
      </c>
    </row>
    <row r="6" spans="1:2">
      <c r="A6" s="2" t="s">
        <v>147</v>
      </c>
      <c r="B6" s="5">
        <v>114648</v>
      </c>
    </row>
    <row r="7" spans="1:2">
      <c r="A7" s="2" t="s">
        <v>98</v>
      </c>
      <c r="B7" s="5">
        <v>87729</v>
      </c>
    </row>
    <row r="8" spans="1:2">
      <c r="A8" s="2" t="s">
        <v>7</v>
      </c>
      <c r="B8" s="5">
        <v>83598</v>
      </c>
    </row>
    <row r="9" spans="1:2">
      <c r="A9" s="2" t="s">
        <v>14</v>
      </c>
      <c r="B9" s="5">
        <v>76399</v>
      </c>
    </row>
    <row r="10" spans="1:2">
      <c r="A10" s="2" t="s">
        <v>34</v>
      </c>
      <c r="B10" s="5">
        <v>74005</v>
      </c>
    </row>
    <row r="11" spans="1:2">
      <c r="A11" s="2" t="s">
        <v>28</v>
      </c>
      <c r="B11" s="5">
        <v>69577</v>
      </c>
    </row>
    <row r="12" spans="1:2">
      <c r="A12" s="2" t="s">
        <v>213</v>
      </c>
      <c r="B12" s="5">
        <v>69275</v>
      </c>
    </row>
    <row r="13" spans="1:2">
      <c r="A13" s="2" t="s">
        <v>60</v>
      </c>
      <c r="B13" s="5">
        <v>69081</v>
      </c>
    </row>
    <row r="14" spans="1:2">
      <c r="A14" s="2" t="s">
        <v>291</v>
      </c>
      <c r="B14" s="5">
        <v>69049</v>
      </c>
    </row>
    <row r="15" spans="1:2">
      <c r="A15" s="2" t="s">
        <v>57</v>
      </c>
      <c r="B15" s="5">
        <v>67936</v>
      </c>
    </row>
    <row r="16" spans="1:2">
      <c r="A16" s="2" t="s">
        <v>71</v>
      </c>
      <c r="B16" s="5">
        <v>65027</v>
      </c>
    </row>
    <row r="17" spans="1:2">
      <c r="A17" s="2" t="s">
        <v>11</v>
      </c>
      <c r="B17" s="5">
        <v>64578</v>
      </c>
    </row>
    <row r="18" spans="1:2">
      <c r="A18" s="2" t="s">
        <v>31</v>
      </c>
      <c r="B18" s="5">
        <v>63150</v>
      </c>
    </row>
    <row r="19" spans="1:2">
      <c r="A19" s="2" t="s">
        <v>74</v>
      </c>
      <c r="B19" s="5">
        <v>62625</v>
      </c>
    </row>
    <row r="20" spans="1:2">
      <c r="A20" s="2" t="s">
        <v>180</v>
      </c>
      <c r="B20" s="5">
        <v>61228</v>
      </c>
    </row>
    <row r="21" spans="1:2">
      <c r="A21" s="2" t="s">
        <v>140</v>
      </c>
      <c r="B21" s="5">
        <v>59065</v>
      </c>
    </row>
    <row r="22" spans="1:2">
      <c r="A22" s="2" t="s">
        <v>25</v>
      </c>
      <c r="B22" s="5">
        <v>59027</v>
      </c>
    </row>
    <row r="23" spans="1:2">
      <c r="A23" s="2" t="s">
        <v>52</v>
      </c>
      <c r="B23" s="5">
        <v>58400</v>
      </c>
    </row>
    <row r="24" spans="1:2">
      <c r="A24" s="2" t="s">
        <v>175</v>
      </c>
      <c r="B24" s="5">
        <v>58056</v>
      </c>
    </row>
    <row r="25" spans="1:2">
      <c r="A25" s="2" t="s">
        <v>78</v>
      </c>
      <c r="B25" s="5">
        <v>55928</v>
      </c>
    </row>
    <row r="26" spans="1:2">
      <c r="A26" s="2" t="s">
        <v>39</v>
      </c>
      <c r="B26" s="5">
        <v>55493</v>
      </c>
    </row>
    <row r="27" spans="1:2">
      <c r="A27" s="2" t="s">
        <v>292</v>
      </c>
      <c r="B27" s="5">
        <v>55344</v>
      </c>
    </row>
    <row r="28" spans="1:2">
      <c r="A28" s="2" t="s">
        <v>18</v>
      </c>
      <c r="B28" s="5">
        <v>54603</v>
      </c>
    </row>
    <row r="29" spans="1:2">
      <c r="A29" s="2" t="s">
        <v>81</v>
      </c>
      <c r="B29" s="5">
        <v>51967</v>
      </c>
    </row>
    <row r="30" spans="1:2">
      <c r="A30" s="2" t="s">
        <v>84</v>
      </c>
      <c r="B30" s="5">
        <v>51865</v>
      </c>
    </row>
    <row r="31" spans="1:2">
      <c r="A31" s="2" t="s">
        <v>37</v>
      </c>
      <c r="B31" s="5">
        <v>50070</v>
      </c>
    </row>
    <row r="32" spans="1:2">
      <c r="A32" s="2" t="s">
        <v>101</v>
      </c>
      <c r="B32" s="5">
        <v>50032</v>
      </c>
    </row>
    <row r="33" spans="1:2">
      <c r="A33" s="2" t="s">
        <v>95</v>
      </c>
      <c r="B33" s="5">
        <v>49946</v>
      </c>
    </row>
    <row r="34" spans="1:2">
      <c r="A34" s="2" t="s">
        <v>86</v>
      </c>
      <c r="B34" s="5">
        <v>49931</v>
      </c>
    </row>
    <row r="35" spans="1:2">
      <c r="A35" s="2" t="s">
        <v>48</v>
      </c>
      <c r="B35" s="5">
        <v>49509</v>
      </c>
    </row>
    <row r="36" spans="1:2">
      <c r="A36" s="2" t="s">
        <v>104</v>
      </c>
      <c r="B36" s="5">
        <v>48397</v>
      </c>
    </row>
    <row r="37" spans="1:2">
      <c r="A37" s="2" t="s">
        <v>54</v>
      </c>
      <c r="B37" s="5">
        <v>46697</v>
      </c>
    </row>
    <row r="38" spans="1:2">
      <c r="A38" s="2" t="s">
        <v>89</v>
      </c>
      <c r="B38" s="5">
        <v>45825</v>
      </c>
    </row>
    <row r="39" spans="1:2">
      <c r="A39" s="2" t="s">
        <v>45</v>
      </c>
      <c r="B39" s="5">
        <v>45573</v>
      </c>
    </row>
    <row r="40" spans="1:2">
      <c r="A40" s="2" t="s">
        <v>123</v>
      </c>
      <c r="B40" s="5">
        <v>43269</v>
      </c>
    </row>
    <row r="41" spans="1:2">
      <c r="A41" s="2" t="s">
        <v>106</v>
      </c>
      <c r="B41" s="5">
        <v>41907</v>
      </c>
    </row>
    <row r="42" spans="1:2">
      <c r="A42" s="2" t="s">
        <v>293</v>
      </c>
      <c r="B42" s="5">
        <v>41888</v>
      </c>
    </row>
    <row r="43" spans="1:2">
      <c r="A43" s="2" t="s">
        <v>186</v>
      </c>
      <c r="B43" s="5">
        <v>41724</v>
      </c>
    </row>
    <row r="44" spans="1:2">
      <c r="A44" s="2" t="s">
        <v>92</v>
      </c>
      <c r="B44" s="5">
        <v>41452</v>
      </c>
    </row>
    <row r="45" spans="1:2">
      <c r="A45" s="2" t="s">
        <v>294</v>
      </c>
      <c r="B45" s="5">
        <v>40642</v>
      </c>
    </row>
    <row r="46" spans="1:2">
      <c r="A46" s="2" t="s">
        <v>132</v>
      </c>
      <c r="B46" s="5">
        <v>40380</v>
      </c>
    </row>
    <row r="47" spans="1:2">
      <c r="A47" s="2" t="s">
        <v>295</v>
      </c>
      <c r="B47" s="5">
        <v>40379</v>
      </c>
    </row>
    <row r="48" spans="1:2">
      <c r="A48" s="2" t="s">
        <v>112</v>
      </c>
      <c r="B48" s="5">
        <v>39956</v>
      </c>
    </row>
    <row r="49" spans="1:2">
      <c r="A49" s="2" t="s">
        <v>296</v>
      </c>
      <c r="B49" s="5">
        <v>39280</v>
      </c>
    </row>
    <row r="50" spans="1:2">
      <c r="A50" s="2" t="s">
        <v>134</v>
      </c>
      <c r="B50" s="5">
        <v>37459</v>
      </c>
    </row>
    <row r="51" spans="1:2">
      <c r="A51" s="2" t="s">
        <v>117</v>
      </c>
      <c r="B51" s="5">
        <v>37274</v>
      </c>
    </row>
    <row r="52" spans="1:2">
      <c r="A52" s="2" t="s">
        <v>126</v>
      </c>
      <c r="B52" s="5">
        <v>36835</v>
      </c>
    </row>
    <row r="53" spans="1:2">
      <c r="A53" s="2" t="s">
        <v>152</v>
      </c>
      <c r="B53" s="5">
        <v>36485</v>
      </c>
    </row>
    <row r="54" spans="1:2">
      <c r="A54" s="2" t="s">
        <v>297</v>
      </c>
      <c r="B54" s="5">
        <v>35228</v>
      </c>
    </row>
    <row r="55" spans="1:2">
      <c r="A55" s="2" t="s">
        <v>298</v>
      </c>
      <c r="B55" s="5">
        <v>34052</v>
      </c>
    </row>
    <row r="56" spans="1:2">
      <c r="A56" s="2" t="s">
        <v>115</v>
      </c>
      <c r="B56" s="5">
        <v>33582</v>
      </c>
    </row>
    <row r="57" spans="1:2">
      <c r="A57" s="2" t="s">
        <v>109</v>
      </c>
      <c r="B57" s="5">
        <v>33434</v>
      </c>
    </row>
    <row r="58" spans="1:2">
      <c r="A58" s="2" t="s">
        <v>299</v>
      </c>
      <c r="B58" s="5">
        <v>30810</v>
      </c>
    </row>
    <row r="59" spans="1:2">
      <c r="A59" s="2" t="s">
        <v>150</v>
      </c>
      <c r="B59" s="5">
        <v>30209</v>
      </c>
    </row>
    <row r="60" spans="1:2">
      <c r="A60" s="2" t="s">
        <v>169</v>
      </c>
      <c r="B60" s="5">
        <v>28842</v>
      </c>
    </row>
    <row r="61" spans="1:2">
      <c r="A61" s="2" t="s">
        <v>224</v>
      </c>
      <c r="B61" s="5">
        <v>27778</v>
      </c>
    </row>
    <row r="62" spans="1:2">
      <c r="A62" s="2" t="s">
        <v>201</v>
      </c>
      <c r="B62" s="5">
        <v>26984</v>
      </c>
    </row>
    <row r="63" spans="1:2">
      <c r="A63" s="2" t="s">
        <v>161</v>
      </c>
      <c r="B63" s="5">
        <v>26906</v>
      </c>
    </row>
    <row r="64" spans="1:2">
      <c r="A64" s="2" t="s">
        <v>196</v>
      </c>
      <c r="B64" s="5">
        <v>26505</v>
      </c>
    </row>
    <row r="65" spans="1:2">
      <c r="A65" s="2" t="s">
        <v>300</v>
      </c>
      <c r="B65" s="5">
        <v>25337</v>
      </c>
    </row>
    <row r="66" spans="1:2">
      <c r="A66" s="2" t="s">
        <v>198</v>
      </c>
      <c r="B66" s="5">
        <v>24923</v>
      </c>
    </row>
    <row r="67" spans="1:2">
      <c r="A67" s="2" t="s">
        <v>301</v>
      </c>
      <c r="B67" s="5">
        <v>24772</v>
      </c>
    </row>
    <row r="68" spans="1:2">
      <c r="A68" s="2" t="s">
        <v>153</v>
      </c>
      <c r="B68" s="5">
        <v>23911</v>
      </c>
    </row>
    <row r="69" spans="1:2">
      <c r="A69" s="2" t="s">
        <v>302</v>
      </c>
      <c r="B69" s="5">
        <v>23375</v>
      </c>
    </row>
    <row r="70" spans="1:2">
      <c r="A70" s="2" t="s">
        <v>303</v>
      </c>
      <c r="B70" s="5">
        <v>22834</v>
      </c>
    </row>
    <row r="71" spans="1:2">
      <c r="A71" s="2" t="s">
        <v>304</v>
      </c>
      <c r="B71" s="5">
        <v>22591</v>
      </c>
    </row>
    <row r="72" spans="1:2">
      <c r="A72" s="2" t="s">
        <v>164</v>
      </c>
      <c r="B72" s="5">
        <v>21512</v>
      </c>
    </row>
    <row r="73" spans="1:2">
      <c r="A73" s="2" t="s">
        <v>42</v>
      </c>
      <c r="B73" s="5">
        <v>21476</v>
      </c>
    </row>
    <row r="74" spans="1:2">
      <c r="A74" s="2" t="s">
        <v>129</v>
      </c>
      <c r="B74" s="5">
        <v>20672</v>
      </c>
    </row>
    <row r="75" spans="1:2">
      <c r="A75" s="2" t="s">
        <v>207</v>
      </c>
      <c r="B75" s="5">
        <v>20377</v>
      </c>
    </row>
    <row r="76" spans="1:2">
      <c r="A76" s="2" t="s">
        <v>177</v>
      </c>
      <c r="B76" s="5">
        <v>20287</v>
      </c>
    </row>
    <row r="77" spans="1:2">
      <c r="A77" s="2" t="s">
        <v>155</v>
      </c>
      <c r="B77" s="5">
        <v>20162</v>
      </c>
    </row>
    <row r="78" spans="1:2">
      <c r="A78" s="2" t="s">
        <v>172</v>
      </c>
      <c r="B78" s="5">
        <v>20113</v>
      </c>
    </row>
    <row r="79" spans="1:2">
      <c r="A79" s="2" t="s">
        <v>193</v>
      </c>
      <c r="B79" s="5">
        <v>18942</v>
      </c>
    </row>
    <row r="80" spans="1:2">
      <c r="A80" s="2" t="s">
        <v>305</v>
      </c>
      <c r="B80" s="5">
        <v>18552</v>
      </c>
    </row>
    <row r="81" spans="1:2">
      <c r="A81" s="2" t="s">
        <v>306</v>
      </c>
      <c r="B81" s="5">
        <v>18323</v>
      </c>
    </row>
    <row r="82" spans="1:2">
      <c r="A82" s="2" t="s">
        <v>307</v>
      </c>
      <c r="B82" s="5">
        <v>18075</v>
      </c>
    </row>
    <row r="83" spans="1:2">
      <c r="A83" s="2" t="s">
        <v>308</v>
      </c>
      <c r="B83" s="5">
        <v>17837</v>
      </c>
    </row>
    <row r="84" spans="1:2">
      <c r="A84" s="2" t="s">
        <v>143</v>
      </c>
      <c r="B84" s="5">
        <v>17822</v>
      </c>
    </row>
    <row r="85" spans="1:2">
      <c r="A85" s="2" t="s">
        <v>309</v>
      </c>
      <c r="B85" s="5">
        <v>17764</v>
      </c>
    </row>
    <row r="86" spans="1:2">
      <c r="A86" s="2" t="s">
        <v>310</v>
      </c>
      <c r="B86" s="5">
        <v>17756</v>
      </c>
    </row>
    <row r="87" spans="1:2">
      <c r="A87" s="2" t="s">
        <v>311</v>
      </c>
      <c r="B87" s="5">
        <v>17620</v>
      </c>
    </row>
    <row r="88" spans="1:2">
      <c r="A88" s="2" t="s">
        <v>312</v>
      </c>
      <c r="B88" s="5">
        <v>17396</v>
      </c>
    </row>
    <row r="89" spans="1:2">
      <c r="A89" s="2" t="s">
        <v>313</v>
      </c>
      <c r="B89" s="5">
        <v>17207</v>
      </c>
    </row>
    <row r="90" spans="1:2">
      <c r="A90" s="2" t="s">
        <v>314</v>
      </c>
      <c r="B90" s="5">
        <v>16987</v>
      </c>
    </row>
    <row r="91" spans="1:2">
      <c r="A91" s="2" t="s">
        <v>315</v>
      </c>
      <c r="B91" s="5">
        <v>16471</v>
      </c>
    </row>
    <row r="92" spans="1:2">
      <c r="A92" s="2" t="s">
        <v>316</v>
      </c>
      <c r="B92" s="5">
        <v>15977</v>
      </c>
    </row>
    <row r="93" spans="1:2">
      <c r="A93" s="2" t="s">
        <v>317</v>
      </c>
      <c r="B93" s="5">
        <v>15905</v>
      </c>
    </row>
    <row r="94" spans="1:2">
      <c r="A94" s="2" t="s">
        <v>318</v>
      </c>
      <c r="B94" s="5">
        <v>15238</v>
      </c>
    </row>
    <row r="95" spans="1:2">
      <c r="A95" s="2" t="s">
        <v>319</v>
      </c>
      <c r="B95" s="5">
        <v>15091</v>
      </c>
    </row>
    <row r="96" spans="1:2">
      <c r="A96" s="2" t="s">
        <v>204</v>
      </c>
      <c r="B96" s="5">
        <v>15048</v>
      </c>
    </row>
    <row r="97" spans="1:2">
      <c r="A97" s="2" t="s">
        <v>167</v>
      </c>
      <c r="B97" s="5">
        <v>14653</v>
      </c>
    </row>
    <row r="98" spans="1:2">
      <c r="A98" s="2" t="s">
        <v>215</v>
      </c>
      <c r="B98" s="5">
        <v>14405</v>
      </c>
    </row>
    <row r="99" spans="1:2">
      <c r="A99" s="2" t="s">
        <v>183</v>
      </c>
      <c r="B99" s="5">
        <v>14230</v>
      </c>
    </row>
    <row r="100" spans="1:2">
      <c r="A100" s="2" t="s">
        <v>320</v>
      </c>
      <c r="B100" s="5">
        <v>14125</v>
      </c>
    </row>
    <row r="101" spans="1:2">
      <c r="A101" s="2" t="s">
        <v>321</v>
      </c>
      <c r="B101" s="5">
        <v>13573</v>
      </c>
    </row>
    <row r="102" spans="1:2">
      <c r="A102" s="2" t="s">
        <v>137</v>
      </c>
      <c r="B102" s="5">
        <v>13457</v>
      </c>
    </row>
    <row r="103" spans="1:2">
      <c r="A103" s="2" t="s">
        <v>255</v>
      </c>
      <c r="B103" s="5">
        <v>13210</v>
      </c>
    </row>
    <row r="104" spans="1:2">
      <c r="A104" s="2" t="s">
        <v>228</v>
      </c>
      <c r="B104" s="5">
        <v>12822</v>
      </c>
    </row>
    <row r="105" spans="1:2">
      <c r="A105" s="2" t="s">
        <v>322</v>
      </c>
      <c r="B105" s="5">
        <v>12671</v>
      </c>
    </row>
    <row r="106" spans="1:2">
      <c r="A106" s="2" t="s">
        <v>211</v>
      </c>
      <c r="B106" s="5">
        <v>12490</v>
      </c>
    </row>
    <row r="107" spans="1:2">
      <c r="A107" s="2" t="s">
        <v>210</v>
      </c>
      <c r="B107" s="5">
        <v>11822</v>
      </c>
    </row>
    <row r="108" spans="1:2">
      <c r="A108" s="2" t="s">
        <v>323</v>
      </c>
      <c r="B108" s="5">
        <v>11451</v>
      </c>
    </row>
    <row r="109" spans="1:2">
      <c r="A109" s="2" t="s">
        <v>324</v>
      </c>
      <c r="B109" s="5">
        <v>11206</v>
      </c>
    </row>
    <row r="110" spans="1:2">
      <c r="A110" s="2" t="s">
        <v>325</v>
      </c>
      <c r="B110" s="5">
        <v>11096</v>
      </c>
    </row>
    <row r="111" spans="1:2">
      <c r="A111" s="2" t="s">
        <v>191</v>
      </c>
      <c r="B111" s="5">
        <v>11003</v>
      </c>
    </row>
    <row r="112" spans="1:2">
      <c r="A112" s="2" t="s">
        <v>326</v>
      </c>
      <c r="B112" s="5">
        <v>10862</v>
      </c>
    </row>
    <row r="113" spans="1:2">
      <c r="A113" s="2" t="s">
        <v>260</v>
      </c>
      <c r="B113" s="5">
        <v>10818</v>
      </c>
    </row>
    <row r="114" spans="1:2">
      <c r="A114" s="2" t="s">
        <v>327</v>
      </c>
      <c r="B114" s="5">
        <v>10782</v>
      </c>
    </row>
    <row r="115" spans="1:2">
      <c r="A115" s="2" t="s">
        <v>158</v>
      </c>
      <c r="B115" s="5">
        <v>10133</v>
      </c>
    </row>
    <row r="116" spans="1:2">
      <c r="A116" s="2" t="s">
        <v>220</v>
      </c>
      <c r="B116" s="5">
        <v>9684</v>
      </c>
    </row>
    <row r="117" spans="1:2">
      <c r="A117" s="2" t="s">
        <v>328</v>
      </c>
      <c r="B117" s="5">
        <v>9533</v>
      </c>
    </row>
    <row r="118" spans="1:2">
      <c r="A118" s="2" t="s">
        <v>189</v>
      </c>
      <c r="B118" s="5">
        <v>9519</v>
      </c>
    </row>
    <row r="119" spans="1:2">
      <c r="A119" s="2" t="s">
        <v>329</v>
      </c>
      <c r="B119" s="5">
        <v>9384</v>
      </c>
    </row>
    <row r="120" spans="1:2">
      <c r="A120" s="2" t="s">
        <v>217</v>
      </c>
      <c r="B120" s="5">
        <v>9083</v>
      </c>
    </row>
    <row r="121" spans="1:2">
      <c r="A121" s="2" t="s">
        <v>120</v>
      </c>
      <c r="B121" s="5">
        <v>8379</v>
      </c>
    </row>
    <row r="122" spans="1:2">
      <c r="A122" s="2" t="s">
        <v>230</v>
      </c>
      <c r="B122" s="5">
        <v>7395</v>
      </c>
    </row>
    <row r="123" spans="1:2">
      <c r="A123" s="2" t="s">
        <v>330</v>
      </c>
      <c r="B123" s="5">
        <v>7228</v>
      </c>
    </row>
    <row r="124" spans="1:2">
      <c r="A124" s="2" t="s">
        <v>280</v>
      </c>
      <c r="B124" s="5">
        <v>6974</v>
      </c>
    </row>
    <row r="125" spans="1:2">
      <c r="A125" s="2" t="s">
        <v>248</v>
      </c>
      <c r="B125" s="5">
        <v>6875</v>
      </c>
    </row>
    <row r="126" spans="1:2">
      <c r="A126" s="2" t="s">
        <v>331</v>
      </c>
      <c r="B126" s="5">
        <v>6757</v>
      </c>
    </row>
    <row r="127" spans="1:2">
      <c r="A127" s="2" t="s">
        <v>249</v>
      </c>
      <c r="B127" s="5">
        <v>6741</v>
      </c>
    </row>
    <row r="128" spans="1:2">
      <c r="A128" s="2" t="s">
        <v>332</v>
      </c>
      <c r="B128" s="5">
        <v>6538</v>
      </c>
    </row>
    <row r="129" spans="1:2">
      <c r="A129" s="2" t="s">
        <v>333</v>
      </c>
      <c r="B129" s="5">
        <v>6498</v>
      </c>
    </row>
    <row r="130" spans="1:2">
      <c r="A130" s="2" t="s">
        <v>334</v>
      </c>
      <c r="B130" s="5">
        <v>6437</v>
      </c>
    </row>
    <row r="131" spans="1:2">
      <c r="A131" s="2" t="s">
        <v>270</v>
      </c>
      <c r="B131" s="5">
        <v>6424</v>
      </c>
    </row>
    <row r="132" spans="1:2">
      <c r="A132" s="2" t="s">
        <v>232</v>
      </c>
      <c r="B132" s="5">
        <v>6133</v>
      </c>
    </row>
    <row r="133" spans="1:2">
      <c r="A133" s="2" t="s">
        <v>335</v>
      </c>
      <c r="B133" s="5">
        <v>6041</v>
      </c>
    </row>
    <row r="134" spans="1:2">
      <c r="A134" s="2" t="s">
        <v>237</v>
      </c>
      <c r="B134" s="5">
        <v>5860</v>
      </c>
    </row>
    <row r="135" spans="1:2">
      <c r="A135" s="2" t="s">
        <v>336</v>
      </c>
      <c r="B135" s="5">
        <v>5764</v>
      </c>
    </row>
    <row r="136" spans="1:2">
      <c r="A136" s="2" t="s">
        <v>337</v>
      </c>
      <c r="B136" s="5">
        <v>5421</v>
      </c>
    </row>
    <row r="137" spans="1:2">
      <c r="A137" s="2" t="s">
        <v>222</v>
      </c>
      <c r="B137" s="5">
        <v>5349</v>
      </c>
    </row>
    <row r="138" spans="1:2">
      <c r="A138" s="2" t="s">
        <v>239</v>
      </c>
      <c r="B138" s="5">
        <v>4885</v>
      </c>
    </row>
    <row r="139" spans="1:2">
      <c r="A139" s="2" t="s">
        <v>338</v>
      </c>
      <c r="B139" s="5">
        <v>4870</v>
      </c>
    </row>
    <row r="140" spans="1:2">
      <c r="A140" s="2" t="s">
        <v>339</v>
      </c>
      <c r="B140" s="5">
        <v>4828</v>
      </c>
    </row>
    <row r="141" spans="1:2">
      <c r="A141" s="2" t="s">
        <v>340</v>
      </c>
      <c r="B141" s="5">
        <v>4738</v>
      </c>
    </row>
    <row r="142" spans="1:2">
      <c r="A142" s="2" t="s">
        <v>235</v>
      </c>
      <c r="B142" s="5">
        <v>4725</v>
      </c>
    </row>
    <row r="143" spans="1:2">
      <c r="A143" s="2" t="s">
        <v>341</v>
      </c>
      <c r="B143" s="5">
        <v>4447</v>
      </c>
    </row>
    <row r="144" spans="1:2">
      <c r="A144" s="2" t="s">
        <v>262</v>
      </c>
      <c r="B144" s="5">
        <v>4408</v>
      </c>
    </row>
    <row r="145" spans="1:2">
      <c r="A145" s="2" t="s">
        <v>342</v>
      </c>
      <c r="B145" s="5">
        <v>4216</v>
      </c>
    </row>
    <row r="146" spans="1:2">
      <c r="A146" s="2" t="s">
        <v>343</v>
      </c>
      <c r="B146" s="5">
        <v>4209</v>
      </c>
    </row>
    <row r="147" spans="1:2">
      <c r="A147" s="2" t="s">
        <v>257</v>
      </c>
      <c r="B147" s="5">
        <v>4056</v>
      </c>
    </row>
    <row r="148" spans="1:2">
      <c r="A148" s="2" t="s">
        <v>253</v>
      </c>
      <c r="B148" s="5">
        <v>3894</v>
      </c>
    </row>
    <row r="149" spans="1:2">
      <c r="A149" s="2" t="s">
        <v>344</v>
      </c>
      <c r="B149" s="5">
        <v>3855</v>
      </c>
    </row>
    <row r="150" spans="1:2">
      <c r="A150" s="2" t="s">
        <v>345</v>
      </c>
      <c r="B150" s="5">
        <v>3832</v>
      </c>
    </row>
    <row r="151" spans="1:2">
      <c r="A151" s="2" t="s">
        <v>346</v>
      </c>
      <c r="B151" s="5">
        <v>3791</v>
      </c>
    </row>
    <row r="152" spans="1:2">
      <c r="A152" s="2" t="s">
        <v>347</v>
      </c>
      <c r="B152" s="5">
        <v>3305</v>
      </c>
    </row>
    <row r="153" spans="1:2">
      <c r="A153" s="2" t="s">
        <v>348</v>
      </c>
      <c r="B153" s="5">
        <v>3289</v>
      </c>
    </row>
    <row r="154" spans="1:2">
      <c r="A154" s="2" t="s">
        <v>272</v>
      </c>
      <c r="B154" s="5">
        <v>3187</v>
      </c>
    </row>
    <row r="155" spans="1:2">
      <c r="A155" s="2" t="s">
        <v>244</v>
      </c>
      <c r="B155" s="5">
        <v>3097</v>
      </c>
    </row>
    <row r="156" spans="1:2">
      <c r="A156" s="2" t="s">
        <v>266</v>
      </c>
      <c r="B156" s="5">
        <v>2812</v>
      </c>
    </row>
    <row r="157" spans="1:2">
      <c r="A157" s="2" t="s">
        <v>226</v>
      </c>
      <c r="B157" s="5">
        <v>2792</v>
      </c>
    </row>
    <row r="158" spans="1:2">
      <c r="A158" s="2" t="s">
        <v>349</v>
      </c>
      <c r="B158" s="5">
        <v>2695</v>
      </c>
    </row>
    <row r="159" spans="1:2">
      <c r="A159" s="2" t="s">
        <v>259</v>
      </c>
      <c r="B159" s="5">
        <v>2694</v>
      </c>
    </row>
    <row r="160" spans="1:2">
      <c r="A160" s="2" t="s">
        <v>350</v>
      </c>
      <c r="B160" s="5">
        <v>2654</v>
      </c>
    </row>
    <row r="161" spans="1:2">
      <c r="A161" s="2" t="s">
        <v>246</v>
      </c>
      <c r="B161" s="5">
        <v>2608</v>
      </c>
    </row>
    <row r="162" spans="1:2">
      <c r="A162" s="2" t="s">
        <v>264</v>
      </c>
      <c r="B162" s="5">
        <v>2546</v>
      </c>
    </row>
    <row r="163" spans="1:2">
      <c r="A163" s="2" t="s">
        <v>251</v>
      </c>
      <c r="B163" s="5">
        <v>2531</v>
      </c>
    </row>
    <row r="164" spans="1:2">
      <c r="A164" s="2" t="s">
        <v>274</v>
      </c>
      <c r="B164" s="5">
        <v>2517</v>
      </c>
    </row>
    <row r="165" spans="1:2">
      <c r="A165" s="2" t="s">
        <v>351</v>
      </c>
      <c r="B165" s="5">
        <v>2510</v>
      </c>
    </row>
    <row r="166" spans="1:2">
      <c r="A166" s="2" t="s">
        <v>352</v>
      </c>
      <c r="B166" s="5">
        <v>2365</v>
      </c>
    </row>
    <row r="167" spans="1:2">
      <c r="A167" s="2" t="s">
        <v>353</v>
      </c>
      <c r="B167" s="5">
        <v>2190</v>
      </c>
    </row>
    <row r="168" spans="1:2">
      <c r="A168" s="2" t="s">
        <v>354</v>
      </c>
      <c r="B168" s="5">
        <v>1931</v>
      </c>
    </row>
    <row r="169" spans="1:2">
      <c r="A169" s="2" t="s">
        <v>233</v>
      </c>
      <c r="B169" s="5">
        <v>1774</v>
      </c>
    </row>
    <row r="170" spans="1:2">
      <c r="A170" s="2" t="s">
        <v>355</v>
      </c>
      <c r="B170" s="5">
        <v>1732</v>
      </c>
    </row>
    <row r="171" spans="1:2">
      <c r="A171" s="2" t="s">
        <v>356</v>
      </c>
      <c r="B171" s="5">
        <v>1725</v>
      </c>
    </row>
    <row r="172" spans="1:2">
      <c r="A172" s="2" t="s">
        <v>357</v>
      </c>
      <c r="B172" s="5">
        <v>1668</v>
      </c>
    </row>
    <row r="173" spans="1:2">
      <c r="A173" s="2" t="s">
        <v>278</v>
      </c>
      <c r="B173" s="5">
        <v>1505</v>
      </c>
    </row>
    <row r="174" spans="1:2">
      <c r="A174" s="2" t="s">
        <v>268</v>
      </c>
      <c r="B174" s="5">
        <v>1468</v>
      </c>
    </row>
    <row r="175" spans="1:2">
      <c r="A175" s="2" t="s">
        <v>358</v>
      </c>
      <c r="B175" s="5">
        <v>1337</v>
      </c>
    </row>
    <row r="176" spans="1:2">
      <c r="A176" s="2" t="s">
        <v>359</v>
      </c>
      <c r="B176">
        <v>967</v>
      </c>
    </row>
    <row r="177" spans="1:2">
      <c r="A177" s="2" t="s">
        <v>276</v>
      </c>
      <c r="B177">
        <v>836</v>
      </c>
    </row>
    <row r="178" spans="1:2">
      <c r="A178" s="2" t="s">
        <v>360</v>
      </c>
      <c r="B178" t="s">
        <v>361</v>
      </c>
    </row>
    <row r="179" spans="1:2">
      <c r="A179" s="2" t="s">
        <v>362</v>
      </c>
      <c r="B179" t="s">
        <v>361</v>
      </c>
    </row>
    <row r="180" spans="1:2">
      <c r="A180" s="2" t="s">
        <v>363</v>
      </c>
      <c r="B180" t="s">
        <v>361</v>
      </c>
    </row>
    <row r="181" spans="1:2">
      <c r="A181" s="2" t="s">
        <v>364</v>
      </c>
      <c r="B181" t="s">
        <v>361</v>
      </c>
    </row>
    <row r="182" spans="1:2">
      <c r="A182" s="2" t="s">
        <v>365</v>
      </c>
      <c r="B182" t="s">
        <v>361</v>
      </c>
    </row>
    <row r="183" spans="1:2">
      <c r="A183" s="2" t="s">
        <v>366</v>
      </c>
      <c r="B183" t="s">
        <v>361</v>
      </c>
    </row>
    <row r="184" spans="1:2">
      <c r="A184" s="2" t="s">
        <v>367</v>
      </c>
      <c r="B184" t="s">
        <v>361</v>
      </c>
    </row>
    <row r="185" spans="1:2">
      <c r="A185" s="2" t="s">
        <v>368</v>
      </c>
      <c r="B185" t="s">
        <v>361</v>
      </c>
    </row>
    <row r="186" spans="1:2">
      <c r="A186" s="2" t="s">
        <v>218</v>
      </c>
      <c r="B186" t="s">
        <v>361</v>
      </c>
    </row>
    <row r="187" spans="1:2">
      <c r="A187" s="2" t="s">
        <v>369</v>
      </c>
      <c r="B187" t="s">
        <v>361</v>
      </c>
    </row>
    <row r="188" spans="1:2">
      <c r="A188" s="2" t="s">
        <v>370</v>
      </c>
      <c r="B188" t="s">
        <v>361</v>
      </c>
    </row>
    <row r="189" spans="1:2">
      <c r="A189" s="2" t="s">
        <v>284</v>
      </c>
      <c r="B189" t="s">
        <v>361</v>
      </c>
    </row>
    <row r="190" spans="1:2">
      <c r="A190" s="2" t="s">
        <v>371</v>
      </c>
      <c r="B190" t="s">
        <v>361</v>
      </c>
    </row>
    <row r="191" spans="1:2">
      <c r="A191" s="2" t="s">
        <v>372</v>
      </c>
      <c r="B191" t="s">
        <v>361</v>
      </c>
    </row>
  </sheetData>
  <autoFilter ref="A1:B191" xr:uid="{D03C4BCB-2BB7-474F-9DC3-826AB928625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5034-9258-436C-AD07-9C985706D4BC}">
  <dimension ref="A1:B178"/>
  <sheetViews>
    <sheetView workbookViewId="0">
      <selection activeCell="B77" sqref="B77"/>
    </sheetView>
  </sheetViews>
  <sheetFormatPr defaultRowHeight="15"/>
  <cols>
    <col min="1" max="1" width="31.42578125" style="4" bestFit="1" customWidth="1"/>
    <col min="2" max="2" width="9.140625" style="3"/>
  </cols>
  <sheetData>
    <row r="1" spans="1:2">
      <c r="A1" s="4" t="s">
        <v>0</v>
      </c>
      <c r="B1" s="3" t="s">
        <v>373</v>
      </c>
    </row>
    <row r="2" spans="1:2">
      <c r="A2" t="s">
        <v>21</v>
      </c>
      <c r="B2" s="3" t="s">
        <v>23</v>
      </c>
    </row>
    <row r="3" spans="1:2">
      <c r="A3" t="s">
        <v>7</v>
      </c>
      <c r="B3" s="3" t="s">
        <v>9</v>
      </c>
    </row>
    <row r="4" spans="1:2">
      <c r="A4" t="s">
        <v>68</v>
      </c>
      <c r="B4" s="3" t="s">
        <v>70</v>
      </c>
    </row>
    <row r="5" spans="1:2">
      <c r="A5" t="s">
        <v>374</v>
      </c>
      <c r="B5" s="3" t="s">
        <v>375</v>
      </c>
    </row>
    <row r="6" spans="1:2">
      <c r="A6" t="s">
        <v>81</v>
      </c>
      <c r="B6" s="3" t="s">
        <v>83</v>
      </c>
    </row>
    <row r="7" spans="1:2">
      <c r="A7" t="s">
        <v>54</v>
      </c>
      <c r="B7" s="3" t="s">
        <v>56</v>
      </c>
    </row>
    <row r="8" spans="1:2">
      <c r="A8" t="s">
        <v>65</v>
      </c>
      <c r="B8" s="3" t="s">
        <v>67</v>
      </c>
    </row>
    <row r="9" spans="1:2">
      <c r="A9" t="s">
        <v>28</v>
      </c>
      <c r="B9" s="3" t="s">
        <v>30</v>
      </c>
    </row>
    <row r="10" spans="1:2">
      <c r="A10" t="s">
        <v>34</v>
      </c>
      <c r="B10" s="3" t="s">
        <v>36</v>
      </c>
    </row>
    <row r="11" spans="1:2">
      <c r="A11" t="s">
        <v>11</v>
      </c>
      <c r="B11" s="3" t="s">
        <v>13</v>
      </c>
    </row>
    <row r="12" spans="1:2">
      <c r="A12" t="s">
        <v>25</v>
      </c>
      <c r="B12" s="3" t="s">
        <v>27</v>
      </c>
    </row>
    <row r="13" spans="1:2">
      <c r="A13" t="s">
        <v>63</v>
      </c>
      <c r="B13" s="3" t="s">
        <v>64</v>
      </c>
    </row>
    <row r="14" spans="1:2">
      <c r="A14" t="s">
        <v>74</v>
      </c>
      <c r="B14" s="3" t="s">
        <v>76</v>
      </c>
    </row>
    <row r="15" spans="1:2">
      <c r="A15" t="s">
        <v>31</v>
      </c>
      <c r="B15" s="3" t="s">
        <v>33</v>
      </c>
    </row>
    <row r="16" spans="1:2">
      <c r="A16" t="s">
        <v>37</v>
      </c>
      <c r="B16" s="3" t="s">
        <v>33</v>
      </c>
    </row>
    <row r="17" spans="1:2">
      <c r="A17" t="s">
        <v>52</v>
      </c>
      <c r="B17" s="3" t="s">
        <v>33</v>
      </c>
    </row>
    <row r="18" spans="1:2">
      <c r="A18" t="s">
        <v>112</v>
      </c>
      <c r="B18" s="3" t="s">
        <v>114</v>
      </c>
    </row>
    <row r="19" spans="1:2">
      <c r="A19" t="s">
        <v>86</v>
      </c>
      <c r="B19" s="3" t="s">
        <v>88</v>
      </c>
    </row>
    <row r="20" spans="1:2">
      <c r="A20" t="s">
        <v>60</v>
      </c>
      <c r="B20" s="3" t="s">
        <v>62</v>
      </c>
    </row>
    <row r="21" spans="1:2">
      <c r="A21" t="s">
        <v>104</v>
      </c>
      <c r="B21" s="3" t="s">
        <v>62</v>
      </c>
    </row>
    <row r="22" spans="1:2">
      <c r="A22" t="s">
        <v>95</v>
      </c>
      <c r="B22" s="3" t="s">
        <v>97</v>
      </c>
    </row>
    <row r="23" spans="1:2">
      <c r="A23" t="s">
        <v>150</v>
      </c>
      <c r="B23" s="3" t="s">
        <v>59</v>
      </c>
    </row>
    <row r="24" spans="1:2">
      <c r="A24" t="s">
        <v>57</v>
      </c>
      <c r="B24" s="3" t="s">
        <v>59</v>
      </c>
    </row>
    <row r="25" spans="1:2">
      <c r="A25" t="s">
        <v>98</v>
      </c>
      <c r="B25" s="3" t="s">
        <v>100</v>
      </c>
    </row>
    <row r="26" spans="1:2">
      <c r="A26" t="s">
        <v>14</v>
      </c>
      <c r="B26" s="3" t="s">
        <v>16</v>
      </c>
    </row>
    <row r="27" spans="1:2">
      <c r="A27" t="s">
        <v>161</v>
      </c>
      <c r="B27" s="3" t="s">
        <v>16</v>
      </c>
    </row>
    <row r="28" spans="1:2">
      <c r="A28" t="s">
        <v>169</v>
      </c>
      <c r="B28" s="3" t="s">
        <v>171</v>
      </c>
    </row>
    <row r="29" spans="1:2">
      <c r="A29" t="s">
        <v>18</v>
      </c>
      <c r="B29" s="3" t="s">
        <v>20</v>
      </c>
    </row>
    <row r="30" spans="1:2">
      <c r="A30" t="s">
        <v>308</v>
      </c>
      <c r="B30" s="3" t="s">
        <v>376</v>
      </c>
    </row>
    <row r="31" spans="1:2">
      <c r="A31" t="s">
        <v>92</v>
      </c>
      <c r="B31" s="3" t="s">
        <v>94</v>
      </c>
    </row>
    <row r="32" spans="1:2">
      <c r="A32" t="s">
        <v>45</v>
      </c>
      <c r="B32" s="3" t="s">
        <v>47</v>
      </c>
    </row>
    <row r="33" spans="1:2">
      <c r="A33" t="s">
        <v>115</v>
      </c>
      <c r="B33" s="3" t="s">
        <v>47</v>
      </c>
    </row>
    <row r="34" spans="1:2">
      <c r="A34" t="s">
        <v>134</v>
      </c>
      <c r="B34" s="3" t="s">
        <v>136</v>
      </c>
    </row>
    <row r="35" spans="1:2">
      <c r="A35" t="s">
        <v>48</v>
      </c>
      <c r="B35" s="3" t="s">
        <v>50</v>
      </c>
    </row>
    <row r="36" spans="1:2">
      <c r="A36" t="s">
        <v>172</v>
      </c>
      <c r="B36" s="3" t="s">
        <v>174</v>
      </c>
    </row>
    <row r="37" spans="1:2">
      <c r="A37" t="s">
        <v>147</v>
      </c>
      <c r="B37" s="3" t="s">
        <v>149</v>
      </c>
    </row>
    <row r="38" spans="1:2">
      <c r="A38" t="s">
        <v>101</v>
      </c>
      <c r="B38" s="3" t="s">
        <v>103</v>
      </c>
    </row>
    <row r="39" spans="1:2">
      <c r="A39" t="s">
        <v>335</v>
      </c>
      <c r="B39" s="3" t="s">
        <v>377</v>
      </c>
    </row>
    <row r="40" spans="1:2">
      <c r="A40" t="s">
        <v>210</v>
      </c>
      <c r="B40" s="3" t="s">
        <v>119</v>
      </c>
    </row>
    <row r="41" spans="1:2">
      <c r="A41" t="s">
        <v>123</v>
      </c>
      <c r="B41" s="3" t="s">
        <v>125</v>
      </c>
    </row>
    <row r="42" spans="1:2">
      <c r="A42" t="s">
        <v>78</v>
      </c>
      <c r="B42" s="3" t="s">
        <v>378</v>
      </c>
    </row>
    <row r="43" spans="1:2">
      <c r="A43" t="s">
        <v>109</v>
      </c>
      <c r="B43" s="3" t="s">
        <v>111</v>
      </c>
    </row>
    <row r="44" spans="1:2">
      <c r="A44" t="s">
        <v>71</v>
      </c>
      <c r="B44" s="3" t="s">
        <v>73</v>
      </c>
    </row>
    <row r="45" spans="1:2">
      <c r="A45" t="s">
        <v>204</v>
      </c>
      <c r="B45" s="3" t="s">
        <v>91</v>
      </c>
    </row>
    <row r="46" spans="1:2">
      <c r="A46" t="s">
        <v>198</v>
      </c>
      <c r="B46" s="3" t="s">
        <v>91</v>
      </c>
    </row>
    <row r="47" spans="1:2">
      <c r="A47" t="s">
        <v>132</v>
      </c>
      <c r="B47" s="3" t="s">
        <v>133</v>
      </c>
    </row>
    <row r="48" spans="1:2">
      <c r="A48" t="s">
        <v>293</v>
      </c>
      <c r="B48" s="3" t="s">
        <v>73</v>
      </c>
    </row>
    <row r="49" spans="1:2">
      <c r="A49" t="s">
        <v>106</v>
      </c>
      <c r="B49" s="3" t="s">
        <v>379</v>
      </c>
    </row>
    <row r="50" spans="1:2">
      <c r="A50" t="s">
        <v>217</v>
      </c>
      <c r="B50" s="3" t="s">
        <v>380</v>
      </c>
    </row>
    <row r="51" spans="1:2">
      <c r="A51" t="s">
        <v>305</v>
      </c>
      <c r="B51" s="3" t="s">
        <v>381</v>
      </c>
    </row>
    <row r="52" spans="1:2">
      <c r="A52" t="s">
        <v>89</v>
      </c>
      <c r="B52" s="3" t="s">
        <v>91</v>
      </c>
    </row>
    <row r="53" spans="1:2">
      <c r="A53" t="s">
        <v>39</v>
      </c>
      <c r="B53" s="3" t="s">
        <v>382</v>
      </c>
    </row>
    <row r="54" spans="1:2">
      <c r="A54" t="s">
        <v>155</v>
      </c>
      <c r="B54" s="3" t="s">
        <v>383</v>
      </c>
    </row>
    <row r="55" spans="1:2">
      <c r="A55" t="s">
        <v>384</v>
      </c>
      <c r="B55" s="3" t="s">
        <v>383</v>
      </c>
    </row>
    <row r="56" spans="1:2">
      <c r="A56" t="s">
        <v>385</v>
      </c>
      <c r="B56" s="3" t="s">
        <v>386</v>
      </c>
    </row>
    <row r="57" spans="1:2">
      <c r="A57" t="s">
        <v>296</v>
      </c>
      <c r="B57" s="3" t="s">
        <v>386</v>
      </c>
    </row>
    <row r="58" spans="1:2">
      <c r="A58" t="s">
        <v>84</v>
      </c>
      <c r="B58" s="3" t="s">
        <v>386</v>
      </c>
    </row>
    <row r="59" spans="1:2">
      <c r="A59" t="s">
        <v>193</v>
      </c>
      <c r="B59" s="3" t="s">
        <v>387</v>
      </c>
    </row>
    <row r="60" spans="1:2">
      <c r="A60" t="s">
        <v>153</v>
      </c>
      <c r="B60" s="3" t="s">
        <v>388</v>
      </c>
    </row>
    <row r="61" spans="1:2">
      <c r="A61" t="s">
        <v>177</v>
      </c>
      <c r="B61" s="3" t="s">
        <v>195</v>
      </c>
    </row>
    <row r="62" spans="1:2">
      <c r="A62" t="s">
        <v>306</v>
      </c>
      <c r="B62" s="3" t="s">
        <v>389</v>
      </c>
    </row>
    <row r="63" spans="1:2">
      <c r="A63" t="s">
        <v>213</v>
      </c>
      <c r="B63" s="3" t="s">
        <v>389</v>
      </c>
    </row>
    <row r="64" spans="1:2">
      <c r="A64" t="s">
        <v>167</v>
      </c>
      <c r="B64" s="3" t="s">
        <v>390</v>
      </c>
    </row>
    <row r="65" spans="1:2">
      <c r="A65" t="s">
        <v>299</v>
      </c>
      <c r="B65" s="3" t="s">
        <v>390</v>
      </c>
    </row>
    <row r="66" spans="1:2">
      <c r="A66" t="s">
        <v>310</v>
      </c>
      <c r="B66" s="3" t="s">
        <v>391</v>
      </c>
    </row>
    <row r="67" spans="1:2">
      <c r="A67" t="s">
        <v>183</v>
      </c>
      <c r="B67" s="3" t="s">
        <v>392</v>
      </c>
    </row>
    <row r="68" spans="1:2">
      <c r="A68" t="s">
        <v>164</v>
      </c>
      <c r="B68" s="3" t="s">
        <v>157</v>
      </c>
    </row>
    <row r="69" spans="1:2">
      <c r="A69" t="s">
        <v>207</v>
      </c>
      <c r="B69" s="3" t="s">
        <v>393</v>
      </c>
    </row>
    <row r="70" spans="1:2">
      <c r="A70" t="s">
        <v>260</v>
      </c>
      <c r="B70" s="3" t="s">
        <v>166</v>
      </c>
    </row>
    <row r="71" spans="1:2">
      <c r="A71" t="s">
        <v>129</v>
      </c>
      <c r="B71" s="3" t="s">
        <v>166</v>
      </c>
    </row>
    <row r="72" spans="1:2">
      <c r="A72" t="s">
        <v>303</v>
      </c>
      <c r="B72" s="3" t="s">
        <v>394</v>
      </c>
    </row>
    <row r="73" spans="1:2">
      <c r="A73" t="s">
        <v>348</v>
      </c>
      <c r="B73" s="3" t="s">
        <v>395</v>
      </c>
    </row>
    <row r="74" spans="1:2">
      <c r="A74" t="s">
        <v>316</v>
      </c>
      <c r="B74" s="3" t="s">
        <v>395</v>
      </c>
    </row>
    <row r="75" spans="1:2">
      <c r="A75" t="s">
        <v>180</v>
      </c>
      <c r="B75" s="3" t="s">
        <v>396</v>
      </c>
    </row>
    <row r="76" spans="1:2">
      <c r="A76" t="s">
        <v>309</v>
      </c>
      <c r="B76" s="3" t="s">
        <v>243</v>
      </c>
    </row>
    <row r="77" spans="1:2">
      <c r="A77" t="s">
        <v>397</v>
      </c>
      <c r="B77" s="3" t="s">
        <v>243</v>
      </c>
    </row>
    <row r="78" spans="1:2">
      <c r="A78" t="s">
        <v>126</v>
      </c>
      <c r="B78" s="3" t="s">
        <v>22</v>
      </c>
    </row>
    <row r="79" spans="1:2">
      <c r="A79" t="s">
        <v>318</v>
      </c>
      <c r="B79" s="3" t="s">
        <v>398</v>
      </c>
    </row>
    <row r="80" spans="1:2">
      <c r="A80" t="s">
        <v>297</v>
      </c>
      <c r="B80" s="3" t="s">
        <v>399</v>
      </c>
    </row>
    <row r="81" spans="1:2">
      <c r="A81" t="s">
        <v>158</v>
      </c>
      <c r="B81" s="3" t="s">
        <v>399</v>
      </c>
    </row>
    <row r="82" spans="1:2">
      <c r="A82" t="s">
        <v>257</v>
      </c>
      <c r="B82" s="3" t="s">
        <v>400</v>
      </c>
    </row>
    <row r="83" spans="1:2">
      <c r="A83" t="s">
        <v>344</v>
      </c>
      <c r="B83" s="3" t="s">
        <v>400</v>
      </c>
    </row>
    <row r="84" spans="1:2">
      <c r="A84" t="s">
        <v>371</v>
      </c>
      <c r="B84" s="3" t="s">
        <v>401</v>
      </c>
    </row>
    <row r="85" spans="1:2">
      <c r="A85" t="s">
        <v>137</v>
      </c>
      <c r="B85" s="3" t="s">
        <v>131</v>
      </c>
    </row>
    <row r="86" spans="1:2">
      <c r="A86" t="s">
        <v>402</v>
      </c>
      <c r="B86" s="3" t="s">
        <v>403</v>
      </c>
    </row>
    <row r="87" spans="1:2">
      <c r="A87" t="s">
        <v>404</v>
      </c>
      <c r="B87" s="3" t="s">
        <v>405</v>
      </c>
    </row>
    <row r="88" spans="1:2">
      <c r="A88" t="s">
        <v>191</v>
      </c>
      <c r="B88" s="3" t="s">
        <v>405</v>
      </c>
    </row>
    <row r="89" spans="1:2">
      <c r="A89" t="s">
        <v>343</v>
      </c>
      <c r="B89" s="3" t="s">
        <v>406</v>
      </c>
    </row>
    <row r="90" spans="1:2">
      <c r="A90" t="s">
        <v>333</v>
      </c>
      <c r="B90" s="3" t="s">
        <v>407</v>
      </c>
    </row>
    <row r="91" spans="1:2">
      <c r="A91" t="s">
        <v>325</v>
      </c>
      <c r="B91" s="3" t="s">
        <v>408</v>
      </c>
    </row>
    <row r="92" spans="1:2">
      <c r="A92" t="s">
        <v>294</v>
      </c>
      <c r="B92" s="3" t="s">
        <v>409</v>
      </c>
    </row>
    <row r="93" spans="1:2">
      <c r="A93" t="s">
        <v>249</v>
      </c>
      <c r="B93" s="3" t="s">
        <v>409</v>
      </c>
    </row>
    <row r="94" spans="1:2">
      <c r="A94" t="s">
        <v>244</v>
      </c>
      <c r="B94" s="3" t="s">
        <v>409</v>
      </c>
    </row>
    <row r="95" spans="1:2">
      <c r="A95" t="s">
        <v>367</v>
      </c>
      <c r="B95" s="3" t="s">
        <v>160</v>
      </c>
    </row>
    <row r="96" spans="1:2">
      <c r="A96" t="s">
        <v>324</v>
      </c>
      <c r="B96" s="3" t="s">
        <v>410</v>
      </c>
    </row>
    <row r="97" spans="1:2">
      <c r="A97" t="s">
        <v>352</v>
      </c>
      <c r="B97" s="3" t="s">
        <v>410</v>
      </c>
    </row>
    <row r="98" spans="1:2">
      <c r="A98" t="s">
        <v>189</v>
      </c>
      <c r="B98" s="3" t="s">
        <v>410</v>
      </c>
    </row>
    <row r="99" spans="1:2">
      <c r="A99" t="s">
        <v>233</v>
      </c>
      <c r="B99" s="3" t="s">
        <v>411</v>
      </c>
    </row>
    <row r="100" spans="1:2">
      <c r="A100" t="s">
        <v>224</v>
      </c>
      <c r="B100" s="3" t="s">
        <v>32</v>
      </c>
    </row>
    <row r="101" spans="1:2">
      <c r="A101" t="s">
        <v>264</v>
      </c>
      <c r="B101" s="3" t="s">
        <v>142</v>
      </c>
    </row>
    <row r="102" spans="1:2">
      <c r="A102" t="s">
        <v>175</v>
      </c>
      <c r="B102" s="3" t="s">
        <v>142</v>
      </c>
    </row>
    <row r="103" spans="1:2">
      <c r="A103" t="s">
        <v>412</v>
      </c>
      <c r="B103" s="3" t="s">
        <v>413</v>
      </c>
    </row>
    <row r="104" spans="1:2">
      <c r="A104" t="s">
        <v>201</v>
      </c>
      <c r="B104" s="3" t="s">
        <v>414</v>
      </c>
    </row>
    <row r="105" spans="1:2">
      <c r="A105" t="s">
        <v>246</v>
      </c>
      <c r="B105" s="3" t="s">
        <v>415</v>
      </c>
    </row>
    <row r="106" spans="1:2">
      <c r="A106" t="s">
        <v>226</v>
      </c>
      <c r="B106" s="3" t="s">
        <v>416</v>
      </c>
    </row>
    <row r="107" spans="1:2">
      <c r="A107" t="s">
        <v>222</v>
      </c>
      <c r="B107" s="3" t="s">
        <v>416</v>
      </c>
    </row>
    <row r="108" spans="1:2">
      <c r="A108" t="s">
        <v>117</v>
      </c>
      <c r="B108" s="3" t="s">
        <v>417</v>
      </c>
    </row>
    <row r="109" spans="1:2">
      <c r="A109" t="s">
        <v>186</v>
      </c>
      <c r="B109" s="3" t="s">
        <v>418</v>
      </c>
    </row>
    <row r="110" spans="1:2">
      <c r="A110" t="s">
        <v>323</v>
      </c>
      <c r="B110" s="3" t="s">
        <v>418</v>
      </c>
    </row>
    <row r="111" spans="1:2">
      <c r="A111" t="s">
        <v>350</v>
      </c>
      <c r="B111" s="3" t="s">
        <v>419</v>
      </c>
    </row>
    <row r="112" spans="1:2">
      <c r="A112" t="s">
        <v>320</v>
      </c>
      <c r="B112" s="3" t="s">
        <v>420</v>
      </c>
    </row>
    <row r="113" spans="1:2">
      <c r="A113" t="s">
        <v>317</v>
      </c>
      <c r="B113" s="3" t="s">
        <v>421</v>
      </c>
    </row>
    <row r="114" spans="1:2">
      <c r="A114" t="s">
        <v>152</v>
      </c>
      <c r="B114" s="3" t="s">
        <v>422</v>
      </c>
    </row>
    <row r="115" spans="1:2">
      <c r="A115" t="s">
        <v>274</v>
      </c>
      <c r="B115" s="3" t="s">
        <v>423</v>
      </c>
    </row>
    <row r="116" spans="1:2">
      <c r="A116" t="s">
        <v>315</v>
      </c>
      <c r="B116" s="3" t="s">
        <v>424</v>
      </c>
    </row>
    <row r="117" spans="1:2">
      <c r="A117" t="s">
        <v>232</v>
      </c>
      <c r="B117" s="3" t="s">
        <v>424</v>
      </c>
    </row>
    <row r="118" spans="1:2">
      <c r="A118" t="s">
        <v>328</v>
      </c>
      <c r="B118" s="3" t="s">
        <v>425</v>
      </c>
    </row>
    <row r="119" spans="1:2">
      <c r="A119" t="s">
        <v>140</v>
      </c>
      <c r="B119" s="3" t="s">
        <v>426</v>
      </c>
    </row>
    <row r="120" spans="1:2">
      <c r="A120" t="s">
        <v>270</v>
      </c>
      <c r="B120" s="3" t="s">
        <v>43</v>
      </c>
    </row>
    <row r="121" spans="1:2">
      <c r="A121" t="s">
        <v>427</v>
      </c>
      <c r="B121" s="3" t="s">
        <v>43</v>
      </c>
    </row>
    <row r="122" spans="1:2">
      <c r="A122" t="s">
        <v>278</v>
      </c>
      <c r="B122" s="3" t="s">
        <v>428</v>
      </c>
    </row>
    <row r="123" spans="1:2">
      <c r="A123" t="s">
        <v>248</v>
      </c>
      <c r="B123" s="3" t="s">
        <v>429</v>
      </c>
    </row>
    <row r="124" spans="1:2">
      <c r="A124" t="s">
        <v>341</v>
      </c>
      <c r="B124" s="3" t="s">
        <v>46</v>
      </c>
    </row>
    <row r="125" spans="1:2">
      <c r="A125" t="s">
        <v>237</v>
      </c>
      <c r="B125" s="3" t="s">
        <v>430</v>
      </c>
    </row>
    <row r="126" spans="1:2">
      <c r="A126" t="s">
        <v>321</v>
      </c>
      <c r="B126" s="3" t="s">
        <v>430</v>
      </c>
    </row>
    <row r="127" spans="1:2">
      <c r="A127" t="s">
        <v>228</v>
      </c>
      <c r="B127" s="3" t="s">
        <v>49</v>
      </c>
    </row>
    <row r="128" spans="1:2">
      <c r="A128" t="s">
        <v>259</v>
      </c>
      <c r="B128" s="3" t="s">
        <v>431</v>
      </c>
    </row>
    <row r="129" spans="1:2">
      <c r="A129" t="s">
        <v>211</v>
      </c>
      <c r="B129" s="3" t="s">
        <v>431</v>
      </c>
    </row>
    <row r="130" spans="1:2">
      <c r="A130" t="s">
        <v>272</v>
      </c>
      <c r="B130" s="3" t="s">
        <v>431</v>
      </c>
    </row>
    <row r="131" spans="1:2">
      <c r="A131" t="s">
        <v>322</v>
      </c>
      <c r="B131" s="3" t="s">
        <v>432</v>
      </c>
    </row>
    <row r="132" spans="1:2">
      <c r="A132" t="s">
        <v>120</v>
      </c>
      <c r="B132" s="3" t="s">
        <v>433</v>
      </c>
    </row>
    <row r="133" spans="1:2">
      <c r="A133" t="s">
        <v>215</v>
      </c>
      <c r="B133" s="3" t="s">
        <v>434</v>
      </c>
    </row>
    <row r="134" spans="1:2">
      <c r="A134" t="s">
        <v>143</v>
      </c>
      <c r="B134" s="3" t="s">
        <v>434</v>
      </c>
    </row>
    <row r="135" spans="1:2">
      <c r="A135" t="s">
        <v>355</v>
      </c>
      <c r="B135" s="3" t="s">
        <v>435</v>
      </c>
    </row>
    <row r="136" spans="1:2">
      <c r="A136" t="s">
        <v>304</v>
      </c>
      <c r="B136" s="3" t="s">
        <v>435</v>
      </c>
    </row>
    <row r="137" spans="1:2">
      <c r="A137" t="s">
        <v>262</v>
      </c>
      <c r="B137" s="3" t="s">
        <v>122</v>
      </c>
    </row>
    <row r="138" spans="1:2">
      <c r="A138" t="s">
        <v>230</v>
      </c>
      <c r="B138" s="3" t="s">
        <v>436</v>
      </c>
    </row>
    <row r="139" spans="1:2">
      <c r="A139" t="s">
        <v>336</v>
      </c>
      <c r="B139" s="3" t="s">
        <v>437</v>
      </c>
    </row>
    <row r="140" spans="1:2">
      <c r="A140" t="s">
        <v>280</v>
      </c>
      <c r="B140" s="3" t="s">
        <v>437</v>
      </c>
    </row>
    <row r="141" spans="1:2">
      <c r="A141" t="s">
        <v>354</v>
      </c>
      <c r="B141" s="3" t="s">
        <v>438</v>
      </c>
    </row>
    <row r="142" spans="1:2">
      <c r="A142" t="s">
        <v>327</v>
      </c>
      <c r="B142" s="3" t="s">
        <v>197</v>
      </c>
    </row>
    <row r="143" spans="1:2">
      <c r="A143" t="s">
        <v>268</v>
      </c>
      <c r="B143" s="3" t="s">
        <v>439</v>
      </c>
    </row>
    <row r="144" spans="1:2">
      <c r="A144" t="s">
        <v>345</v>
      </c>
      <c r="B144" s="3" t="s">
        <v>69</v>
      </c>
    </row>
    <row r="145" spans="1:2">
      <c r="A145" t="s">
        <v>196</v>
      </c>
      <c r="B145" s="3" t="s">
        <v>440</v>
      </c>
    </row>
    <row r="146" spans="1:2">
      <c r="A146" t="s">
        <v>347</v>
      </c>
      <c r="B146" s="3" t="s">
        <v>441</v>
      </c>
    </row>
    <row r="147" spans="1:2">
      <c r="A147" t="s">
        <v>357</v>
      </c>
      <c r="B147" s="3" t="s">
        <v>442</v>
      </c>
    </row>
    <row r="148" spans="1:2">
      <c r="A148" t="s">
        <v>239</v>
      </c>
      <c r="B148" s="3" t="s">
        <v>75</v>
      </c>
    </row>
    <row r="149" spans="1:2">
      <c r="A149" t="s">
        <v>235</v>
      </c>
      <c r="B149" s="3" t="s">
        <v>75</v>
      </c>
    </row>
    <row r="150" spans="1:2">
      <c r="A150" t="s">
        <v>338</v>
      </c>
      <c r="B150" s="3" t="s">
        <v>443</v>
      </c>
    </row>
    <row r="151" spans="1:2">
      <c r="A151" t="s">
        <v>266</v>
      </c>
      <c r="B151" s="3" t="s">
        <v>443</v>
      </c>
    </row>
    <row r="152" spans="1:2">
      <c r="A152" t="s">
        <v>329</v>
      </c>
      <c r="B152" s="3" t="s">
        <v>444</v>
      </c>
    </row>
    <row r="153" spans="1:2">
      <c r="A153" t="s">
        <v>319</v>
      </c>
      <c r="B153" s="3" t="s">
        <v>79</v>
      </c>
    </row>
    <row r="154" spans="1:2">
      <c r="A154" t="s">
        <v>334</v>
      </c>
      <c r="B154" s="3" t="s">
        <v>445</v>
      </c>
    </row>
    <row r="155" spans="1:2">
      <c r="A155" t="s">
        <v>253</v>
      </c>
      <c r="B155" s="3" t="s">
        <v>446</v>
      </c>
    </row>
    <row r="156" spans="1:2">
      <c r="A156" t="s">
        <v>447</v>
      </c>
      <c r="B156" s="3" t="s">
        <v>448</v>
      </c>
    </row>
    <row r="157" spans="1:2">
      <c r="A157" t="s">
        <v>311</v>
      </c>
      <c r="B157" s="3" t="s">
        <v>449</v>
      </c>
    </row>
    <row r="158" spans="1:2">
      <c r="A158" t="s">
        <v>349</v>
      </c>
      <c r="B158" s="3" t="s">
        <v>449</v>
      </c>
    </row>
    <row r="159" spans="1:2">
      <c r="A159" t="s">
        <v>42</v>
      </c>
      <c r="B159" s="3" t="s">
        <v>450</v>
      </c>
    </row>
    <row r="160" spans="1:2">
      <c r="A160" t="s">
        <v>356</v>
      </c>
      <c r="B160" s="3" t="s">
        <v>451</v>
      </c>
    </row>
    <row r="161" spans="1:2">
      <c r="A161" t="s">
        <v>346</v>
      </c>
      <c r="B161" s="3" t="s">
        <v>452</v>
      </c>
    </row>
    <row r="162" spans="1:2">
      <c r="A162" t="s">
        <v>301</v>
      </c>
      <c r="B162" s="3" t="s">
        <v>453</v>
      </c>
    </row>
    <row r="163" spans="1:2">
      <c r="A163" t="s">
        <v>218</v>
      </c>
      <c r="B163" s="3" t="s">
        <v>453</v>
      </c>
    </row>
    <row r="164" spans="1:2">
      <c r="A164" t="s">
        <v>312</v>
      </c>
      <c r="B164" s="3" t="s">
        <v>454</v>
      </c>
    </row>
    <row r="165" spans="1:2">
      <c r="A165" t="s">
        <v>339</v>
      </c>
      <c r="B165" s="3" t="s">
        <v>87</v>
      </c>
    </row>
    <row r="166" spans="1:2">
      <c r="A166" t="s">
        <v>362</v>
      </c>
      <c r="B166" s="3" t="s">
        <v>455</v>
      </c>
    </row>
    <row r="167" spans="1:2">
      <c r="A167" t="s">
        <v>353</v>
      </c>
      <c r="B167" s="3" t="s">
        <v>456</v>
      </c>
    </row>
    <row r="168" spans="1:2">
      <c r="A168" t="s">
        <v>255</v>
      </c>
      <c r="B168" s="3" t="s">
        <v>457</v>
      </c>
    </row>
    <row r="169" spans="1:2">
      <c r="A169" t="s">
        <v>359</v>
      </c>
      <c r="B169" s="3" t="s">
        <v>458</v>
      </c>
    </row>
    <row r="170" spans="1:2">
      <c r="A170" t="s">
        <v>220</v>
      </c>
      <c r="B170" s="3" t="s">
        <v>459</v>
      </c>
    </row>
    <row r="171" spans="1:2">
      <c r="A171" t="s">
        <v>307</v>
      </c>
      <c r="B171" s="3" t="s">
        <v>460</v>
      </c>
    </row>
    <row r="172" spans="1:2">
      <c r="A172" t="s">
        <v>461</v>
      </c>
      <c r="B172" s="3" t="s">
        <v>113</v>
      </c>
    </row>
    <row r="173" spans="1:2">
      <c r="A173" t="s">
        <v>276</v>
      </c>
      <c r="B173" s="3" t="s">
        <v>462</v>
      </c>
    </row>
    <row r="174" spans="1:2">
      <c r="A174" t="s">
        <v>251</v>
      </c>
      <c r="B174" s="3" t="s">
        <v>154</v>
      </c>
    </row>
    <row r="175" spans="1:2">
      <c r="A175" t="s">
        <v>342</v>
      </c>
      <c r="B175" s="3" t="s">
        <v>463</v>
      </c>
    </row>
    <row r="176" spans="1:2">
      <c r="A176" t="s">
        <v>284</v>
      </c>
      <c r="B176" s="3" t="s">
        <v>464</v>
      </c>
    </row>
    <row r="177" spans="1:2">
      <c r="A177" t="s">
        <v>282</v>
      </c>
      <c r="B177" s="3" t="s">
        <v>465</v>
      </c>
    </row>
    <row r="178" spans="1:2">
      <c r="A178" t="s">
        <v>466</v>
      </c>
      <c r="B178" s="3" t="s">
        <v>288</v>
      </c>
    </row>
  </sheetData>
  <autoFilter ref="A1:B178" xr:uid="{15265034-9258-436C-AD07-9C985706D4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2024-02-26T12:43:03Z</dcterms:created>
  <dcterms:modified xsi:type="dcterms:W3CDTF">2024-02-28T14:18:26Z</dcterms:modified>
  <cp:category/>
  <cp:contentStatus/>
</cp:coreProperties>
</file>