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ágina2" sheetId="2" r:id="rId5"/>
    <sheet state="visible" name="Planilha2" sheetId="3" r:id="rId6"/>
    <sheet state="visible" name="Página1" sheetId="4" r:id="rId7"/>
    <sheet state="visible" name="Planilha3" sheetId="5" r:id="rId8"/>
  </sheets>
  <definedNames>
    <definedName hidden="1" localSheetId="0" name="_xlnm._FilterDatabase">Planilha1!$A$1:$E$130</definedName>
    <definedName hidden="1" localSheetId="2" name="_xlnm._FilterDatabase">Planilha2!$A$1:$B$191</definedName>
    <definedName hidden="1" localSheetId="3" name="_xlnm._FilterDatabase">'Página1'!$A$1:$B$130</definedName>
    <definedName hidden="1" localSheetId="4" name="_xlnm._FilterDatabase">Planilha3!$B$1:$C$177</definedName>
  </definedNames>
  <calcPr/>
  <extLst>
    <ext uri="GoogleSheetsCustomDataVersion2">
      <go:sheetsCustomData xmlns:go="http://customooxmlschemas.google.com/" r:id="rId9" roundtripDataChecksum="zronu/jUaP/wYEypp8l3oUIK3A10igsIE7o3o9ZDdtE="/>
    </ext>
  </extLst>
</workbook>
</file>

<file path=xl/sharedStrings.xml><?xml version="1.0" encoding="utf-8"?>
<sst xmlns="http://schemas.openxmlformats.org/spreadsheetml/2006/main" count="1195" uniqueCount="527">
  <si>
    <t>country</t>
  </si>
  <si>
    <t>xI</t>
  </si>
  <si>
    <t>xL</t>
  </si>
  <si>
    <t>Y</t>
  </si>
  <si>
    <t>continente</t>
  </si>
  <si>
    <t>Switzerland</t>
  </si>
  <si>
    <t>67.6</t>
  </si>
  <si>
    <t>83598</t>
  </si>
  <si>
    <t>Europa</t>
  </si>
  <si>
    <t>Sweden</t>
  </si>
  <si>
    <t>64.2</t>
  </si>
  <si>
    <t>64578</t>
  </si>
  <si>
    <t>United States</t>
  </si>
  <si>
    <t>63.5</t>
  </si>
  <si>
    <t>76399</t>
  </si>
  <si>
    <t>América do Norte</t>
  </si>
  <si>
    <t>United Kingdom</t>
  </si>
  <si>
    <t>62.4</t>
  </si>
  <si>
    <t>54603</t>
  </si>
  <si>
    <t>Singapore</t>
  </si>
  <si>
    <t>61.5</t>
  </si>
  <si>
    <t>127565</t>
  </si>
  <si>
    <t>Ásia</t>
  </si>
  <si>
    <t>Finland</t>
  </si>
  <si>
    <t>61.2</t>
  </si>
  <si>
    <t>59027</t>
  </si>
  <si>
    <t>Netherlands</t>
  </si>
  <si>
    <t>60.4</t>
  </si>
  <si>
    <t>69577</t>
  </si>
  <si>
    <t>Germany</t>
  </si>
  <si>
    <t>58.8</t>
  </si>
  <si>
    <t>63150</t>
  </si>
  <si>
    <t>Denmark</t>
  </si>
  <si>
    <t>58.7</t>
  </si>
  <si>
    <t>74005</t>
  </si>
  <si>
    <t>South Korea</t>
  </si>
  <si>
    <t>58.6</t>
  </si>
  <si>
    <t>50070</t>
  </si>
  <si>
    <t>France</t>
  </si>
  <si>
    <t>56.0</t>
  </si>
  <si>
    <t>55493</t>
  </si>
  <si>
    <t>China</t>
  </si>
  <si>
    <t>55.3</t>
  </si>
  <si>
    <t>21476</t>
  </si>
  <si>
    <t>Japan</t>
  </si>
  <si>
    <t>54.6</t>
  </si>
  <si>
    <t>45573</t>
  </si>
  <si>
    <t>Israel</t>
  </si>
  <si>
    <t>54.3</t>
  </si>
  <si>
    <t>49509</t>
  </si>
  <si>
    <t>Canada</t>
  </si>
  <si>
    <t>53.8</t>
  </si>
  <si>
    <t>58400</t>
  </si>
  <si>
    <t>Estonia</t>
  </si>
  <si>
    <t>53.4</t>
  </si>
  <si>
    <t>46697</t>
  </si>
  <si>
    <t>Austria</t>
  </si>
  <si>
    <t>53.2</t>
  </si>
  <si>
    <t>67936</t>
  </si>
  <si>
    <t>Norway</t>
  </si>
  <si>
    <t>50.7</t>
  </si>
  <si>
    <t>114899</t>
  </si>
  <si>
    <t>Iceland</t>
  </si>
  <si>
    <t>69081</t>
  </si>
  <si>
    <t>Luxembourg</t>
  </si>
  <si>
    <t>50.6</t>
  </si>
  <si>
    <t>142214</t>
  </si>
  <si>
    <t>Ireland</t>
  </si>
  <si>
    <t>50.4</t>
  </si>
  <si>
    <t>126905</t>
  </si>
  <si>
    <t>Belgium</t>
  </si>
  <si>
    <t>49.9</t>
  </si>
  <si>
    <t>65027</t>
  </si>
  <si>
    <t>Australia</t>
  </si>
  <si>
    <t>49.7</t>
  </si>
  <si>
    <t>62625</t>
  </si>
  <si>
    <t>Oceania</t>
  </si>
  <si>
    <t>Malta</t>
  </si>
  <si>
    <t>49.1</t>
  </si>
  <si>
    <t>55928</t>
  </si>
  <si>
    <t>Italy</t>
  </si>
  <si>
    <t>46.6</t>
  </si>
  <si>
    <t>51865</t>
  </si>
  <si>
    <t>New Zealand</t>
  </si>
  <si>
    <t>51967</t>
  </si>
  <si>
    <t>Cyprus</t>
  </si>
  <si>
    <t>46.3</t>
  </si>
  <si>
    <t>49931</t>
  </si>
  <si>
    <t>Spain</t>
  </si>
  <si>
    <t>45.9</t>
  </si>
  <si>
    <t>45825</t>
  </si>
  <si>
    <t>Portugal</t>
  </si>
  <si>
    <t>44.9</t>
  </si>
  <si>
    <t>41452</t>
  </si>
  <si>
    <t>Czech Republic</t>
  </si>
  <si>
    <t>44.8</t>
  </si>
  <si>
    <t>49946</t>
  </si>
  <si>
    <t>United Arab Emirates</t>
  </si>
  <si>
    <t>43.2</t>
  </si>
  <si>
    <t>87729</t>
  </si>
  <si>
    <t>Slovenia</t>
  </si>
  <si>
    <t>42.2</t>
  </si>
  <si>
    <t>50032</t>
  </si>
  <si>
    <t>Lithuania</t>
  </si>
  <si>
    <t>42.0</t>
  </si>
  <si>
    <t>48397</t>
  </si>
  <si>
    <t>Hungary</t>
  </si>
  <si>
    <t>41.3</t>
  </si>
  <si>
    <t>41907</t>
  </si>
  <si>
    <t>Malaysia</t>
  </si>
  <si>
    <t>40.9</t>
  </si>
  <si>
    <t>33434</t>
  </si>
  <si>
    <t>Latvia</t>
  </si>
  <si>
    <t>39.7</t>
  </si>
  <si>
    <t>39956</t>
  </si>
  <si>
    <t>Bulgaria</t>
  </si>
  <si>
    <t>39.0</t>
  </si>
  <si>
    <t>33582</t>
  </si>
  <si>
    <t>Türkiye</t>
  </si>
  <si>
    <t>38.6</t>
  </si>
  <si>
    <t>37274</t>
  </si>
  <si>
    <t>India</t>
  </si>
  <si>
    <t>38.1</t>
  </si>
  <si>
    <t>8379</t>
  </si>
  <si>
    <t>Poland</t>
  </si>
  <si>
    <t>37.7</t>
  </si>
  <si>
    <t>43269</t>
  </si>
  <si>
    <t>Greece</t>
  </si>
  <si>
    <t>37.5</t>
  </si>
  <si>
    <t>36835</t>
  </si>
  <si>
    <t>Thailand</t>
  </si>
  <si>
    <t>37.1</t>
  </si>
  <si>
    <t>20672</t>
  </si>
  <si>
    <t>Croatia</t>
  </si>
  <si>
    <t>40380</t>
  </si>
  <si>
    <t>Slovakia</t>
  </si>
  <si>
    <t>36.2</t>
  </si>
  <si>
    <t>37459</t>
  </si>
  <si>
    <t>Vietnam</t>
  </si>
  <si>
    <t>36.0</t>
  </si>
  <si>
    <t>13457</t>
  </si>
  <si>
    <t>Romania</t>
  </si>
  <si>
    <t>34.7</t>
  </si>
  <si>
    <t>41888</t>
  </si>
  <si>
    <t>Saudi Arabia</t>
  </si>
  <si>
    <t>34.5</t>
  </si>
  <si>
    <t>59065</t>
  </si>
  <si>
    <t>Brazil</t>
  </si>
  <si>
    <t>33.6</t>
  </si>
  <si>
    <t>17822</t>
  </si>
  <si>
    <t>América do Sul</t>
  </si>
  <si>
    <t>Qatar</t>
  </si>
  <si>
    <t>33.4</t>
  </si>
  <si>
    <t>114648</t>
  </si>
  <si>
    <t>Russia</t>
  </si>
  <si>
    <t>33.3</t>
  </si>
  <si>
    <t>36485</t>
  </si>
  <si>
    <t>Chile</t>
  </si>
  <si>
    <t>30209</t>
  </si>
  <si>
    <t>Serbia</t>
  </si>
  <si>
    <t>33.1</t>
  </si>
  <si>
    <t>23911</t>
  </si>
  <si>
    <t>North Macedonia</t>
  </si>
  <si>
    <t>33.0</t>
  </si>
  <si>
    <t>20162</t>
  </si>
  <si>
    <t>Ukraine</t>
  </si>
  <si>
    <t>32.8</t>
  </si>
  <si>
    <t>54.1</t>
  </si>
  <si>
    <t>12671</t>
  </si>
  <si>
    <t>Philippines</t>
  </si>
  <si>
    <t>32.2</t>
  </si>
  <si>
    <t>10133</t>
  </si>
  <si>
    <t>Mauritius</t>
  </si>
  <si>
    <t>32.1</t>
  </si>
  <si>
    <t>26906</t>
  </si>
  <si>
    <t>África</t>
  </si>
  <si>
    <t>Kuwait</t>
  </si>
  <si>
    <t>58056</t>
  </si>
  <si>
    <t>Georgia</t>
  </si>
  <si>
    <t>20113</t>
  </si>
  <si>
    <t>Costa Rica</t>
  </si>
  <si>
    <t>24923</t>
  </si>
  <si>
    <t>América Central</t>
  </si>
  <si>
    <t>Tunisia</t>
  </si>
  <si>
    <t>12490</t>
  </si>
  <si>
    <t>Togo</t>
  </si>
  <si>
    <t>2608</t>
  </si>
  <si>
    <t>Nicaragua</t>
  </si>
  <si>
    <t>6875</t>
  </si>
  <si>
    <t>Mali</t>
  </si>
  <si>
    <t>2517</t>
  </si>
  <si>
    <t>Mongolia</t>
  </si>
  <si>
    <t>14230</t>
  </si>
  <si>
    <t>Montenegro</t>
  </si>
  <si>
    <t>26984</t>
  </si>
  <si>
    <t>Belarus</t>
  </si>
  <si>
    <t>22591</t>
  </si>
  <si>
    <t>El Salvador</t>
  </si>
  <si>
    <t>11096</t>
  </si>
  <si>
    <t>Namibia</t>
  </si>
  <si>
    <t>11206</t>
  </si>
  <si>
    <t>Cambodia</t>
  </si>
  <si>
    <t>5349</t>
  </si>
  <si>
    <t>Nepal</t>
  </si>
  <si>
    <t>4725</t>
  </si>
  <si>
    <t>Guatemala</t>
  </si>
  <si>
    <t>10818</t>
  </si>
  <si>
    <t>Peru</t>
  </si>
  <si>
    <t>15048</t>
  </si>
  <si>
    <t>Kazakhstan</t>
  </si>
  <si>
    <t>30810</t>
  </si>
  <si>
    <t>Trinidad and Tobago</t>
  </si>
  <si>
    <t>27778</t>
  </si>
  <si>
    <t>Honduras</t>
  </si>
  <si>
    <t>6741</t>
  </si>
  <si>
    <t>Botswana</t>
  </si>
  <si>
    <t>18323</t>
  </si>
  <si>
    <t>Rwanda</t>
  </si>
  <si>
    <t>2792</t>
  </si>
  <si>
    <t>Mozambique</t>
  </si>
  <si>
    <t>1468</t>
  </si>
  <si>
    <t>Brunei</t>
  </si>
  <si>
    <t>69275</t>
  </si>
  <si>
    <t>Senegal</t>
  </si>
  <si>
    <t>4209</t>
  </si>
  <si>
    <t>Ecuador</t>
  </si>
  <si>
    <t>12822</t>
  </si>
  <si>
    <t>Zimbabwe</t>
  </si>
  <si>
    <t>2531</t>
  </si>
  <si>
    <t>Burkina Faso</t>
  </si>
  <si>
    <t>2546</t>
  </si>
  <si>
    <t>Mauritania</t>
  </si>
  <si>
    <t>6424</t>
  </si>
  <si>
    <t>Burundi</t>
  </si>
  <si>
    <t>836</t>
  </si>
  <si>
    <t>South Africa</t>
  </si>
  <si>
    <t>15905</t>
  </si>
  <si>
    <t>Colombia</t>
  </si>
  <si>
    <t>20287</t>
  </si>
  <si>
    <t>Oman</t>
  </si>
  <si>
    <t>41724</t>
  </si>
  <si>
    <t>Morocco</t>
  </si>
  <si>
    <t>9519</t>
  </si>
  <si>
    <t>Albania</t>
  </si>
  <si>
    <t>18552</t>
  </si>
  <si>
    <t>Dominican Republic</t>
  </si>
  <si>
    <t>22834</t>
  </si>
  <si>
    <t>América do Central</t>
  </si>
  <si>
    <t>Bolivia</t>
  </si>
  <si>
    <t>9684</t>
  </si>
  <si>
    <t>Paraguay</t>
  </si>
  <si>
    <t>15977</t>
  </si>
  <si>
    <t>Nigeria</t>
  </si>
  <si>
    <t>5860</t>
  </si>
  <si>
    <t>Tanzania</t>
  </si>
  <si>
    <t>3097</t>
  </si>
  <si>
    <t>Zambia</t>
  </si>
  <si>
    <t>3894</t>
  </si>
  <si>
    <t>Moldova</t>
  </si>
  <si>
    <t>15238</t>
  </si>
  <si>
    <t>Indonesia</t>
  </si>
  <si>
    <t>14653</t>
  </si>
  <si>
    <t>Panama</t>
  </si>
  <si>
    <t>39280</t>
  </si>
  <si>
    <t>Pakistan</t>
  </si>
  <si>
    <t>6437</t>
  </si>
  <si>
    <t>Azerbaijan</t>
  </si>
  <si>
    <t>17764</t>
  </si>
  <si>
    <t>Sri Lanka</t>
  </si>
  <si>
    <t>14405</t>
  </si>
  <si>
    <t>Cabo Verde</t>
  </si>
  <si>
    <t>9083</t>
  </si>
  <si>
    <t>Ghana</t>
  </si>
  <si>
    <t>6498</t>
  </si>
  <si>
    <t>Laos</t>
  </si>
  <si>
    <t>9384</t>
  </si>
  <si>
    <t>Tajikistan</t>
  </si>
  <si>
    <t>4885</t>
  </si>
  <si>
    <t>Cameroon</t>
  </si>
  <si>
    <t>4408</t>
  </si>
  <si>
    <t>Ethiopia</t>
  </si>
  <si>
    <t>2812</t>
  </si>
  <si>
    <t>Guinea</t>
  </si>
  <si>
    <t>3187</t>
  </si>
  <si>
    <t>Jordan</t>
  </si>
  <si>
    <t>11003</t>
  </si>
  <si>
    <t>Uzbekistan</t>
  </si>
  <si>
    <t>9533</t>
  </si>
  <si>
    <t>Egypt</t>
  </si>
  <si>
    <t>15091</t>
  </si>
  <si>
    <t>Lebanon</t>
  </si>
  <si>
    <t>11734</t>
  </si>
  <si>
    <t>Kenya</t>
  </si>
  <si>
    <t>5764</t>
  </si>
  <si>
    <t>Bangladesh</t>
  </si>
  <si>
    <t>7395</t>
  </si>
  <si>
    <t>Kyrgyzstan</t>
  </si>
  <si>
    <t>6133</t>
  </si>
  <si>
    <t>Côte d'Ivoire</t>
  </si>
  <si>
    <t>6538</t>
  </si>
  <si>
    <t>Iran</t>
  </si>
  <si>
    <t>18075</t>
  </si>
  <si>
    <t>Bahrain</t>
  </si>
  <si>
    <t>61228</t>
  </si>
  <si>
    <t>Bosnia and Herzegovina</t>
  </si>
  <si>
    <t>20377</t>
  </si>
  <si>
    <t>Jamaica</t>
  </si>
  <si>
    <t>11822</t>
  </si>
  <si>
    <t>Madagascar</t>
  </si>
  <si>
    <t>1774</t>
  </si>
  <si>
    <t>Algeria</t>
  </si>
  <si>
    <t>13210</t>
  </si>
  <si>
    <t>Mexico</t>
  </si>
  <si>
    <t>21512</t>
  </si>
  <si>
    <t>Uruguay</t>
  </si>
  <si>
    <t>28842</t>
  </si>
  <si>
    <t>Armenia</t>
  </si>
  <si>
    <t>18942</t>
  </si>
  <si>
    <t>Argentina</t>
  </si>
  <si>
    <t>26505</t>
  </si>
  <si>
    <t>Benin</t>
  </si>
  <si>
    <t>4056</t>
  </si>
  <si>
    <t>Uganda</t>
  </si>
  <si>
    <t>2694</t>
  </si>
  <si>
    <t>Country</t>
  </si>
  <si>
    <t>GDP (PPP) per capita (2022)</t>
  </si>
  <si>
    <t>Afghanistan</t>
  </si>
  <si>
    <t>N.A.</t>
  </si>
  <si>
    <t>American Samoa</t>
  </si>
  <si>
    <t>Andorra</t>
  </si>
  <si>
    <t>Angola</t>
  </si>
  <si>
    <t>Antigua and Barbuda</t>
  </si>
  <si>
    <t>Aruba</t>
  </si>
  <si>
    <t>Bahamas</t>
  </si>
  <si>
    <t>Barbados</t>
  </si>
  <si>
    <t>Belize</t>
  </si>
  <si>
    <t>Bhutan</t>
  </si>
  <si>
    <t>Central African Republic</t>
  </si>
  <si>
    <t>Chad</t>
  </si>
  <si>
    <t>Comoros</t>
  </si>
  <si>
    <t>Congo</t>
  </si>
  <si>
    <t>Cuba</t>
  </si>
  <si>
    <t>Dominica</t>
  </si>
  <si>
    <t>DR Congo</t>
  </si>
  <si>
    <t>Equatorial Guinea</t>
  </si>
  <si>
    <t>Eswatini</t>
  </si>
  <si>
    <t>Fiji</t>
  </si>
  <si>
    <t>Gabon</t>
  </si>
  <si>
    <t>Gambia</t>
  </si>
  <si>
    <t>Grenada</t>
  </si>
  <si>
    <t>Guam</t>
  </si>
  <si>
    <t>Guinea-Bissau</t>
  </si>
  <si>
    <t>Guyana</t>
  </si>
  <si>
    <t>Haiti</t>
  </si>
  <si>
    <t>Hong Kong</t>
  </si>
  <si>
    <t>Iraq</t>
  </si>
  <si>
    <t>Kiribati</t>
  </si>
  <si>
    <t>Lesotho</t>
  </si>
  <si>
    <t>Liberia</t>
  </si>
  <si>
    <t>Libya</t>
  </si>
  <si>
    <t>Macao</t>
  </si>
  <si>
    <t>Malawi</t>
  </si>
  <si>
    <t>Maldives</t>
  </si>
  <si>
    <t>Marshall Islands</t>
  </si>
  <si>
    <t>Micronesia</t>
  </si>
  <si>
    <t>Myanmar</t>
  </si>
  <si>
    <t>Niger</t>
  </si>
  <si>
    <t>Northern Mariana Islands</t>
  </si>
  <si>
    <t>Palau</t>
  </si>
  <si>
    <t>Papua New Guinea</t>
  </si>
  <si>
    <t>Saint Kitts &amp; Nevis</t>
  </si>
  <si>
    <t>Saint Lucia</t>
  </si>
  <si>
    <t>Samoa</t>
  </si>
  <si>
    <t>San Marino</t>
  </si>
  <si>
    <t>Sao Tome &amp; Principe</t>
  </si>
  <si>
    <t>Seychelles</t>
  </si>
  <si>
    <t>Sierra Leone</t>
  </si>
  <si>
    <t>Solomon Islands</t>
  </si>
  <si>
    <t>St. Vincent &amp; Grenadines</t>
  </si>
  <si>
    <t>State of Palestine</t>
  </si>
  <si>
    <t>Sudan</t>
  </si>
  <si>
    <t>Suriname</t>
  </si>
  <si>
    <t>Timor-Leste</t>
  </si>
  <si>
    <t>Tonga</t>
  </si>
  <si>
    <t>Turkey</t>
  </si>
  <si>
    <t>Turkmenistan</t>
  </si>
  <si>
    <t>Tuvalu</t>
  </si>
  <si>
    <t>Vanuatu</t>
  </si>
  <si>
    <t>Yemen</t>
  </si>
  <si>
    <t>Innovation index</t>
  </si>
  <si>
    <t xml:space="preserve">economic freedom </t>
  </si>
  <si>
    <t>&lt;- dado de 2022, mais recente(guerra)</t>
  </si>
  <si>
    <t>Name</t>
  </si>
  <si>
    <t>OverallScore</t>
  </si>
  <si>
    <t>64.8</t>
  </si>
  <si>
    <t>43.9</t>
  </si>
  <si>
    <t>64.9</t>
  </si>
  <si>
    <t>76.2</t>
  </si>
  <si>
    <t>68.4</t>
  </si>
  <si>
    <t>61.6</t>
  </si>
  <si>
    <t>63.4</t>
  </si>
  <si>
    <t>54.4</t>
  </si>
  <si>
    <t>66.8</t>
  </si>
  <si>
    <t>48.4</t>
  </si>
  <si>
    <t>65.6</t>
  </si>
  <si>
    <t>57.7</t>
  </si>
  <si>
    <t>55.4</t>
  </si>
  <si>
    <t>43.5</t>
  </si>
  <si>
    <t>62.0</t>
  </si>
  <si>
    <t>68.0</t>
  </si>
  <si>
    <t>65.9</t>
  </si>
  <si>
    <t>68.5</t>
  </si>
  <si>
    <t>51.9</t>
  </si>
  <si>
    <t>Burma</t>
  </si>
  <si>
    <t>38.4</t>
  </si>
  <si>
    <t>62.9</t>
  </si>
  <si>
    <t>55.6</t>
  </si>
  <si>
    <t>53.6</t>
  </si>
  <si>
    <t>72.4</t>
  </si>
  <si>
    <t>51.4</t>
  </si>
  <si>
    <t>71.4</t>
  </si>
  <si>
    <t>48.5</t>
  </si>
  <si>
    <t>59.2</t>
  </si>
  <si>
    <t>52.0</t>
  </si>
  <si>
    <t>67.7</t>
  </si>
  <si>
    <t>58.4</t>
  </si>
  <si>
    <t>67.2</t>
  </si>
  <si>
    <t>72.2</t>
  </si>
  <si>
    <t>70.2</t>
  </si>
  <si>
    <t>Democratic Republic of Congo</t>
  </si>
  <si>
    <t>47.6</t>
  </si>
  <si>
    <t>77.8</t>
  </si>
  <si>
    <t>Djibouti</t>
  </si>
  <si>
    <t>55.8</t>
  </si>
  <si>
    <t>54.0</t>
  </si>
  <si>
    <t>55.0</t>
  </si>
  <si>
    <t>47.7</t>
  </si>
  <si>
    <t>Eritrea</t>
  </si>
  <si>
    <t>39.5</t>
  </si>
  <si>
    <t>47.9</t>
  </si>
  <si>
    <t>58.0</t>
  </si>
  <si>
    <t>76.3</t>
  </si>
  <si>
    <t>62.5</t>
  </si>
  <si>
    <t>56.9</t>
  </si>
  <si>
    <t>72.1</t>
  </si>
  <si>
    <t>55.1</t>
  </si>
  <si>
    <t>53.3</t>
  </si>
  <si>
    <t>42.7</t>
  </si>
  <si>
    <t>57.3</t>
  </si>
  <si>
    <t>48.2</t>
  </si>
  <si>
    <t>70.5</t>
  </si>
  <si>
    <t>52.9</t>
  </si>
  <si>
    <t>41.2</t>
  </si>
  <si>
    <t>82.6</t>
  </si>
  <si>
    <t>70.1</t>
  </si>
  <si>
    <t>60.1</t>
  </si>
  <si>
    <t>68.1</t>
  </si>
  <si>
    <t>67.5</t>
  </si>
  <si>
    <t>58.3</t>
  </si>
  <si>
    <t>51.3</t>
  </si>
  <si>
    <t>Kosovo</t>
  </si>
  <si>
    <t>60.6</t>
  </si>
  <si>
    <t>58.5</t>
  </si>
  <si>
    <t>55.2</t>
  </si>
  <si>
    <t>71.5</t>
  </si>
  <si>
    <t>48.3</t>
  </si>
  <si>
    <t>72.9</t>
  </si>
  <si>
    <t>79.2</t>
  </si>
  <si>
    <t>52.1</t>
  </si>
  <si>
    <t>65.7</t>
  </si>
  <si>
    <t>47.8</t>
  </si>
  <si>
    <t>52.5</t>
  </si>
  <si>
    <t>64.5</t>
  </si>
  <si>
    <t>61.0</t>
  </si>
  <si>
    <t>57.1</t>
  </si>
  <si>
    <t>59.7</t>
  </si>
  <si>
    <t>56.8</t>
  </si>
  <si>
    <t>57.5</t>
  </si>
  <si>
    <t>77.3</t>
  </si>
  <si>
    <t>52.3</t>
  </si>
  <si>
    <t>53.1</t>
  </si>
  <si>
    <t>North Korea</t>
  </si>
  <si>
    <t>61.4</t>
  </si>
  <si>
    <t>77.5</t>
  </si>
  <si>
    <t>49.5</t>
  </si>
  <si>
    <t>64.1</t>
  </si>
  <si>
    <t>49.4</t>
  </si>
  <si>
    <t>66.0</t>
  </si>
  <si>
    <t>68.7</t>
  </si>
  <si>
    <t>68.8</t>
  </si>
  <si>
    <t>Republic of Congo</t>
  </si>
  <si>
    <t>64.4</t>
  </si>
  <si>
    <t>51.6</t>
  </si>
  <si>
    <t>62.2</t>
  </si>
  <si>
    <t>Saint Vincent and the Grenadines</t>
  </si>
  <si>
    <t>59.8</t>
  </si>
  <si>
    <t>São Tomé and Príncipe</t>
  </si>
  <si>
    <t>60.5</t>
  </si>
  <si>
    <t>61.9</t>
  </si>
  <si>
    <t>62.7</t>
  </si>
  <si>
    <t>44.6</t>
  </si>
  <si>
    <t>83.5</t>
  </si>
  <si>
    <t>73.1</t>
  </si>
  <si>
    <t>63.3</t>
  </si>
  <si>
    <t>49.2</t>
  </si>
  <si>
    <t>33.9</t>
  </si>
  <si>
    <t>46.7</t>
  </si>
  <si>
    <t>83.0</t>
  </si>
  <si>
    <t>Taiwan</t>
  </si>
  <si>
    <t>80.0</t>
  </si>
  <si>
    <t>59.1</t>
  </si>
  <si>
    <t>59.0</t>
  </si>
  <si>
    <t>The Bahamas</t>
  </si>
  <si>
    <t>The Gambia</t>
  </si>
  <si>
    <t>58.2</t>
  </si>
  <si>
    <t>The Philippines</t>
  </si>
  <si>
    <t>50.2</t>
  </si>
  <si>
    <t>50.9</t>
  </si>
  <si>
    <t>48.8</t>
  </si>
  <si>
    <t>56.2</t>
  </si>
  <si>
    <t>71.1</t>
  </si>
  <si>
    <t>68.6</t>
  </si>
  <si>
    <t>69.8</t>
  </si>
  <si>
    <t>55.9</t>
  </si>
  <si>
    <t>Venezuela</t>
  </si>
  <si>
    <t>62.8</t>
  </si>
  <si>
    <t>38.2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</si>
</sst>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64" xfId="0" applyAlignment="1" applyFont="1" applyNumberFormat="1">
      <alignment horizontal="left" readingOrder="0"/>
    </xf>
    <xf borderId="1" fillId="0" fontId="4" numFmtId="0" xfId="0" applyBorder="1" applyFont="1"/>
    <xf borderId="1" fillId="0" fontId="5" numFmtId="0" xfId="0" applyBorder="1" applyFont="1"/>
    <xf borderId="0" fillId="0" fontId="5" numFmtId="3" xfId="0" applyFont="1" applyNumberFormat="1"/>
    <xf borderId="0" fillId="0" fontId="1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4" width="8.71"/>
    <col customWidth="1" min="5" max="5" width="25.43"/>
    <col customWidth="1" min="6" max="1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3" t="str">
        <f>VLOOKUP(A2,Planilha3!$B$2:$C$177,2,FALSE)</f>
        <v>83.0</v>
      </c>
      <c r="D2" s="3" t="s">
        <v>7</v>
      </c>
      <c r="E2" s="4" t="s">
        <v>8</v>
      </c>
    </row>
    <row r="3">
      <c r="A3" s="1" t="s">
        <v>9</v>
      </c>
      <c r="B3" s="2" t="s">
        <v>10</v>
      </c>
      <c r="C3" s="3" t="str">
        <f>VLOOKUP(A3,Planilha3!$B$2:$C$177,2,FALSE)</f>
        <v>77.5</v>
      </c>
      <c r="D3" s="3" t="s">
        <v>11</v>
      </c>
      <c r="E3" s="4" t="s">
        <v>8</v>
      </c>
    </row>
    <row r="4">
      <c r="A4" s="1" t="s">
        <v>12</v>
      </c>
      <c r="B4" s="2" t="s">
        <v>13</v>
      </c>
      <c r="C4" s="3" t="str">
        <f>VLOOKUP(A4,Planilha3!$B$2:$C$177,2,FALSE)</f>
        <v>70.1</v>
      </c>
      <c r="D4" s="3" t="s">
        <v>14</v>
      </c>
      <c r="E4" s="4" t="s">
        <v>15</v>
      </c>
    </row>
    <row r="5">
      <c r="A5" s="1" t="s">
        <v>16</v>
      </c>
      <c r="B5" s="2" t="s">
        <v>17</v>
      </c>
      <c r="C5" s="3" t="str">
        <f>VLOOKUP(A5,Planilha3!$B$2:$C$177,2,FALSE)</f>
        <v>68.6</v>
      </c>
      <c r="D5" s="3" t="s">
        <v>18</v>
      </c>
      <c r="E5" s="4" t="s">
        <v>8</v>
      </c>
    </row>
    <row r="6">
      <c r="A6" s="1" t="s">
        <v>19</v>
      </c>
      <c r="B6" s="2" t="s">
        <v>20</v>
      </c>
      <c r="C6" s="3" t="str">
        <f>VLOOKUP(A6,Planilha3!$B$2:$C$177,2,FALSE)</f>
        <v>83.5</v>
      </c>
      <c r="D6" s="3" t="s">
        <v>21</v>
      </c>
      <c r="E6" s="4" t="s">
        <v>22</v>
      </c>
    </row>
    <row r="7">
      <c r="A7" s="1" t="s">
        <v>23</v>
      </c>
      <c r="B7" s="2" t="s">
        <v>24</v>
      </c>
      <c r="C7" s="3" t="str">
        <f>VLOOKUP(A7,Planilha3!$B$2:$C$177,2,FALSE)</f>
        <v>76.3</v>
      </c>
      <c r="D7" s="3" t="s">
        <v>25</v>
      </c>
      <c r="E7" s="4" t="s">
        <v>8</v>
      </c>
    </row>
    <row r="8">
      <c r="A8" s="1" t="s">
        <v>26</v>
      </c>
      <c r="B8" s="2" t="s">
        <v>27</v>
      </c>
      <c r="C8" s="3" t="str">
        <f>VLOOKUP(A8,Planilha3!$B$2:$C$177,2,FALSE)</f>
        <v>77.3</v>
      </c>
      <c r="D8" s="3" t="s">
        <v>28</v>
      </c>
      <c r="E8" s="4" t="s">
        <v>8</v>
      </c>
    </row>
    <row r="9">
      <c r="A9" s="1" t="s">
        <v>29</v>
      </c>
      <c r="B9" s="2" t="s">
        <v>30</v>
      </c>
      <c r="C9" s="3" t="str">
        <f>VLOOKUP(A9,Planilha3!$B$2:$C$177,2,FALSE)</f>
        <v>72.1</v>
      </c>
      <c r="D9" s="3" t="s">
        <v>31</v>
      </c>
      <c r="E9" s="4" t="s">
        <v>8</v>
      </c>
    </row>
    <row r="10">
      <c r="A10" s="1" t="s">
        <v>32</v>
      </c>
      <c r="B10" s="2" t="s">
        <v>33</v>
      </c>
      <c r="C10" s="3" t="str">
        <f>VLOOKUP(A10,Planilha3!$B$2:$C$177,2,FALSE)</f>
        <v>77.8</v>
      </c>
      <c r="D10" s="3" t="s">
        <v>34</v>
      </c>
      <c r="E10" s="4" t="s">
        <v>8</v>
      </c>
    </row>
    <row r="11">
      <c r="A11" s="1" t="s">
        <v>35</v>
      </c>
      <c r="B11" s="2" t="s">
        <v>36</v>
      </c>
      <c r="C11" s="3" t="str">
        <f>VLOOKUP(A11,Planilha3!$B$2:$C$177,2,FALSE)</f>
        <v>73.1</v>
      </c>
      <c r="D11" s="3" t="s">
        <v>37</v>
      </c>
      <c r="E11" s="4" t="s">
        <v>22</v>
      </c>
    </row>
    <row r="12">
      <c r="A12" s="1" t="s">
        <v>38</v>
      </c>
      <c r="B12" s="2" t="s">
        <v>39</v>
      </c>
      <c r="C12" s="3" t="str">
        <f>VLOOKUP(A12,Planilha3!$B$2:$C$177,2,FALSE)</f>
        <v>62.5</v>
      </c>
      <c r="D12" s="3" t="s">
        <v>40</v>
      </c>
      <c r="E12" s="4" t="s">
        <v>8</v>
      </c>
    </row>
    <row r="13">
      <c r="A13" s="1" t="s">
        <v>41</v>
      </c>
      <c r="B13" s="2" t="s">
        <v>42</v>
      </c>
      <c r="C13" s="3" t="str">
        <f>VLOOKUP(A13,Planilha3!$B$2:$C$177,2,FALSE)</f>
        <v>48.5</v>
      </c>
      <c r="D13" s="3" t="s">
        <v>43</v>
      </c>
      <c r="E13" s="4" t="s">
        <v>22</v>
      </c>
    </row>
    <row r="14">
      <c r="A14" s="1" t="s">
        <v>44</v>
      </c>
      <c r="B14" s="2" t="s">
        <v>45</v>
      </c>
      <c r="C14" s="3" t="str">
        <f>VLOOKUP(A14,Planilha3!$B$2:$C$177,2,FALSE)</f>
        <v>67.5</v>
      </c>
      <c r="D14" s="3" t="s">
        <v>46</v>
      </c>
      <c r="E14" s="4" t="s">
        <v>22</v>
      </c>
    </row>
    <row r="15">
      <c r="A15" s="1" t="s">
        <v>47</v>
      </c>
      <c r="B15" s="2" t="s">
        <v>48</v>
      </c>
      <c r="C15" s="3" t="str">
        <f>VLOOKUP(A15,Planilha3!$B$2:$C$177,2,FALSE)</f>
        <v>70.1</v>
      </c>
      <c r="D15" s="3" t="s">
        <v>49</v>
      </c>
      <c r="E15" s="4" t="s">
        <v>22</v>
      </c>
    </row>
    <row r="16">
      <c r="A16" s="1" t="s">
        <v>50</v>
      </c>
      <c r="B16" s="2" t="s">
        <v>51</v>
      </c>
      <c r="C16" s="3" t="str">
        <f>VLOOKUP(A16,Planilha3!$B$2:$C$177,2,FALSE)</f>
        <v>72.4</v>
      </c>
      <c r="D16" s="3" t="s">
        <v>52</v>
      </c>
      <c r="E16" s="5" t="s">
        <v>15</v>
      </c>
    </row>
    <row r="17">
      <c r="A17" s="1" t="s">
        <v>53</v>
      </c>
      <c r="B17" s="2" t="s">
        <v>54</v>
      </c>
      <c r="C17" s="3" t="str">
        <f>VLOOKUP(A17,Planilha3!$B$2:$C$177,2,FALSE)</f>
        <v>77.8</v>
      </c>
      <c r="D17" s="3" t="s">
        <v>55</v>
      </c>
      <c r="E17" s="4" t="s">
        <v>8</v>
      </c>
    </row>
    <row r="18">
      <c r="A18" s="1" t="s">
        <v>56</v>
      </c>
      <c r="B18" s="2" t="s">
        <v>57</v>
      </c>
      <c r="C18" s="3" t="str">
        <f>VLOOKUP(A18,Planilha3!$B$2:$C$177,2,FALSE)</f>
        <v>68.4</v>
      </c>
      <c r="D18" s="3" t="s">
        <v>58</v>
      </c>
      <c r="E18" s="4" t="s">
        <v>8</v>
      </c>
    </row>
    <row r="19">
      <c r="A19" s="1" t="s">
        <v>59</v>
      </c>
      <c r="B19" s="2" t="s">
        <v>60</v>
      </c>
      <c r="C19" s="3" t="str">
        <f>VLOOKUP(A19,Planilha3!$B$2:$C$177,2,FALSE)</f>
        <v>77.5</v>
      </c>
      <c r="D19" s="3" t="s">
        <v>61</v>
      </c>
      <c r="E19" s="4" t="s">
        <v>8</v>
      </c>
    </row>
    <row r="20">
      <c r="A20" s="1" t="s">
        <v>62</v>
      </c>
      <c r="B20" s="2" t="s">
        <v>60</v>
      </c>
      <c r="C20" s="3" t="str">
        <f>VLOOKUP(A20,Planilha3!$B$2:$C$177,2,FALSE)</f>
        <v>70.5</v>
      </c>
      <c r="D20" s="3" t="s">
        <v>63</v>
      </c>
      <c r="E20" s="4" t="s">
        <v>8</v>
      </c>
    </row>
    <row r="21" ht="15.75" customHeight="1">
      <c r="A21" s="1" t="s">
        <v>64</v>
      </c>
      <c r="B21" s="2" t="s">
        <v>65</v>
      </c>
      <c r="C21" s="3" t="str">
        <f>VLOOKUP(A21,Planilha3!$B$2:$C$177,2,FALSE)</f>
        <v>79.2</v>
      </c>
      <c r="D21" s="3" t="s">
        <v>66</v>
      </c>
      <c r="E21" s="4" t="s">
        <v>8</v>
      </c>
    </row>
    <row r="22" ht="15.75" customHeight="1">
      <c r="A22" s="1" t="s">
        <v>67</v>
      </c>
      <c r="B22" s="2" t="s">
        <v>68</v>
      </c>
      <c r="C22" s="3" t="str">
        <f>VLOOKUP(A22,Planilha3!$B$2:$C$177,2,FALSE)</f>
        <v>82.6</v>
      </c>
      <c r="D22" s="3" t="s">
        <v>69</v>
      </c>
      <c r="E22" s="4" t="s">
        <v>8</v>
      </c>
    </row>
    <row r="23" ht="15.75" customHeight="1">
      <c r="A23" s="1" t="s">
        <v>70</v>
      </c>
      <c r="B23" s="2" t="s">
        <v>71</v>
      </c>
      <c r="C23" s="3" t="str">
        <f>VLOOKUP(A23,Planilha3!$B$2:$C$177,2,FALSE)</f>
        <v>65.6</v>
      </c>
      <c r="D23" s="3" t="s">
        <v>72</v>
      </c>
      <c r="E23" s="4" t="s">
        <v>8</v>
      </c>
    </row>
    <row r="24" ht="15.75" customHeight="1">
      <c r="A24" s="1" t="s">
        <v>73</v>
      </c>
      <c r="B24" s="2" t="s">
        <v>74</v>
      </c>
      <c r="C24" s="3" t="str">
        <f>VLOOKUP(A24,Planilha3!$B$2:$C$177,2,FALSE)</f>
        <v>76.2</v>
      </c>
      <c r="D24" s="3" t="s">
        <v>75</v>
      </c>
      <c r="E24" s="4" t="s">
        <v>76</v>
      </c>
    </row>
    <row r="25" ht="15.75" customHeight="1">
      <c r="A25" s="1" t="s">
        <v>77</v>
      </c>
      <c r="B25" s="2" t="s">
        <v>78</v>
      </c>
      <c r="C25" s="3" t="str">
        <f>VLOOKUP(A25,Planilha3!$B$2:$C$177,2,FALSE)</f>
        <v>64.5</v>
      </c>
      <c r="D25" s="3" t="s">
        <v>79</v>
      </c>
      <c r="E25" s="4" t="s">
        <v>8</v>
      </c>
    </row>
    <row r="26" ht="15.75" customHeight="1">
      <c r="A26" s="1" t="s">
        <v>80</v>
      </c>
      <c r="B26" s="2" t="s">
        <v>81</v>
      </c>
      <c r="C26" s="3" t="str">
        <f>VLOOKUP(A26,Planilha3!$B$2:$C$177,2,FALSE)</f>
        <v>60.1</v>
      </c>
      <c r="D26" s="3" t="s">
        <v>82</v>
      </c>
      <c r="E26" s="4" t="s">
        <v>8</v>
      </c>
    </row>
    <row r="27" ht="15.75" customHeight="1">
      <c r="A27" s="1" t="s">
        <v>83</v>
      </c>
      <c r="B27" s="2" t="s">
        <v>81</v>
      </c>
      <c r="C27" s="3" t="str">
        <f>VLOOKUP(A27,Planilha3!$B$2:$C$177,2,FALSE)</f>
        <v>77.8</v>
      </c>
      <c r="D27" s="3" t="s">
        <v>84</v>
      </c>
      <c r="E27" s="4" t="s">
        <v>76</v>
      </c>
    </row>
    <row r="28" ht="15.75" customHeight="1">
      <c r="A28" s="1" t="s">
        <v>85</v>
      </c>
      <c r="B28" s="2" t="s">
        <v>86</v>
      </c>
      <c r="C28" s="3" t="str">
        <f>VLOOKUP(A28,Planilha3!$B$2:$C$177,2,FALSE)</f>
        <v>72.2</v>
      </c>
      <c r="D28" s="3" t="s">
        <v>87</v>
      </c>
      <c r="E28" s="4" t="s">
        <v>8</v>
      </c>
    </row>
    <row r="29" ht="15.75" customHeight="1">
      <c r="A29" s="1" t="s">
        <v>88</v>
      </c>
      <c r="B29" s="2" t="s">
        <v>89</v>
      </c>
      <c r="C29" s="3" t="str">
        <f>VLOOKUP(A29,Planilha3!$B$2:$C$177,2,FALSE)</f>
        <v>63.3</v>
      </c>
      <c r="D29" s="3" t="s">
        <v>90</v>
      </c>
      <c r="E29" s="4" t="s">
        <v>8</v>
      </c>
    </row>
    <row r="30" ht="15.75" customHeight="1">
      <c r="A30" s="1" t="s">
        <v>91</v>
      </c>
      <c r="B30" s="2" t="s">
        <v>92</v>
      </c>
      <c r="C30" s="3" t="str">
        <f>VLOOKUP(A30,Planilha3!$B$2:$C$177,2,FALSE)</f>
        <v>68.7</v>
      </c>
      <c r="D30" s="3" t="s">
        <v>93</v>
      </c>
      <c r="E30" s="4" t="s">
        <v>8</v>
      </c>
    </row>
    <row r="31" ht="15.75" customHeight="1">
      <c r="A31" s="1" t="s">
        <v>94</v>
      </c>
      <c r="B31" s="2" t="s">
        <v>95</v>
      </c>
      <c r="C31" s="3" t="str">
        <f>VLOOKUP(A31,Planilha3!$B$2:$C$177,2,FALSE)</f>
        <v>70.2</v>
      </c>
      <c r="D31" s="3" t="s">
        <v>96</v>
      </c>
      <c r="E31" s="4" t="s">
        <v>8</v>
      </c>
    </row>
    <row r="32" ht="15.75" customHeight="1">
      <c r="A32" s="1" t="s">
        <v>97</v>
      </c>
      <c r="B32" s="2" t="s">
        <v>98</v>
      </c>
      <c r="C32" s="3" t="str">
        <f>VLOOKUP(A32,Planilha3!$B$2:$C$177,2,FALSE)</f>
        <v>71.1</v>
      </c>
      <c r="D32" s="3" t="s">
        <v>99</v>
      </c>
      <c r="E32" s="4" t="s">
        <v>22</v>
      </c>
    </row>
    <row r="33" ht="15.75" customHeight="1">
      <c r="A33" s="1" t="s">
        <v>100</v>
      </c>
      <c r="B33" s="2" t="s">
        <v>101</v>
      </c>
      <c r="C33" s="3" t="str">
        <f>VLOOKUP(A33,Planilha3!$B$2:$C$177,2,FALSE)</f>
        <v>65.9</v>
      </c>
      <c r="D33" s="3" t="s">
        <v>102</v>
      </c>
      <c r="E33" s="4" t="s">
        <v>8</v>
      </c>
    </row>
    <row r="34" ht="15.75" customHeight="1">
      <c r="A34" s="1" t="s">
        <v>103</v>
      </c>
      <c r="B34" s="2" t="s">
        <v>104</v>
      </c>
      <c r="C34" s="3" t="str">
        <f>VLOOKUP(A34,Planilha3!$B$2:$C$177,2,FALSE)</f>
        <v>72.9</v>
      </c>
      <c r="D34" s="3" t="s">
        <v>105</v>
      </c>
      <c r="E34" s="4" t="s">
        <v>8</v>
      </c>
    </row>
    <row r="35" ht="15.75" customHeight="1">
      <c r="A35" s="1" t="s">
        <v>106</v>
      </c>
      <c r="B35" s="2" t="s">
        <v>107</v>
      </c>
      <c r="C35" s="3" t="str">
        <f>VLOOKUP(A35,Planilha3!$B$2:$C$177,2,FALSE)</f>
        <v>61.2</v>
      </c>
      <c r="D35" s="3" t="s">
        <v>108</v>
      </c>
      <c r="E35" s="4" t="s">
        <v>8</v>
      </c>
    </row>
    <row r="36" ht="15.75" customHeight="1">
      <c r="A36" s="1" t="s">
        <v>109</v>
      </c>
      <c r="B36" s="2" t="s">
        <v>110</v>
      </c>
      <c r="C36" s="3" t="str">
        <f>VLOOKUP(A36,Planilha3!$B$2:$C$177,2,FALSE)</f>
        <v>65.7</v>
      </c>
      <c r="D36" s="3" t="s">
        <v>111</v>
      </c>
      <c r="E36" s="4" t="s">
        <v>22</v>
      </c>
    </row>
    <row r="37" ht="15.75" customHeight="1">
      <c r="A37" s="1" t="s">
        <v>112</v>
      </c>
      <c r="B37" s="2" t="s">
        <v>113</v>
      </c>
      <c r="C37" s="3" t="str">
        <f>VLOOKUP(A37,Planilha3!$B$2:$C$177,2,FALSE)</f>
        <v>71.5</v>
      </c>
      <c r="D37" s="3" t="s">
        <v>114</v>
      </c>
      <c r="E37" s="4" t="s">
        <v>8</v>
      </c>
    </row>
    <row r="38" ht="15.75" customHeight="1">
      <c r="A38" s="1" t="s">
        <v>115</v>
      </c>
      <c r="B38" s="2" t="s">
        <v>116</v>
      </c>
      <c r="C38" s="3" t="str">
        <f>VLOOKUP(A38,Planilha3!$B$2:$C$177,2,FALSE)</f>
        <v>68.5</v>
      </c>
      <c r="D38" s="3" t="s">
        <v>117</v>
      </c>
      <c r="E38" s="4" t="s">
        <v>8</v>
      </c>
    </row>
    <row r="39" ht="15.75" customHeight="1">
      <c r="A39" s="1" t="s">
        <v>118</v>
      </c>
      <c r="B39" s="2" t="s">
        <v>119</v>
      </c>
      <c r="C39" s="3" t="str">
        <f>VLOOKUP(A39,Planilha3!$B$2:$C$177,2,FALSE)</f>
        <v>56.2</v>
      </c>
      <c r="D39" s="6" t="s">
        <v>120</v>
      </c>
      <c r="E39" s="5" t="s">
        <v>8</v>
      </c>
    </row>
    <row r="40" ht="15.75" customHeight="1">
      <c r="A40" s="1" t="s">
        <v>121</v>
      </c>
      <c r="B40" s="2" t="s">
        <v>122</v>
      </c>
      <c r="C40" s="3" t="str">
        <f>VLOOKUP(A40,Planilha3!$B$2:$C$177,2,FALSE)</f>
        <v>52.9</v>
      </c>
      <c r="D40" s="3" t="s">
        <v>123</v>
      </c>
      <c r="E40" s="4" t="s">
        <v>22</v>
      </c>
    </row>
    <row r="41" ht="15.75" customHeight="1">
      <c r="A41" s="1" t="s">
        <v>124</v>
      </c>
      <c r="B41" s="2" t="s">
        <v>125</v>
      </c>
      <c r="C41" s="3" t="str">
        <f>VLOOKUP(A41,Planilha3!$B$2:$C$177,2,FALSE)</f>
        <v>66.0</v>
      </c>
      <c r="D41" s="3" t="s">
        <v>126</v>
      </c>
      <c r="E41" s="4" t="s">
        <v>8</v>
      </c>
    </row>
    <row r="42" ht="15.75" customHeight="1">
      <c r="A42" s="1" t="s">
        <v>127</v>
      </c>
      <c r="B42" s="2" t="s">
        <v>128</v>
      </c>
      <c r="C42" s="3" t="str">
        <f>VLOOKUP(A42,Planilha3!$B$2:$C$177,2,FALSE)</f>
        <v>55.1</v>
      </c>
      <c r="D42" s="3" t="s">
        <v>129</v>
      </c>
      <c r="E42" s="4" t="s">
        <v>8</v>
      </c>
    </row>
    <row r="43" ht="15.75" customHeight="1">
      <c r="A43" s="1" t="s">
        <v>130</v>
      </c>
      <c r="B43" s="2" t="s">
        <v>131</v>
      </c>
      <c r="C43" s="3" t="str">
        <f>VLOOKUP(A43,Planilha3!$B$2:$C$177,2,FALSE)</f>
        <v>59.0</v>
      </c>
      <c r="D43" s="3" t="s">
        <v>132</v>
      </c>
      <c r="E43" s="4" t="s">
        <v>22</v>
      </c>
    </row>
    <row r="44" ht="15.75" customHeight="1">
      <c r="A44" s="1" t="s">
        <v>133</v>
      </c>
      <c r="B44" s="2" t="s">
        <v>131</v>
      </c>
      <c r="C44" s="3" t="str">
        <f>VLOOKUP(A44,Planilha3!$B$2:$C$177,2,FALSE)</f>
        <v>67.2</v>
      </c>
      <c r="D44" s="3" t="s">
        <v>134</v>
      </c>
      <c r="E44" s="4" t="s">
        <v>8</v>
      </c>
    </row>
    <row r="45" ht="15.75" customHeight="1">
      <c r="A45" s="1" t="s">
        <v>135</v>
      </c>
      <c r="B45" s="2" t="s">
        <v>136</v>
      </c>
      <c r="C45" s="3" t="str">
        <f>VLOOKUP(A45,Planilha3!$B$2:$C$177,2,FALSE)</f>
        <v>68.1</v>
      </c>
      <c r="D45" s="3" t="s">
        <v>137</v>
      </c>
      <c r="E45" s="4" t="s">
        <v>8</v>
      </c>
    </row>
    <row r="46" ht="15.75" customHeight="1">
      <c r="A46" s="1" t="s">
        <v>138</v>
      </c>
      <c r="B46" s="2" t="s">
        <v>139</v>
      </c>
      <c r="C46" s="3" t="str">
        <f>VLOOKUP(A46,Planilha3!$B$2:$C$177,2,FALSE)</f>
        <v>62.8</v>
      </c>
      <c r="D46" s="3" t="s">
        <v>140</v>
      </c>
      <c r="E46" s="4" t="s">
        <v>22</v>
      </c>
    </row>
    <row r="47" ht="15.75" customHeight="1">
      <c r="A47" s="1" t="s">
        <v>141</v>
      </c>
      <c r="B47" s="2" t="s">
        <v>142</v>
      </c>
      <c r="C47" s="3" t="str">
        <f>VLOOKUP(A47,Planilha3!$B$2:$C$177,2,FALSE)</f>
        <v>64.4</v>
      </c>
      <c r="D47" s="3" t="s">
        <v>143</v>
      </c>
      <c r="E47" s="4" t="s">
        <v>8</v>
      </c>
    </row>
    <row r="48" ht="15.75" customHeight="1">
      <c r="A48" s="1" t="s">
        <v>144</v>
      </c>
      <c r="B48" s="2" t="s">
        <v>145</v>
      </c>
      <c r="C48" s="3" t="str">
        <f>VLOOKUP(A48,Planilha3!$B$2:$C$177,2,FALSE)</f>
        <v>61.9</v>
      </c>
      <c r="D48" s="3" t="s">
        <v>146</v>
      </c>
      <c r="E48" s="4" t="s">
        <v>22</v>
      </c>
    </row>
    <row r="49" ht="15.75" customHeight="1">
      <c r="A49" s="1" t="s">
        <v>147</v>
      </c>
      <c r="B49" s="2" t="s">
        <v>148</v>
      </c>
      <c r="C49" s="3" t="str">
        <f>VLOOKUP(A49,Planilha3!$B$2:$C$177,2,FALSE)</f>
        <v>53.2</v>
      </c>
      <c r="D49" s="3" t="s">
        <v>149</v>
      </c>
      <c r="E49" s="4" t="s">
        <v>150</v>
      </c>
    </row>
    <row r="50" ht="15.75" customHeight="1">
      <c r="A50" s="1" t="s">
        <v>151</v>
      </c>
      <c r="B50" s="2" t="s">
        <v>152</v>
      </c>
      <c r="C50" s="3" t="str">
        <f>VLOOKUP(A50,Planilha3!$B$2:$C$177,2,FALSE)</f>
        <v>68.8</v>
      </c>
      <c r="D50" s="3" t="s">
        <v>153</v>
      </c>
      <c r="E50" s="4" t="s">
        <v>22</v>
      </c>
    </row>
    <row r="51" ht="15.75" customHeight="1">
      <c r="A51" s="1" t="s">
        <v>154</v>
      </c>
      <c r="B51" s="2" t="s">
        <v>155</v>
      </c>
      <c r="C51" s="3" t="str">
        <f>VLOOKUP(A51,Planilha3!$B$2:$C$177,2,FALSE)</f>
        <v>52.0</v>
      </c>
      <c r="D51" s="3" t="s">
        <v>156</v>
      </c>
      <c r="E51" s="5" t="s">
        <v>8</v>
      </c>
    </row>
    <row r="52" ht="15.75" customHeight="1">
      <c r="A52" s="1" t="s">
        <v>157</v>
      </c>
      <c r="B52" s="2" t="s">
        <v>155</v>
      </c>
      <c r="C52" s="3" t="str">
        <f>VLOOKUP(A52,Planilha3!$B$2:$C$177,2,FALSE)</f>
        <v>71.4</v>
      </c>
      <c r="D52" s="3" t="s">
        <v>158</v>
      </c>
      <c r="E52" s="4" t="s">
        <v>150</v>
      </c>
    </row>
    <row r="53" ht="15.75" customHeight="1">
      <c r="A53" s="1" t="s">
        <v>159</v>
      </c>
      <c r="B53" s="2" t="s">
        <v>160</v>
      </c>
      <c r="C53" s="3" t="str">
        <f>VLOOKUP(A53,Planilha3!$B$2:$C$177,2,FALSE)</f>
        <v>62.7</v>
      </c>
      <c r="D53" s="3" t="s">
        <v>161</v>
      </c>
      <c r="E53" s="4" t="s">
        <v>8</v>
      </c>
    </row>
    <row r="54" ht="15.75" customHeight="1">
      <c r="A54" s="1" t="s">
        <v>162</v>
      </c>
      <c r="B54" s="2" t="s">
        <v>163</v>
      </c>
      <c r="C54" s="3" t="str">
        <f>VLOOKUP(A54,Planilha3!$B$2:$C$177,2,FALSE)</f>
        <v>61.4</v>
      </c>
      <c r="D54" s="3" t="s">
        <v>164</v>
      </c>
      <c r="E54" s="4" t="s">
        <v>8</v>
      </c>
    </row>
    <row r="55" ht="15.75" customHeight="1">
      <c r="A55" s="1" t="s">
        <v>165</v>
      </c>
      <c r="B55" s="2" t="s">
        <v>166</v>
      </c>
      <c r="C55" s="1" t="s">
        <v>167</v>
      </c>
      <c r="D55" s="3" t="s">
        <v>168</v>
      </c>
      <c r="E55" s="4" t="s">
        <v>8</v>
      </c>
    </row>
    <row r="56" ht="15.75" customHeight="1">
      <c r="A56" s="1" t="s">
        <v>169</v>
      </c>
      <c r="B56" s="2" t="s">
        <v>170</v>
      </c>
      <c r="C56" s="2">
        <v>59.0</v>
      </c>
      <c r="D56" s="3" t="s">
        <v>171</v>
      </c>
      <c r="E56" s="4" t="s">
        <v>22</v>
      </c>
    </row>
    <row r="57" ht="15.75" customHeight="1">
      <c r="A57" s="1" t="s">
        <v>172</v>
      </c>
      <c r="B57" s="2" t="s">
        <v>173</v>
      </c>
      <c r="C57" s="3" t="str">
        <f>VLOOKUP(A57,Planilha3!$B$2:$C$177,2,FALSE)</f>
        <v>71.5</v>
      </c>
      <c r="D57" s="3" t="s">
        <v>174</v>
      </c>
      <c r="E57" s="4" t="s">
        <v>175</v>
      </c>
    </row>
    <row r="58" ht="15.75" customHeight="1">
      <c r="A58" s="1" t="s">
        <v>176</v>
      </c>
      <c r="B58" s="7">
        <v>45564.0</v>
      </c>
      <c r="C58" s="3" t="str">
        <f>VLOOKUP(A58,Planilha3!$B$2:$C$177,2,FALSE)</f>
        <v>58.5</v>
      </c>
      <c r="D58" s="3" t="s">
        <v>177</v>
      </c>
      <c r="E58" s="4" t="s">
        <v>22</v>
      </c>
    </row>
    <row r="59" ht="15.75" customHeight="1">
      <c r="A59" s="1" t="s">
        <v>178</v>
      </c>
      <c r="B59" s="7">
        <v>45564.0</v>
      </c>
      <c r="C59" s="3" t="str">
        <f>VLOOKUP(A59,Planilha3!$B$2:$C$177,2,FALSE)</f>
        <v>68.4</v>
      </c>
      <c r="D59" s="3" t="s">
        <v>179</v>
      </c>
      <c r="E59" s="5" t="s">
        <v>8</v>
      </c>
    </row>
    <row r="60" ht="15.75" customHeight="1">
      <c r="A60" s="1" t="s">
        <v>180</v>
      </c>
      <c r="B60" s="7">
        <v>45562.0</v>
      </c>
      <c r="C60" s="3" t="str">
        <f>VLOOKUP(A60,Planilha3!$B$2:$C$177,2,FALSE)</f>
        <v>67.7</v>
      </c>
      <c r="D60" s="3" t="s">
        <v>181</v>
      </c>
      <c r="E60" s="4" t="s">
        <v>182</v>
      </c>
    </row>
    <row r="61" ht="15.75" customHeight="1">
      <c r="A61" s="1" t="s">
        <v>183</v>
      </c>
      <c r="B61" s="7">
        <v>45561.0</v>
      </c>
      <c r="C61" s="3" t="str">
        <f>VLOOKUP(A61,Planilha3!$B$2:$C$177,2,FALSE)</f>
        <v>48.8</v>
      </c>
      <c r="D61" s="3" t="s">
        <v>184</v>
      </c>
      <c r="E61" s="4" t="s">
        <v>175</v>
      </c>
    </row>
    <row r="62" ht="15.75" customHeight="1">
      <c r="A62" s="1" t="s">
        <v>185</v>
      </c>
      <c r="B62" s="7">
        <v>45551.0</v>
      </c>
      <c r="C62" s="3" t="str">
        <f>VLOOKUP(A62,Planilha3!$B$2:$C$177,2,FALSE)</f>
        <v>50.9</v>
      </c>
      <c r="D62" s="3" t="s">
        <v>186</v>
      </c>
      <c r="E62" s="4" t="s">
        <v>175</v>
      </c>
    </row>
    <row r="63" ht="15.75" customHeight="1">
      <c r="A63" s="1" t="s">
        <v>187</v>
      </c>
      <c r="B63" s="7">
        <v>45551.0</v>
      </c>
      <c r="C63" s="3" t="str">
        <f>VLOOKUP(A63,Planilha3!$B$2:$C$177,2,FALSE)</f>
        <v>53.4</v>
      </c>
      <c r="D63" s="3" t="s">
        <v>188</v>
      </c>
      <c r="E63" s="4" t="s">
        <v>182</v>
      </c>
    </row>
    <row r="64" ht="15.75" customHeight="1">
      <c r="A64" s="1" t="s">
        <v>189</v>
      </c>
      <c r="B64" s="7">
        <v>45547.0</v>
      </c>
      <c r="C64" s="3" t="str">
        <f>VLOOKUP(A64,Planilha3!$B$2:$C$177,2,FALSE)</f>
        <v>52.5</v>
      </c>
      <c r="D64" s="3" t="s">
        <v>190</v>
      </c>
      <c r="E64" s="4" t="s">
        <v>175</v>
      </c>
    </row>
    <row r="65" ht="15.75" customHeight="1">
      <c r="A65" s="1" t="s">
        <v>191</v>
      </c>
      <c r="B65" s="7">
        <v>45532.0</v>
      </c>
      <c r="C65" s="3" t="str">
        <f>VLOOKUP(A65,Planilha3!$B$2:$C$177,2,FALSE)</f>
        <v>60.6</v>
      </c>
      <c r="D65" s="3" t="s">
        <v>192</v>
      </c>
      <c r="E65" s="4" t="s">
        <v>22</v>
      </c>
    </row>
    <row r="66" ht="15.75" customHeight="1">
      <c r="A66" s="1" t="s">
        <v>193</v>
      </c>
      <c r="B66" s="7">
        <v>45531.0</v>
      </c>
      <c r="C66" s="3" t="str">
        <f>VLOOKUP(A66,Planilha3!$B$2:$C$177,2,FALSE)</f>
        <v>59.7</v>
      </c>
      <c r="D66" s="3" t="s">
        <v>194</v>
      </c>
      <c r="E66" s="4" t="s">
        <v>8</v>
      </c>
    </row>
    <row r="67" ht="15.75" customHeight="1">
      <c r="A67" s="1" t="s">
        <v>195</v>
      </c>
      <c r="B67" s="7">
        <v>45530.0</v>
      </c>
      <c r="C67" s="3" t="str">
        <f>VLOOKUP(A67,Planilha3!$B$2:$C$177,2,FALSE)</f>
        <v>48.4</v>
      </c>
      <c r="D67" s="3" t="s">
        <v>196</v>
      </c>
      <c r="E67" s="4" t="s">
        <v>8</v>
      </c>
    </row>
    <row r="68" ht="15.75" customHeight="1">
      <c r="A68" s="1" t="s">
        <v>197</v>
      </c>
      <c r="B68" s="7">
        <v>45525.0</v>
      </c>
      <c r="C68" s="3" t="str">
        <f>VLOOKUP(A68,Planilha3!$B$2:$C$177,2,FALSE)</f>
        <v>54.4</v>
      </c>
      <c r="D68" s="3" t="s">
        <v>198</v>
      </c>
      <c r="E68" s="4" t="s">
        <v>182</v>
      </c>
    </row>
    <row r="69" ht="15.75" customHeight="1">
      <c r="A69" s="1" t="s">
        <v>199</v>
      </c>
      <c r="B69" s="7">
        <v>45525.0</v>
      </c>
      <c r="C69" s="3" t="str">
        <f>VLOOKUP(A69,Planilha3!$B$2:$C$177,2,FALSE)</f>
        <v>57.5</v>
      </c>
      <c r="D69" s="3" t="s">
        <v>200</v>
      </c>
      <c r="E69" s="4" t="s">
        <v>175</v>
      </c>
    </row>
    <row r="70" ht="15.75" customHeight="1">
      <c r="A70" s="1" t="s">
        <v>201</v>
      </c>
      <c r="B70" s="7">
        <v>45524.0</v>
      </c>
      <c r="C70" s="3" t="str">
        <f>VLOOKUP(A70,Planilha3!$B$2:$C$177,2,FALSE)</f>
        <v>55.6</v>
      </c>
      <c r="D70" s="3" t="s">
        <v>202</v>
      </c>
      <c r="E70" s="4" t="s">
        <v>22</v>
      </c>
    </row>
    <row r="71" ht="15.75" customHeight="1">
      <c r="A71" s="1" t="s">
        <v>203</v>
      </c>
      <c r="B71" s="7">
        <v>45522.0</v>
      </c>
      <c r="C71" s="3" t="str">
        <f>VLOOKUP(A71,Planilha3!$B$2:$C$177,2,FALSE)</f>
        <v>52.1</v>
      </c>
      <c r="D71" s="3" t="s">
        <v>204</v>
      </c>
      <c r="E71" s="4" t="s">
        <v>22</v>
      </c>
    </row>
    <row r="72" ht="15.75" customHeight="1">
      <c r="A72" s="1" t="s">
        <v>205</v>
      </c>
      <c r="B72" s="7">
        <v>45519.0</v>
      </c>
      <c r="C72" s="3" t="str">
        <f>VLOOKUP(A72,Planilha3!$B$2:$C$177,2,FALSE)</f>
        <v>62.4</v>
      </c>
      <c r="D72" s="3" t="s">
        <v>206</v>
      </c>
      <c r="E72" s="4" t="s">
        <v>182</v>
      </c>
    </row>
    <row r="73" ht="15.75" customHeight="1">
      <c r="A73" s="1" t="s">
        <v>207</v>
      </c>
      <c r="B73" s="7">
        <v>45500.0</v>
      </c>
      <c r="C73" s="3" t="str">
        <f>VLOOKUP(A73,Planilha3!$B$2:$C$177,2,FALSE)</f>
        <v>64.8</v>
      </c>
      <c r="D73" s="3" t="s">
        <v>208</v>
      </c>
      <c r="E73" s="4" t="s">
        <v>150</v>
      </c>
    </row>
    <row r="74" ht="15.75" customHeight="1">
      <c r="A74" s="1" t="s">
        <v>209</v>
      </c>
      <c r="B74" s="7">
        <v>45499.0</v>
      </c>
      <c r="C74" s="3" t="str">
        <f>VLOOKUP(A74,Planilha3!$B$2:$C$177,2,FALSE)</f>
        <v>62.0</v>
      </c>
      <c r="D74" s="3" t="s">
        <v>210</v>
      </c>
      <c r="E74" s="5" t="s">
        <v>22</v>
      </c>
    </row>
    <row r="75" ht="15.75" customHeight="1">
      <c r="A75" s="1" t="s">
        <v>211</v>
      </c>
      <c r="B75" s="7">
        <v>45493.0</v>
      </c>
      <c r="C75" s="3" t="str">
        <f>VLOOKUP(A75,Planilha3!$B$2:$C$177,2,FALSE)</f>
        <v>60.4</v>
      </c>
      <c r="D75" s="3" t="s">
        <v>212</v>
      </c>
      <c r="E75" s="5" t="s">
        <v>182</v>
      </c>
    </row>
    <row r="76" ht="15.75" customHeight="1">
      <c r="A76" s="1" t="s">
        <v>213</v>
      </c>
      <c r="B76" s="7">
        <v>45489.0</v>
      </c>
      <c r="C76" s="3" t="str">
        <f>VLOOKUP(A76,Planilha3!$B$2:$C$177,2,FALSE)</f>
        <v>58.6</v>
      </c>
      <c r="D76" s="3" t="s">
        <v>214</v>
      </c>
      <c r="E76" s="4" t="s">
        <v>182</v>
      </c>
    </row>
    <row r="77" ht="15.75" customHeight="1">
      <c r="A77" s="1" t="s">
        <v>215</v>
      </c>
      <c r="B77" s="7">
        <v>45467.0</v>
      </c>
      <c r="C77" s="3" t="str">
        <f>VLOOKUP(A77,Planilha3!$B$2:$C$177,2,FALSE)</f>
        <v>68.0</v>
      </c>
      <c r="D77" s="3" t="s">
        <v>216</v>
      </c>
      <c r="E77" s="4" t="s">
        <v>175</v>
      </c>
    </row>
    <row r="78" ht="15.75" customHeight="1">
      <c r="A78" s="1" t="s">
        <v>217</v>
      </c>
      <c r="B78" s="7">
        <v>45463.0</v>
      </c>
      <c r="C78" s="3" t="str">
        <f>VLOOKUP(A78,Planilha3!$B$2:$C$177,2,FALSE)</f>
        <v>51.6</v>
      </c>
      <c r="D78" s="3" t="s">
        <v>218</v>
      </c>
      <c r="E78" s="4" t="s">
        <v>175</v>
      </c>
    </row>
    <row r="79" ht="15.75" customHeight="1">
      <c r="A79" s="1" t="s">
        <v>219</v>
      </c>
      <c r="B79" s="7">
        <v>45456.0</v>
      </c>
      <c r="C79" s="3" t="str">
        <f>VLOOKUP(A79,Planilha3!$B$2:$C$177,2,FALSE)</f>
        <v>50.7</v>
      </c>
      <c r="D79" s="3" t="s">
        <v>220</v>
      </c>
      <c r="E79" s="4" t="s">
        <v>175</v>
      </c>
    </row>
    <row r="80" ht="15.75" customHeight="1">
      <c r="A80" s="1" t="s">
        <v>221</v>
      </c>
      <c r="B80" s="7">
        <v>45435.0</v>
      </c>
      <c r="C80" s="3" t="str">
        <f>VLOOKUP(A80,Planilha3!$B$2:$C$177,2,FALSE)</f>
        <v>65.9</v>
      </c>
      <c r="D80" s="3" t="s">
        <v>222</v>
      </c>
      <c r="E80" s="4" t="s">
        <v>22</v>
      </c>
    </row>
    <row r="81" ht="15.75" customHeight="1">
      <c r="A81" s="1" t="s">
        <v>223</v>
      </c>
      <c r="B81" s="7">
        <v>45434.0</v>
      </c>
      <c r="C81" s="3" t="str">
        <f>VLOOKUP(A81,Planilha3!$B$2:$C$177,2,FALSE)</f>
        <v>55.4</v>
      </c>
      <c r="D81" s="3" t="s">
        <v>224</v>
      </c>
      <c r="E81" s="4" t="s">
        <v>175</v>
      </c>
    </row>
    <row r="82" ht="15.75" customHeight="1">
      <c r="A82" s="1" t="s">
        <v>225</v>
      </c>
      <c r="B82" s="7">
        <v>45432.0</v>
      </c>
      <c r="C82" s="3" t="str">
        <f>VLOOKUP(A82,Planilha3!$B$2:$C$177,2,FALSE)</f>
        <v>55.0</v>
      </c>
      <c r="D82" s="3" t="s">
        <v>226</v>
      </c>
      <c r="E82" s="4" t="s">
        <v>150</v>
      </c>
    </row>
    <row r="83" ht="15.75" customHeight="1">
      <c r="A83" s="1" t="s">
        <v>227</v>
      </c>
      <c r="B83" s="7">
        <v>45428.0</v>
      </c>
      <c r="C83" s="3" t="str">
        <f>VLOOKUP(A83,Planilha3!$B$2:$C$177,2,FALSE)</f>
        <v>38.2</v>
      </c>
      <c r="D83" s="3" t="s">
        <v>228</v>
      </c>
      <c r="E83" s="4" t="s">
        <v>175</v>
      </c>
    </row>
    <row r="84" ht="15.75" customHeight="1">
      <c r="A84" s="1" t="s">
        <v>229</v>
      </c>
      <c r="B84" s="7">
        <v>45426.0</v>
      </c>
      <c r="C84" s="3" t="str">
        <f>VLOOKUP(A84,Planilha3!$B$2:$C$177,2,FALSE)</f>
        <v>51.9</v>
      </c>
      <c r="D84" s="3" t="s">
        <v>230</v>
      </c>
      <c r="E84" s="4" t="s">
        <v>175</v>
      </c>
    </row>
    <row r="85" ht="15.75" customHeight="1">
      <c r="A85" s="1" t="s">
        <v>231</v>
      </c>
      <c r="B85" s="7">
        <v>45425.0</v>
      </c>
      <c r="C85" s="3" t="str">
        <f>VLOOKUP(A85,Planilha3!$B$2:$C$177,2,FALSE)</f>
        <v>55.3</v>
      </c>
      <c r="D85" s="3" t="s">
        <v>232</v>
      </c>
      <c r="E85" s="4" t="s">
        <v>175</v>
      </c>
    </row>
    <row r="86" ht="15.75" customHeight="1">
      <c r="A86" s="1" t="s">
        <v>233</v>
      </c>
      <c r="B86" s="7">
        <v>45424.0</v>
      </c>
      <c r="C86" s="3" t="str">
        <f>VLOOKUP(A86,Planilha3!$B$2:$C$177,2,FALSE)</f>
        <v>38.4</v>
      </c>
      <c r="D86" s="3" t="s">
        <v>234</v>
      </c>
      <c r="E86" s="4" t="s">
        <v>175</v>
      </c>
    </row>
    <row r="87" ht="15.75" customHeight="1">
      <c r="A87" s="1" t="s">
        <v>235</v>
      </c>
      <c r="B87" s="7">
        <v>45412.0</v>
      </c>
      <c r="C87" s="3" t="str">
        <f>VLOOKUP(A87,Planilha3!$B$2:$C$177,2,FALSE)</f>
        <v>55.3</v>
      </c>
      <c r="D87" s="3" t="s">
        <v>236</v>
      </c>
      <c r="E87" s="4" t="s">
        <v>175</v>
      </c>
    </row>
    <row r="88" ht="15.75" customHeight="1">
      <c r="A88" s="1" t="s">
        <v>237</v>
      </c>
      <c r="B88" s="7">
        <v>45411.0</v>
      </c>
      <c r="C88" s="3" t="str">
        <f>VLOOKUP(A88,Planilha3!$B$2:$C$177,2,FALSE)</f>
        <v>59.2</v>
      </c>
      <c r="D88" s="3" t="s">
        <v>238</v>
      </c>
      <c r="E88" s="4" t="s">
        <v>150</v>
      </c>
    </row>
    <row r="89" ht="15.75" customHeight="1">
      <c r="A89" s="1" t="s">
        <v>239</v>
      </c>
      <c r="B89" s="7">
        <v>45410.0</v>
      </c>
      <c r="C89" s="3" t="str">
        <f>VLOOKUP(A89,Planilha3!$B$2:$C$177,2,FALSE)</f>
        <v>62.9</v>
      </c>
      <c r="D89" s="3" t="s">
        <v>240</v>
      </c>
      <c r="E89" s="4" t="s">
        <v>22</v>
      </c>
    </row>
    <row r="90" ht="15.75" customHeight="1">
      <c r="A90" s="1" t="s">
        <v>241</v>
      </c>
      <c r="B90" s="7">
        <v>45410.0</v>
      </c>
      <c r="C90" s="3" t="str">
        <f>VLOOKUP(A90,Planilha3!$B$2:$C$177,2,FALSE)</f>
        <v>56.8</v>
      </c>
      <c r="D90" s="3" t="s">
        <v>242</v>
      </c>
      <c r="E90" s="4" t="s">
        <v>175</v>
      </c>
    </row>
    <row r="91" ht="15.75" customHeight="1">
      <c r="A91" s="1" t="s">
        <v>243</v>
      </c>
      <c r="B91" s="7">
        <v>45407.0</v>
      </c>
      <c r="C91" s="3" t="str">
        <f>VLOOKUP(A91,Planilha3!$B$2:$C$177,2,FALSE)</f>
        <v>64.8</v>
      </c>
      <c r="D91" s="3" t="s">
        <v>244</v>
      </c>
      <c r="E91" s="4" t="s">
        <v>8</v>
      </c>
    </row>
    <row r="92" ht="15.75" customHeight="1">
      <c r="A92" s="1" t="s">
        <v>245</v>
      </c>
      <c r="B92" s="7">
        <v>45404.0</v>
      </c>
      <c r="C92" s="3" t="str">
        <f>VLOOKUP(A92,Planilha3!$B$2:$C$177,2,FALSE)</f>
        <v>62.9</v>
      </c>
      <c r="D92" s="3" t="s">
        <v>246</v>
      </c>
      <c r="E92" s="5" t="s">
        <v>247</v>
      </c>
    </row>
    <row r="93" ht="15.75" customHeight="1">
      <c r="A93" s="1" t="s">
        <v>248</v>
      </c>
      <c r="B93" s="7">
        <v>45403.0</v>
      </c>
      <c r="C93" s="3" t="str">
        <f>VLOOKUP(A93,Planilha3!$B$2:$C$177,2,FALSE)</f>
        <v>43.5</v>
      </c>
      <c r="D93" s="3" t="s">
        <v>249</v>
      </c>
      <c r="E93" s="4" t="s">
        <v>150</v>
      </c>
    </row>
    <row r="94" ht="15.75" customHeight="1">
      <c r="A94" s="1" t="s">
        <v>250</v>
      </c>
      <c r="B94" s="7">
        <v>45403.0</v>
      </c>
      <c r="C94" s="3" t="str">
        <f>VLOOKUP(A94,Planilha3!$B$2:$C$177,2,FALSE)</f>
        <v>60.1</v>
      </c>
      <c r="D94" s="3" t="s">
        <v>251</v>
      </c>
      <c r="E94" s="4" t="s">
        <v>150</v>
      </c>
    </row>
    <row r="95" ht="15.75" customHeight="1">
      <c r="A95" s="1" t="s">
        <v>252</v>
      </c>
      <c r="B95" s="7">
        <v>45400.0</v>
      </c>
      <c r="C95" s="3" t="str">
        <f>VLOOKUP(A95,Planilha3!$B$2:$C$177,2,FALSE)</f>
        <v>53.1</v>
      </c>
      <c r="D95" s="3" t="s">
        <v>253</v>
      </c>
      <c r="E95" s="4" t="s">
        <v>175</v>
      </c>
    </row>
    <row r="96" ht="15.75" customHeight="1">
      <c r="A96" s="1" t="s">
        <v>254</v>
      </c>
      <c r="B96" s="7">
        <v>45399.0</v>
      </c>
      <c r="C96" s="3" t="str">
        <f>VLOOKUP(A96,Planilha3!$B$2:$C$177,2,FALSE)</f>
        <v>59.1</v>
      </c>
      <c r="D96" s="3" t="s">
        <v>255</v>
      </c>
      <c r="E96" s="4" t="s">
        <v>175</v>
      </c>
    </row>
    <row r="97" ht="15.75" customHeight="1">
      <c r="A97" s="1" t="s">
        <v>256</v>
      </c>
      <c r="B97" s="7">
        <v>45398.0</v>
      </c>
      <c r="C97" s="3" t="str">
        <f>VLOOKUP(A97,Planilha3!$B$2:$C$177,2,FALSE)</f>
        <v>48.4</v>
      </c>
      <c r="D97" s="3" t="s">
        <v>257</v>
      </c>
      <c r="E97" s="4" t="s">
        <v>175</v>
      </c>
    </row>
    <row r="98" ht="15.75" customHeight="1">
      <c r="A98" s="1" t="s">
        <v>258</v>
      </c>
      <c r="B98" s="7">
        <v>45381.0</v>
      </c>
      <c r="C98" s="3" t="str">
        <f>VLOOKUP(A98,Planilha3!$B$2:$C$177,2,FALSE)</f>
        <v>57.1</v>
      </c>
      <c r="D98" s="3" t="s">
        <v>259</v>
      </c>
      <c r="E98" s="4" t="s">
        <v>8</v>
      </c>
    </row>
    <row r="99" ht="15.75" customHeight="1">
      <c r="A99" s="1" t="s">
        <v>260</v>
      </c>
      <c r="B99" s="7">
        <v>45381.0</v>
      </c>
      <c r="C99" s="3" t="str">
        <f>VLOOKUP(A99,Planilha3!$B$2:$C$177,2,FALSE)</f>
        <v>63.5</v>
      </c>
      <c r="D99" s="3" t="s">
        <v>261</v>
      </c>
      <c r="E99" s="4" t="s">
        <v>22</v>
      </c>
    </row>
    <row r="100" ht="15.75" customHeight="1">
      <c r="A100" s="1" t="s">
        <v>262</v>
      </c>
      <c r="B100" s="7">
        <v>45376.0</v>
      </c>
      <c r="C100" s="3" t="str">
        <f>VLOOKUP(A100,Planilha3!$B$2:$C$177,2,FALSE)</f>
        <v>64.1</v>
      </c>
      <c r="D100" s="3" t="s">
        <v>263</v>
      </c>
      <c r="E100" s="4" t="s">
        <v>182</v>
      </c>
    </row>
    <row r="101" ht="15.75" customHeight="1">
      <c r="A101" s="1" t="s">
        <v>264</v>
      </c>
      <c r="B101" s="7">
        <v>45374.0</v>
      </c>
      <c r="C101" s="3" t="str">
        <f>VLOOKUP(A101,Planilha3!$B$2:$C$177,2,FALSE)</f>
        <v>49.5</v>
      </c>
      <c r="D101" s="3" t="s">
        <v>265</v>
      </c>
      <c r="E101" s="4" t="s">
        <v>22</v>
      </c>
    </row>
    <row r="102" ht="15.75" customHeight="1">
      <c r="A102" s="1" t="s">
        <v>266</v>
      </c>
      <c r="B102" s="7">
        <v>45374.0</v>
      </c>
      <c r="C102" s="3" t="str">
        <f>VLOOKUP(A102,Planilha3!$B$2:$C$177,2,FALSE)</f>
        <v>61.6</v>
      </c>
      <c r="D102" s="3" t="s">
        <v>267</v>
      </c>
      <c r="E102" s="5" t="s">
        <v>8</v>
      </c>
    </row>
    <row r="103" ht="15.75" customHeight="1">
      <c r="A103" s="1" t="s">
        <v>268</v>
      </c>
      <c r="B103" s="7">
        <v>45374.0</v>
      </c>
      <c r="C103" s="3" t="str">
        <f>VLOOKUP(A103,Planilha3!$B$2:$C$177,2,FALSE)</f>
        <v>49.2</v>
      </c>
      <c r="D103" s="3" t="s">
        <v>269</v>
      </c>
      <c r="E103" s="4" t="s">
        <v>22</v>
      </c>
    </row>
    <row r="104" ht="15.75" customHeight="1">
      <c r="A104" s="1" t="s">
        <v>270</v>
      </c>
      <c r="B104" s="7">
        <v>45374.0</v>
      </c>
      <c r="C104" s="3" t="str">
        <f>VLOOKUP(A104,Planilha3!$B$2:$C$177,2,FALSE)</f>
        <v>62.9</v>
      </c>
      <c r="D104" s="3" t="s">
        <v>271</v>
      </c>
      <c r="E104" s="4" t="s">
        <v>175</v>
      </c>
    </row>
    <row r="105" ht="15.75" customHeight="1">
      <c r="A105" s="1" t="s">
        <v>272</v>
      </c>
      <c r="B105" s="7">
        <v>45372.0</v>
      </c>
      <c r="C105" s="3" t="str">
        <f>VLOOKUP(A105,Planilha3!$B$2:$C$177,2,FALSE)</f>
        <v>55.8</v>
      </c>
      <c r="D105" s="3" t="s">
        <v>273</v>
      </c>
      <c r="E105" s="4" t="s">
        <v>175</v>
      </c>
    </row>
    <row r="106" ht="15.75" customHeight="1">
      <c r="A106" s="1" t="s">
        <v>274</v>
      </c>
      <c r="B106" s="7">
        <v>45369.0</v>
      </c>
      <c r="C106" s="3" t="str">
        <f>VLOOKUP(A106,Planilha3!$B$2:$C$177,2,FALSE)</f>
        <v>50.6</v>
      </c>
      <c r="D106" s="3" t="s">
        <v>275</v>
      </c>
      <c r="E106" s="4" t="s">
        <v>22</v>
      </c>
    </row>
    <row r="107" ht="15.75" customHeight="1">
      <c r="A107" s="1" t="s">
        <v>276</v>
      </c>
      <c r="B107" s="7">
        <v>45369.0</v>
      </c>
      <c r="C107" s="3" t="str">
        <f>VLOOKUP(A107,Planilha3!$B$2:$C$177,2,FALSE)</f>
        <v>51.3</v>
      </c>
      <c r="D107" s="3" t="s">
        <v>277</v>
      </c>
      <c r="E107" s="4" t="s">
        <v>22</v>
      </c>
    </row>
    <row r="108" ht="15.75" customHeight="1">
      <c r="A108" s="1" t="s">
        <v>278</v>
      </c>
      <c r="B108" s="7">
        <v>45366.0</v>
      </c>
      <c r="C108" s="3" t="str">
        <f>VLOOKUP(A108,Planilha3!$B$2:$C$177,2,FALSE)</f>
        <v>53.6</v>
      </c>
      <c r="D108" s="3" t="s">
        <v>279</v>
      </c>
      <c r="E108" s="4" t="s">
        <v>175</v>
      </c>
    </row>
    <row r="109" ht="15.75" customHeight="1">
      <c r="A109" s="1" t="s">
        <v>280</v>
      </c>
      <c r="B109" s="7">
        <v>45365.0</v>
      </c>
      <c r="C109" s="3" t="str">
        <f>VLOOKUP(A109,Planilha3!$B$2:$C$177,2,FALSE)</f>
        <v>47.9</v>
      </c>
      <c r="D109" s="3" t="s">
        <v>281</v>
      </c>
      <c r="E109" s="4" t="s">
        <v>175</v>
      </c>
    </row>
    <row r="110" ht="15.75" customHeight="1">
      <c r="A110" s="1" t="s">
        <v>282</v>
      </c>
      <c r="B110" s="7">
        <v>45364.0</v>
      </c>
      <c r="C110" s="3" t="str">
        <f>VLOOKUP(A110,Planilha3!$B$2:$C$177,2,FALSE)</f>
        <v>53.3</v>
      </c>
      <c r="D110" s="3" t="s">
        <v>283</v>
      </c>
      <c r="E110" s="4" t="s">
        <v>175</v>
      </c>
    </row>
    <row r="111" ht="15.75" customHeight="1">
      <c r="A111" s="1" t="s">
        <v>284</v>
      </c>
      <c r="B111" s="7">
        <v>45350.0</v>
      </c>
      <c r="C111" s="3" t="str">
        <f>VLOOKUP(A111,Planilha3!$B$2:$C$177,2,FALSE)</f>
        <v>58.3</v>
      </c>
      <c r="D111" s="3" t="s">
        <v>285</v>
      </c>
      <c r="E111" s="4" t="s">
        <v>22</v>
      </c>
    </row>
    <row r="112" ht="15.75" customHeight="1">
      <c r="A112" s="1" t="s">
        <v>286</v>
      </c>
      <c r="B112" s="7">
        <v>45348.0</v>
      </c>
      <c r="C112" s="3" t="str">
        <f>VLOOKUP(A112,Planilha3!$B$2:$C$177,2,FALSE)</f>
        <v>55.9</v>
      </c>
      <c r="D112" s="3" t="s">
        <v>287</v>
      </c>
      <c r="E112" s="4" t="s">
        <v>22</v>
      </c>
    </row>
    <row r="113" ht="15.75" customHeight="1">
      <c r="A113" s="1" t="s">
        <v>288</v>
      </c>
      <c r="B113" s="7">
        <v>45346.0</v>
      </c>
      <c r="C113" s="3" t="str">
        <f>VLOOKUP(A113,Planilha3!$B$2:$C$177,2,FALSE)</f>
        <v>49.7</v>
      </c>
      <c r="D113" s="3" t="s">
        <v>289</v>
      </c>
      <c r="E113" s="4" t="s">
        <v>175</v>
      </c>
    </row>
    <row r="114" ht="15.75" customHeight="1">
      <c r="A114" s="1" t="s">
        <v>290</v>
      </c>
      <c r="B114" s="7">
        <v>45345.0</v>
      </c>
      <c r="C114" s="3" t="str">
        <f>VLOOKUP(A114,Planilha3!$B$2:$C$177,2,FALSE)</f>
        <v>48.3</v>
      </c>
      <c r="D114" s="3" t="s">
        <v>291</v>
      </c>
      <c r="E114" s="4" t="s">
        <v>22</v>
      </c>
    </row>
    <row r="115" ht="15.75" customHeight="1">
      <c r="A115" s="1" t="s">
        <v>292</v>
      </c>
      <c r="B115" s="7">
        <v>45343.0</v>
      </c>
      <c r="C115" s="3" t="str">
        <f>VLOOKUP(A115,Planilha3!$B$2:$C$177,2,FALSE)</f>
        <v>53.6</v>
      </c>
      <c r="D115" s="3" t="s">
        <v>293</v>
      </c>
      <c r="E115" s="4" t="s">
        <v>175</v>
      </c>
    </row>
    <row r="116" ht="15.75" customHeight="1">
      <c r="A116" s="1" t="s">
        <v>294</v>
      </c>
      <c r="B116" s="7">
        <v>45342.0</v>
      </c>
      <c r="C116" s="3" t="str">
        <f>VLOOKUP(A116,Planilha3!$B$2:$C$177,2,FALSE)</f>
        <v>54.4</v>
      </c>
      <c r="D116" s="3" t="s">
        <v>295</v>
      </c>
      <c r="E116" s="4" t="s">
        <v>22</v>
      </c>
    </row>
    <row r="117" ht="15.75" customHeight="1">
      <c r="A117" s="1" t="s">
        <v>296</v>
      </c>
      <c r="B117" s="7">
        <v>45342.0</v>
      </c>
      <c r="C117" s="3" t="str">
        <f>VLOOKUP(A117,Planilha3!$B$2:$C$177,2,FALSE)</f>
        <v>55.2</v>
      </c>
      <c r="D117" s="3" t="s">
        <v>297</v>
      </c>
      <c r="E117" s="4" t="s">
        <v>22</v>
      </c>
    </row>
    <row r="118" ht="15.75" customHeight="1">
      <c r="A118" s="1" t="s">
        <v>298</v>
      </c>
      <c r="B118" s="7">
        <v>45340.0</v>
      </c>
      <c r="C118" s="3" t="str">
        <f>VLOOKUP(A118,Planilha3!$B$2:$C$177,2,FALSE)</f>
        <v>58.4</v>
      </c>
      <c r="D118" s="3" t="s">
        <v>299</v>
      </c>
      <c r="E118" s="4" t="s">
        <v>175</v>
      </c>
    </row>
    <row r="119" ht="15.75" customHeight="1">
      <c r="A119" s="1" t="s">
        <v>300</v>
      </c>
      <c r="B119" s="7">
        <v>45321.0</v>
      </c>
      <c r="C119" s="3" t="str">
        <f>VLOOKUP(A119,Planilha3!$B$2:$C$177,2,FALSE)</f>
        <v>41.2</v>
      </c>
      <c r="D119" s="3" t="s">
        <v>301</v>
      </c>
      <c r="E119" s="4" t="s">
        <v>22</v>
      </c>
    </row>
    <row r="120" ht="15.75" customHeight="1">
      <c r="A120" s="1" t="s">
        <v>302</v>
      </c>
      <c r="B120" s="7">
        <v>45320.0</v>
      </c>
      <c r="C120" s="3" t="str">
        <f>VLOOKUP(A120,Planilha3!$B$2:$C$177,2,FALSE)</f>
        <v>63.4</v>
      </c>
      <c r="D120" s="3" t="s">
        <v>303</v>
      </c>
      <c r="E120" s="4" t="s">
        <v>22</v>
      </c>
    </row>
    <row r="121" ht="15.75" customHeight="1">
      <c r="A121" s="1" t="s">
        <v>304</v>
      </c>
      <c r="B121" s="7">
        <v>45318.0</v>
      </c>
      <c r="C121" s="3" t="str">
        <f>VLOOKUP(A121,Planilha3!$B$2:$C$177,2,FALSE)</f>
        <v>62.0</v>
      </c>
      <c r="D121" s="3" t="s">
        <v>305</v>
      </c>
      <c r="E121" s="4" t="s">
        <v>8</v>
      </c>
    </row>
    <row r="122" ht="15.75" customHeight="1">
      <c r="A122" s="1" t="s">
        <v>306</v>
      </c>
      <c r="B122" s="7">
        <v>45318.0</v>
      </c>
      <c r="C122" s="3" t="str">
        <f>VLOOKUP(A122,Planilha3!$B$2:$C$177,2,FALSE)</f>
        <v>68.1</v>
      </c>
      <c r="D122" s="3" t="s">
        <v>307</v>
      </c>
      <c r="E122" s="5" t="s">
        <v>182</v>
      </c>
    </row>
    <row r="123" ht="15.75" customHeight="1">
      <c r="A123" s="1" t="s">
        <v>308</v>
      </c>
      <c r="B123" s="7">
        <v>45310.0</v>
      </c>
      <c r="C123" s="3" t="str">
        <f>VLOOKUP(A123,Planilha3!$B$2:$C$177,2,FALSE)</f>
        <v>57.3</v>
      </c>
      <c r="D123" s="3" t="s">
        <v>309</v>
      </c>
      <c r="E123" s="4" t="s">
        <v>175</v>
      </c>
    </row>
    <row r="124" ht="15.75" customHeight="1">
      <c r="A124" s="1" t="s">
        <v>310</v>
      </c>
      <c r="B124" s="7">
        <v>45307.0</v>
      </c>
      <c r="C124" s="3" t="str">
        <f>VLOOKUP(A124,Planilha3!$B$2:$C$177,2,FALSE)</f>
        <v>43.9</v>
      </c>
      <c r="D124" s="3" t="s">
        <v>311</v>
      </c>
      <c r="E124" s="4" t="s">
        <v>175</v>
      </c>
    </row>
    <row r="125" ht="15.75" customHeight="1">
      <c r="A125" s="1" t="s">
        <v>312</v>
      </c>
      <c r="B125" s="2">
        <v>31.0</v>
      </c>
      <c r="C125" s="3" t="str">
        <f>VLOOKUP(A125,Planilha3!$B$2:$C$177,2,FALSE)</f>
        <v>62.0</v>
      </c>
      <c r="D125" s="3" t="s">
        <v>313</v>
      </c>
      <c r="E125" s="4" t="s">
        <v>15</v>
      </c>
    </row>
    <row r="126" ht="15.75" customHeight="1">
      <c r="A126" s="1" t="s">
        <v>314</v>
      </c>
      <c r="B126" s="2">
        <v>30.0</v>
      </c>
      <c r="C126" s="3" t="str">
        <f>VLOOKUP(A126,Planilha3!$B$2:$C$177,2,FALSE)</f>
        <v>69.8</v>
      </c>
      <c r="D126" s="3" t="s">
        <v>315</v>
      </c>
      <c r="E126" s="4" t="s">
        <v>150</v>
      </c>
    </row>
    <row r="127" ht="15.75" customHeight="1">
      <c r="A127" s="1" t="s">
        <v>316</v>
      </c>
      <c r="B127" s="2">
        <v>28.0</v>
      </c>
      <c r="C127" s="3" t="str">
        <f>VLOOKUP(A127,Planilha3!$B$2:$C$177,2,FALSE)</f>
        <v>64.9</v>
      </c>
      <c r="D127" s="3" t="s">
        <v>317</v>
      </c>
      <c r="E127" s="5" t="s">
        <v>8</v>
      </c>
    </row>
    <row r="128" ht="15.75" customHeight="1">
      <c r="A128" s="1" t="s">
        <v>318</v>
      </c>
      <c r="B128" s="2">
        <v>28.0</v>
      </c>
      <c r="C128" s="3" t="str">
        <f>VLOOKUP(A128,Planilha3!$B$2:$C$177,2,FALSE)</f>
        <v>49.9</v>
      </c>
      <c r="D128" s="3" t="s">
        <v>319</v>
      </c>
      <c r="E128" s="4" t="s">
        <v>150</v>
      </c>
    </row>
    <row r="129" ht="15.75" customHeight="1">
      <c r="A129" s="1" t="s">
        <v>320</v>
      </c>
      <c r="B129" s="2">
        <v>16.0</v>
      </c>
      <c r="C129" s="3" t="str">
        <f>VLOOKUP(A129,Planilha3!$B$2:$C$177,2,FALSE)</f>
        <v>57.7</v>
      </c>
      <c r="D129" s="3" t="s">
        <v>321</v>
      </c>
      <c r="E129" s="4" t="s">
        <v>175</v>
      </c>
    </row>
    <row r="130" ht="15.75" customHeight="1">
      <c r="A130" s="1" t="s">
        <v>322</v>
      </c>
      <c r="B130" s="2">
        <v>16.0</v>
      </c>
      <c r="C130" s="3" t="str">
        <f>VLOOKUP(A130,Planilha3!$B$2:$C$177,2,FALSE)</f>
        <v>50.7</v>
      </c>
      <c r="D130" s="3" t="s">
        <v>323</v>
      </c>
      <c r="E130" s="4" t="s">
        <v>175</v>
      </c>
    </row>
    <row r="131" ht="15.75" customHeight="1">
      <c r="E131" s="1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3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6.43"/>
    <col customWidth="1" min="3" max="26" width="8.71"/>
  </cols>
  <sheetData>
    <row r="1">
      <c r="A1" s="8" t="s">
        <v>324</v>
      </c>
      <c r="B1" s="8" t="s">
        <v>325</v>
      </c>
    </row>
    <row r="2">
      <c r="A2" s="9" t="s">
        <v>326</v>
      </c>
      <c r="B2" s="3" t="s">
        <v>327</v>
      </c>
    </row>
    <row r="3">
      <c r="A3" s="9" t="s">
        <v>243</v>
      </c>
      <c r="B3" s="10">
        <v>18552.0</v>
      </c>
    </row>
    <row r="4">
      <c r="A4" s="9" t="s">
        <v>310</v>
      </c>
      <c r="B4" s="10">
        <v>13210.0</v>
      </c>
    </row>
    <row r="5">
      <c r="A5" s="9" t="s">
        <v>328</v>
      </c>
      <c r="B5" s="3" t="s">
        <v>327</v>
      </c>
    </row>
    <row r="6">
      <c r="A6" s="9" t="s">
        <v>329</v>
      </c>
      <c r="B6" s="3" t="s">
        <v>327</v>
      </c>
    </row>
    <row r="7">
      <c r="A7" s="9" t="s">
        <v>330</v>
      </c>
      <c r="B7" s="10">
        <v>6974.0</v>
      </c>
    </row>
    <row r="8">
      <c r="A8" s="9" t="s">
        <v>331</v>
      </c>
      <c r="B8" s="10">
        <v>25337.0</v>
      </c>
    </row>
    <row r="9">
      <c r="A9" s="9" t="s">
        <v>318</v>
      </c>
      <c r="B9" s="10">
        <v>26505.0</v>
      </c>
    </row>
    <row r="10">
      <c r="A10" s="9" t="s">
        <v>316</v>
      </c>
      <c r="B10" s="10">
        <v>18942.0</v>
      </c>
    </row>
    <row r="11">
      <c r="A11" s="9" t="s">
        <v>332</v>
      </c>
      <c r="B11" s="3" t="s">
        <v>327</v>
      </c>
    </row>
    <row r="12">
      <c r="A12" s="9" t="s">
        <v>73</v>
      </c>
      <c r="B12" s="10">
        <v>62625.0</v>
      </c>
    </row>
    <row r="13">
      <c r="A13" s="9" t="s">
        <v>56</v>
      </c>
      <c r="B13" s="10">
        <v>67936.0</v>
      </c>
    </row>
    <row r="14">
      <c r="A14" s="9" t="s">
        <v>266</v>
      </c>
      <c r="B14" s="10">
        <v>17764.0</v>
      </c>
    </row>
    <row r="15">
      <c r="A15" s="9" t="s">
        <v>333</v>
      </c>
      <c r="B15" s="10">
        <v>40379.0</v>
      </c>
    </row>
    <row r="16">
      <c r="A16" s="9" t="s">
        <v>302</v>
      </c>
      <c r="B16" s="10">
        <v>61228.0</v>
      </c>
    </row>
    <row r="17">
      <c r="A17" s="9" t="s">
        <v>294</v>
      </c>
      <c r="B17" s="10">
        <v>7395.0</v>
      </c>
    </row>
    <row r="18">
      <c r="A18" s="9" t="s">
        <v>334</v>
      </c>
      <c r="B18" s="10">
        <v>17837.0</v>
      </c>
    </row>
    <row r="19">
      <c r="A19" s="9" t="s">
        <v>195</v>
      </c>
      <c r="B19" s="10">
        <v>22591.0</v>
      </c>
    </row>
    <row r="20">
      <c r="A20" s="9" t="s">
        <v>70</v>
      </c>
      <c r="B20" s="10">
        <v>65027.0</v>
      </c>
    </row>
    <row r="21" ht="15.75" customHeight="1">
      <c r="A21" s="9" t="s">
        <v>335</v>
      </c>
      <c r="B21" s="10">
        <v>11451.0</v>
      </c>
    </row>
    <row r="22" ht="15.75" customHeight="1">
      <c r="A22" s="9" t="s">
        <v>320</v>
      </c>
      <c r="B22" s="10">
        <v>4056.0</v>
      </c>
    </row>
    <row r="23" ht="15.75" customHeight="1">
      <c r="A23" s="9" t="s">
        <v>336</v>
      </c>
      <c r="B23" s="3" t="s">
        <v>327</v>
      </c>
    </row>
    <row r="24" ht="15.75" customHeight="1">
      <c r="A24" s="9" t="s">
        <v>248</v>
      </c>
      <c r="B24" s="10">
        <v>9684.0</v>
      </c>
    </row>
    <row r="25" ht="15.75" customHeight="1">
      <c r="A25" s="9" t="s">
        <v>304</v>
      </c>
      <c r="B25" s="10">
        <v>20377.0</v>
      </c>
    </row>
    <row r="26" ht="15.75" customHeight="1">
      <c r="A26" s="9" t="s">
        <v>215</v>
      </c>
      <c r="B26" s="10">
        <v>18323.0</v>
      </c>
    </row>
    <row r="27" ht="15.75" customHeight="1">
      <c r="A27" s="9" t="s">
        <v>147</v>
      </c>
      <c r="B27" s="10">
        <v>17822.0</v>
      </c>
    </row>
    <row r="28" ht="15.75" customHeight="1">
      <c r="A28" s="9" t="s">
        <v>221</v>
      </c>
      <c r="B28" s="10">
        <v>69275.0</v>
      </c>
    </row>
    <row r="29" ht="15.75" customHeight="1">
      <c r="A29" s="9" t="s">
        <v>115</v>
      </c>
      <c r="B29" s="10">
        <v>33582.0</v>
      </c>
    </row>
    <row r="30" ht="15.75" customHeight="1">
      <c r="A30" s="9" t="s">
        <v>229</v>
      </c>
      <c r="B30" s="10">
        <v>2546.0</v>
      </c>
    </row>
    <row r="31" ht="15.75" customHeight="1">
      <c r="A31" s="9" t="s">
        <v>233</v>
      </c>
      <c r="B31" s="3">
        <v>836.0</v>
      </c>
    </row>
    <row r="32" ht="15.75" customHeight="1">
      <c r="A32" s="9" t="s">
        <v>270</v>
      </c>
      <c r="B32" s="10">
        <v>9083.0</v>
      </c>
    </row>
    <row r="33" ht="15.75" customHeight="1">
      <c r="A33" s="9" t="s">
        <v>201</v>
      </c>
      <c r="B33" s="10">
        <v>5349.0</v>
      </c>
    </row>
    <row r="34" ht="15.75" customHeight="1">
      <c r="A34" s="9" t="s">
        <v>278</v>
      </c>
      <c r="B34" s="10">
        <v>4408.0</v>
      </c>
    </row>
    <row r="35" ht="15.75" customHeight="1">
      <c r="A35" s="9" t="s">
        <v>50</v>
      </c>
      <c r="B35" s="10">
        <v>58400.0</v>
      </c>
    </row>
    <row r="36" ht="15.75" customHeight="1">
      <c r="A36" s="9" t="s">
        <v>337</v>
      </c>
      <c r="B36" s="3">
        <v>967.0</v>
      </c>
    </row>
    <row r="37" ht="15.75" customHeight="1">
      <c r="A37" s="9" t="s">
        <v>338</v>
      </c>
      <c r="B37" s="10">
        <v>1668.0</v>
      </c>
    </row>
    <row r="38" ht="15.75" customHeight="1">
      <c r="A38" s="9" t="s">
        <v>157</v>
      </c>
      <c r="B38" s="10">
        <v>30209.0</v>
      </c>
    </row>
    <row r="39" ht="15.75" customHeight="1">
      <c r="A39" s="9" t="s">
        <v>41</v>
      </c>
      <c r="B39" s="10">
        <v>21476.0</v>
      </c>
    </row>
    <row r="40" ht="15.75" customHeight="1">
      <c r="A40" s="9" t="s">
        <v>237</v>
      </c>
      <c r="B40" s="10">
        <v>20287.0</v>
      </c>
    </row>
    <row r="41" ht="15.75" customHeight="1">
      <c r="A41" s="9" t="s">
        <v>339</v>
      </c>
      <c r="B41" s="10">
        <v>3832.0</v>
      </c>
    </row>
    <row r="42" ht="15.75" customHeight="1">
      <c r="A42" s="9" t="s">
        <v>340</v>
      </c>
      <c r="B42" s="10">
        <v>3791.0</v>
      </c>
    </row>
    <row r="43" ht="15.75" customHeight="1">
      <c r="A43" s="9" t="s">
        <v>180</v>
      </c>
      <c r="B43" s="10">
        <v>24923.0</v>
      </c>
    </row>
    <row r="44" ht="15.75" customHeight="1">
      <c r="A44" s="9" t="s">
        <v>298</v>
      </c>
      <c r="B44" s="10">
        <v>6538.0</v>
      </c>
    </row>
    <row r="45" ht="15.75" customHeight="1">
      <c r="A45" s="9" t="s">
        <v>133</v>
      </c>
      <c r="B45" s="10">
        <v>40380.0</v>
      </c>
    </row>
    <row r="46" ht="15.75" customHeight="1">
      <c r="A46" s="9" t="s">
        <v>341</v>
      </c>
      <c r="B46" s="3" t="s">
        <v>327</v>
      </c>
    </row>
    <row r="47" ht="15.75" customHeight="1">
      <c r="A47" s="9" t="s">
        <v>85</v>
      </c>
      <c r="B47" s="10">
        <v>49931.0</v>
      </c>
    </row>
    <row r="48" ht="15.75" customHeight="1">
      <c r="A48" s="9" t="s">
        <v>94</v>
      </c>
      <c r="B48" s="10">
        <v>49946.0</v>
      </c>
    </row>
    <row r="49" ht="15.75" customHeight="1">
      <c r="A49" s="9" t="s">
        <v>32</v>
      </c>
      <c r="B49" s="10">
        <v>74005.0</v>
      </c>
    </row>
    <row r="50" ht="15.75" customHeight="1">
      <c r="A50" s="9" t="s">
        <v>342</v>
      </c>
      <c r="B50" s="10">
        <v>13573.0</v>
      </c>
    </row>
    <row r="51" ht="15.75" customHeight="1">
      <c r="A51" s="9" t="s">
        <v>245</v>
      </c>
      <c r="B51" s="10">
        <v>22834.0</v>
      </c>
    </row>
    <row r="52" ht="15.75" customHeight="1">
      <c r="A52" s="9" t="s">
        <v>343</v>
      </c>
      <c r="B52" s="10">
        <v>1337.0</v>
      </c>
    </row>
    <row r="53" ht="15.75" customHeight="1">
      <c r="A53" s="9" t="s">
        <v>225</v>
      </c>
      <c r="B53" s="10">
        <v>12822.0</v>
      </c>
    </row>
    <row r="54" ht="15.75" customHeight="1">
      <c r="A54" s="9" t="s">
        <v>288</v>
      </c>
      <c r="B54" s="10">
        <v>15091.0</v>
      </c>
    </row>
    <row r="55" ht="15.75" customHeight="1">
      <c r="A55" s="9" t="s">
        <v>197</v>
      </c>
      <c r="B55" s="10">
        <v>11096.0</v>
      </c>
    </row>
    <row r="56" ht="15.75" customHeight="1">
      <c r="A56" s="9" t="s">
        <v>344</v>
      </c>
      <c r="B56" s="10">
        <v>17396.0</v>
      </c>
    </row>
    <row r="57" ht="15.75" customHeight="1">
      <c r="A57" s="9" t="s">
        <v>53</v>
      </c>
      <c r="B57" s="10">
        <v>46697.0</v>
      </c>
    </row>
    <row r="58" ht="15.75" customHeight="1">
      <c r="A58" s="9" t="s">
        <v>345</v>
      </c>
      <c r="B58" s="10">
        <v>10782.0</v>
      </c>
    </row>
    <row r="59" ht="15.75" customHeight="1">
      <c r="A59" s="9" t="s">
        <v>280</v>
      </c>
      <c r="B59" s="10">
        <v>2812.0</v>
      </c>
    </row>
    <row r="60" ht="15.75" customHeight="1">
      <c r="A60" s="9" t="s">
        <v>346</v>
      </c>
      <c r="B60" s="10">
        <v>14125.0</v>
      </c>
    </row>
    <row r="61" ht="15.75" customHeight="1">
      <c r="A61" s="9" t="s">
        <v>23</v>
      </c>
      <c r="B61" s="10">
        <v>59027.0</v>
      </c>
    </row>
    <row r="62" ht="15.75" customHeight="1">
      <c r="A62" s="9" t="s">
        <v>38</v>
      </c>
      <c r="B62" s="10">
        <v>55493.0</v>
      </c>
    </row>
    <row r="63" ht="15.75" customHeight="1">
      <c r="A63" s="9" t="s">
        <v>347</v>
      </c>
      <c r="B63" s="10">
        <v>16471.0</v>
      </c>
    </row>
    <row r="64" ht="15.75" customHeight="1">
      <c r="A64" s="9" t="s">
        <v>348</v>
      </c>
      <c r="B64" s="10">
        <v>2510.0</v>
      </c>
    </row>
    <row r="65" ht="15.75" customHeight="1">
      <c r="A65" s="9" t="s">
        <v>178</v>
      </c>
      <c r="B65" s="10">
        <v>20113.0</v>
      </c>
    </row>
    <row r="66" ht="15.75" customHeight="1">
      <c r="A66" s="9" t="s">
        <v>29</v>
      </c>
      <c r="B66" s="10">
        <v>63150.0</v>
      </c>
    </row>
    <row r="67" ht="15.75" customHeight="1">
      <c r="A67" s="9" t="s">
        <v>272</v>
      </c>
      <c r="B67" s="10">
        <v>6498.0</v>
      </c>
    </row>
    <row r="68" ht="15.75" customHeight="1">
      <c r="A68" s="9" t="s">
        <v>127</v>
      </c>
      <c r="B68" s="10">
        <v>36835.0</v>
      </c>
    </row>
    <row r="69" ht="15.75" customHeight="1">
      <c r="A69" s="9" t="s">
        <v>349</v>
      </c>
      <c r="B69" s="10">
        <v>16987.0</v>
      </c>
    </row>
    <row r="70" ht="15.75" customHeight="1">
      <c r="A70" s="9" t="s">
        <v>350</v>
      </c>
      <c r="B70" s="3" t="s">
        <v>327</v>
      </c>
    </row>
    <row r="71" ht="15.75" customHeight="1">
      <c r="A71" s="9" t="s">
        <v>205</v>
      </c>
      <c r="B71" s="10">
        <v>10818.0</v>
      </c>
    </row>
    <row r="72" ht="15.75" customHeight="1">
      <c r="A72" s="9" t="s">
        <v>282</v>
      </c>
      <c r="B72" s="10">
        <v>3187.0</v>
      </c>
    </row>
    <row r="73" ht="15.75" customHeight="1">
      <c r="A73" s="9" t="s">
        <v>351</v>
      </c>
      <c r="B73" s="10">
        <v>2190.0</v>
      </c>
    </row>
    <row r="74" ht="15.75" customHeight="1">
      <c r="A74" s="9" t="s">
        <v>352</v>
      </c>
      <c r="B74" s="10">
        <v>40642.0</v>
      </c>
    </row>
    <row r="75" ht="15.75" customHeight="1">
      <c r="A75" s="9" t="s">
        <v>353</v>
      </c>
      <c r="B75" s="10">
        <v>3305.0</v>
      </c>
    </row>
    <row r="76" ht="15.75" customHeight="1">
      <c r="A76" s="9" t="s">
        <v>213</v>
      </c>
      <c r="B76" s="10">
        <v>6741.0</v>
      </c>
    </row>
    <row r="77" ht="15.75" customHeight="1">
      <c r="A77" s="9" t="s">
        <v>354</v>
      </c>
      <c r="B77" s="10">
        <v>69049.0</v>
      </c>
    </row>
    <row r="78" ht="15.75" customHeight="1">
      <c r="A78" s="9" t="s">
        <v>106</v>
      </c>
      <c r="B78" s="10">
        <v>41907.0</v>
      </c>
    </row>
    <row r="79" ht="15.75" customHeight="1">
      <c r="A79" s="9" t="s">
        <v>62</v>
      </c>
      <c r="B79" s="10">
        <v>69081.0</v>
      </c>
    </row>
    <row r="80" ht="15.75" customHeight="1">
      <c r="A80" s="9" t="s">
        <v>121</v>
      </c>
      <c r="B80" s="10">
        <v>8379.0</v>
      </c>
    </row>
    <row r="81" ht="15.75" customHeight="1">
      <c r="A81" s="9" t="s">
        <v>260</v>
      </c>
      <c r="B81" s="10">
        <v>14653.0</v>
      </c>
    </row>
    <row r="82" ht="15.75" customHeight="1">
      <c r="A82" s="9" t="s">
        <v>300</v>
      </c>
      <c r="B82" s="10">
        <v>18075.0</v>
      </c>
    </row>
    <row r="83" ht="15.75" customHeight="1">
      <c r="A83" s="9" t="s">
        <v>355</v>
      </c>
      <c r="B83" s="10">
        <v>10862.0</v>
      </c>
    </row>
    <row r="84" ht="15.75" customHeight="1">
      <c r="A84" s="9" t="s">
        <v>67</v>
      </c>
      <c r="B84" s="10">
        <v>126905.0</v>
      </c>
    </row>
    <row r="85" ht="15.75" customHeight="1">
      <c r="A85" s="9" t="s">
        <v>47</v>
      </c>
      <c r="B85" s="10">
        <v>49509.0</v>
      </c>
    </row>
    <row r="86" ht="15.75" customHeight="1">
      <c r="A86" s="9" t="s">
        <v>80</v>
      </c>
      <c r="B86" s="10">
        <v>51865.0</v>
      </c>
    </row>
    <row r="87" ht="15.75" customHeight="1">
      <c r="A87" s="9" t="s">
        <v>306</v>
      </c>
      <c r="B87" s="10">
        <v>11822.0</v>
      </c>
    </row>
    <row r="88" ht="15.75" customHeight="1">
      <c r="A88" s="9" t="s">
        <v>44</v>
      </c>
      <c r="B88" s="10">
        <v>45573.0</v>
      </c>
    </row>
    <row r="89" ht="15.75" customHeight="1">
      <c r="A89" s="9" t="s">
        <v>284</v>
      </c>
      <c r="B89" s="10">
        <v>11003.0</v>
      </c>
    </row>
    <row r="90" ht="15.75" customHeight="1">
      <c r="A90" s="9" t="s">
        <v>209</v>
      </c>
      <c r="B90" s="10">
        <v>30810.0</v>
      </c>
    </row>
    <row r="91" ht="15.75" customHeight="1">
      <c r="A91" s="9" t="s">
        <v>292</v>
      </c>
      <c r="B91" s="10">
        <v>5764.0</v>
      </c>
    </row>
    <row r="92" ht="15.75" customHeight="1">
      <c r="A92" s="9" t="s">
        <v>356</v>
      </c>
      <c r="B92" s="10">
        <v>2365.0</v>
      </c>
    </row>
    <row r="93" ht="15.75" customHeight="1">
      <c r="A93" s="9" t="s">
        <v>176</v>
      </c>
      <c r="B93" s="10">
        <v>58056.0</v>
      </c>
    </row>
    <row r="94" ht="15.75" customHeight="1">
      <c r="A94" s="9" t="s">
        <v>296</v>
      </c>
      <c r="B94" s="10">
        <v>6133.0</v>
      </c>
    </row>
    <row r="95" ht="15.75" customHeight="1">
      <c r="A95" s="9" t="s">
        <v>274</v>
      </c>
      <c r="B95" s="10">
        <v>9384.0</v>
      </c>
    </row>
    <row r="96" ht="15.75" customHeight="1">
      <c r="A96" s="9" t="s">
        <v>112</v>
      </c>
      <c r="B96" s="10">
        <v>39956.0</v>
      </c>
    </row>
    <row r="97" ht="15.75" customHeight="1">
      <c r="A97" s="9" t="s">
        <v>290</v>
      </c>
      <c r="B97" s="1">
        <v>11734.0</v>
      </c>
    </row>
    <row r="98" ht="15.75" customHeight="1">
      <c r="A98" s="9" t="s">
        <v>357</v>
      </c>
      <c r="B98" s="10">
        <v>2695.0</v>
      </c>
    </row>
    <row r="99" ht="15.75" customHeight="1">
      <c r="A99" s="9" t="s">
        <v>358</v>
      </c>
      <c r="B99" s="10">
        <v>1725.0</v>
      </c>
    </row>
    <row r="100" ht="15.75" customHeight="1">
      <c r="A100" s="9" t="s">
        <v>359</v>
      </c>
      <c r="B100" s="10">
        <v>23375.0</v>
      </c>
    </row>
    <row r="101" ht="15.75" customHeight="1">
      <c r="A101" s="9" t="s">
        <v>103</v>
      </c>
      <c r="B101" s="10">
        <v>48397.0</v>
      </c>
    </row>
    <row r="102" ht="15.75" customHeight="1">
      <c r="A102" s="9" t="s">
        <v>64</v>
      </c>
      <c r="B102" s="10">
        <v>142214.0</v>
      </c>
    </row>
    <row r="103" ht="15.75" customHeight="1">
      <c r="A103" s="9" t="s">
        <v>360</v>
      </c>
      <c r="B103" s="10">
        <v>55344.0</v>
      </c>
    </row>
    <row r="104" ht="15.75" customHeight="1">
      <c r="A104" s="9" t="s">
        <v>308</v>
      </c>
      <c r="B104" s="10">
        <v>1774.0</v>
      </c>
    </row>
    <row r="105" ht="15.75" customHeight="1">
      <c r="A105" s="9" t="s">
        <v>361</v>
      </c>
      <c r="B105" s="10">
        <v>1732.0</v>
      </c>
    </row>
    <row r="106" ht="15.75" customHeight="1">
      <c r="A106" s="9" t="s">
        <v>109</v>
      </c>
      <c r="B106" s="10">
        <v>33434.0</v>
      </c>
    </row>
    <row r="107" ht="15.75" customHeight="1">
      <c r="A107" s="9" t="s">
        <v>362</v>
      </c>
      <c r="B107" s="10">
        <v>24772.0</v>
      </c>
    </row>
    <row r="108" ht="15.75" customHeight="1">
      <c r="A108" s="9" t="s">
        <v>189</v>
      </c>
      <c r="B108" s="10">
        <v>2517.0</v>
      </c>
    </row>
    <row r="109" ht="15.75" customHeight="1">
      <c r="A109" s="9" t="s">
        <v>77</v>
      </c>
      <c r="B109" s="10">
        <v>55928.0</v>
      </c>
    </row>
    <row r="110" ht="15.75" customHeight="1">
      <c r="A110" s="9" t="s">
        <v>363</v>
      </c>
      <c r="B110" s="10">
        <v>7228.0</v>
      </c>
    </row>
    <row r="111" ht="15.75" customHeight="1">
      <c r="A111" s="9" t="s">
        <v>231</v>
      </c>
      <c r="B111" s="10">
        <v>6424.0</v>
      </c>
    </row>
    <row r="112" ht="15.75" customHeight="1">
      <c r="A112" s="9" t="s">
        <v>172</v>
      </c>
      <c r="B112" s="10">
        <v>26906.0</v>
      </c>
    </row>
    <row r="113" ht="15.75" customHeight="1">
      <c r="A113" s="9" t="s">
        <v>312</v>
      </c>
      <c r="B113" s="10">
        <v>21512.0</v>
      </c>
    </row>
    <row r="114" ht="15.75" customHeight="1">
      <c r="A114" s="9" t="s">
        <v>364</v>
      </c>
      <c r="B114" s="10">
        <v>3855.0</v>
      </c>
    </row>
    <row r="115" ht="15.75" customHeight="1">
      <c r="A115" s="9" t="s">
        <v>258</v>
      </c>
      <c r="B115" s="10">
        <v>15238.0</v>
      </c>
    </row>
    <row r="116" ht="15.75" customHeight="1">
      <c r="A116" s="9" t="s">
        <v>191</v>
      </c>
      <c r="B116" s="10">
        <v>14230.0</v>
      </c>
    </row>
    <row r="117" ht="15.75" customHeight="1">
      <c r="A117" s="9" t="s">
        <v>193</v>
      </c>
      <c r="B117" s="10">
        <v>26984.0</v>
      </c>
    </row>
    <row r="118" ht="15.75" customHeight="1">
      <c r="A118" s="9" t="s">
        <v>241</v>
      </c>
      <c r="B118" s="10">
        <v>9519.0</v>
      </c>
    </row>
    <row r="119" ht="15.75" customHeight="1">
      <c r="A119" s="9" t="s">
        <v>219</v>
      </c>
      <c r="B119" s="10">
        <v>1468.0</v>
      </c>
    </row>
    <row r="120" ht="15.75" customHeight="1">
      <c r="A120" s="9" t="s">
        <v>365</v>
      </c>
      <c r="B120" s="10">
        <v>4870.0</v>
      </c>
    </row>
    <row r="121" ht="15.75" customHeight="1">
      <c r="A121" s="9" t="s">
        <v>199</v>
      </c>
      <c r="B121" s="10">
        <v>11206.0</v>
      </c>
    </row>
    <row r="122" ht="15.75" customHeight="1">
      <c r="A122" s="9" t="s">
        <v>203</v>
      </c>
      <c r="B122" s="10">
        <v>4725.0</v>
      </c>
    </row>
    <row r="123" ht="15.75" customHeight="1">
      <c r="A123" s="9" t="s">
        <v>26</v>
      </c>
      <c r="B123" s="10">
        <v>69577.0</v>
      </c>
    </row>
    <row r="124" ht="15.75" customHeight="1">
      <c r="A124" s="9" t="s">
        <v>83</v>
      </c>
      <c r="B124" s="10">
        <v>51967.0</v>
      </c>
    </row>
    <row r="125" ht="15.75" customHeight="1">
      <c r="A125" s="9" t="s">
        <v>187</v>
      </c>
      <c r="B125" s="10">
        <v>6875.0</v>
      </c>
    </row>
    <row r="126" ht="15.75" customHeight="1">
      <c r="A126" s="9" t="s">
        <v>366</v>
      </c>
      <c r="B126" s="10">
        <v>1505.0</v>
      </c>
    </row>
    <row r="127" ht="15.75" customHeight="1">
      <c r="A127" s="9" t="s">
        <v>252</v>
      </c>
      <c r="B127" s="10">
        <v>5860.0</v>
      </c>
    </row>
    <row r="128" ht="15.75" customHeight="1">
      <c r="A128" s="9" t="s">
        <v>162</v>
      </c>
      <c r="B128" s="10">
        <v>20162.0</v>
      </c>
    </row>
    <row r="129" ht="15.75" customHeight="1">
      <c r="A129" s="9" t="s">
        <v>367</v>
      </c>
      <c r="B129" s="3" t="s">
        <v>327</v>
      </c>
    </row>
    <row r="130" ht="15.75" customHeight="1">
      <c r="A130" s="9" t="s">
        <v>59</v>
      </c>
      <c r="B130" s="10">
        <v>114899.0</v>
      </c>
    </row>
    <row r="131" ht="15.75" customHeight="1">
      <c r="A131" s="9" t="s">
        <v>239</v>
      </c>
      <c r="B131" s="10">
        <v>41724.0</v>
      </c>
    </row>
    <row r="132" ht="15.75" customHeight="1">
      <c r="A132" s="9" t="s">
        <v>264</v>
      </c>
      <c r="B132" s="10">
        <v>6437.0</v>
      </c>
    </row>
    <row r="133" ht="15.75" customHeight="1">
      <c r="A133" s="9" t="s">
        <v>368</v>
      </c>
      <c r="B133" s="3" t="s">
        <v>327</v>
      </c>
    </row>
    <row r="134" ht="15.75" customHeight="1">
      <c r="A134" s="9" t="s">
        <v>262</v>
      </c>
      <c r="B134" s="10">
        <v>39280.0</v>
      </c>
    </row>
    <row r="135" ht="15.75" customHeight="1">
      <c r="A135" s="9" t="s">
        <v>369</v>
      </c>
      <c r="B135" s="10">
        <v>4447.0</v>
      </c>
    </row>
    <row r="136" ht="15.75" customHeight="1">
      <c r="A136" s="9" t="s">
        <v>250</v>
      </c>
      <c r="B136" s="10">
        <v>15977.0</v>
      </c>
    </row>
    <row r="137" ht="15.75" customHeight="1">
      <c r="A137" s="9" t="s">
        <v>207</v>
      </c>
      <c r="B137" s="10">
        <v>15048.0</v>
      </c>
    </row>
    <row r="138" ht="15.75" customHeight="1">
      <c r="A138" s="9" t="s">
        <v>169</v>
      </c>
      <c r="B138" s="10">
        <v>10133.0</v>
      </c>
    </row>
    <row r="139" ht="15.75" customHeight="1">
      <c r="A139" s="9" t="s">
        <v>124</v>
      </c>
      <c r="B139" s="10">
        <v>43269.0</v>
      </c>
    </row>
    <row r="140" ht="15.75" customHeight="1">
      <c r="A140" s="9" t="s">
        <v>91</v>
      </c>
      <c r="B140" s="10">
        <v>41452.0</v>
      </c>
    </row>
    <row r="141" ht="15.75" customHeight="1">
      <c r="A141" s="9" t="s">
        <v>151</v>
      </c>
      <c r="B141" s="10">
        <v>114648.0</v>
      </c>
    </row>
    <row r="142" ht="15.75" customHeight="1">
      <c r="A142" s="9" t="s">
        <v>141</v>
      </c>
      <c r="B142" s="10">
        <v>41888.0</v>
      </c>
    </row>
    <row r="143" ht="15.75" customHeight="1">
      <c r="A143" s="9" t="s">
        <v>154</v>
      </c>
      <c r="B143" s="10">
        <v>36485.0</v>
      </c>
    </row>
    <row r="144" ht="15.75" customHeight="1">
      <c r="A144" s="9" t="s">
        <v>217</v>
      </c>
      <c r="B144" s="10">
        <v>2792.0</v>
      </c>
    </row>
    <row r="145" ht="15.75" customHeight="1">
      <c r="A145" s="9" t="s">
        <v>370</v>
      </c>
      <c r="B145" s="10">
        <v>34052.0</v>
      </c>
    </row>
    <row r="146" ht="15.75" customHeight="1">
      <c r="A146" s="9" t="s">
        <v>371</v>
      </c>
      <c r="B146" s="10">
        <v>17756.0</v>
      </c>
    </row>
    <row r="147" ht="15.75" customHeight="1">
      <c r="A147" s="9" t="s">
        <v>372</v>
      </c>
      <c r="B147" s="10">
        <v>6041.0</v>
      </c>
    </row>
    <row r="148" ht="15.75" customHeight="1">
      <c r="A148" s="9" t="s">
        <v>373</v>
      </c>
      <c r="B148" s="3" t="s">
        <v>327</v>
      </c>
    </row>
    <row r="149" ht="15.75" customHeight="1">
      <c r="A149" s="9" t="s">
        <v>374</v>
      </c>
      <c r="B149" s="10">
        <v>4738.0</v>
      </c>
    </row>
    <row r="150" ht="15.75" customHeight="1">
      <c r="A150" s="9" t="s">
        <v>144</v>
      </c>
      <c r="B150" s="10">
        <v>59065.0</v>
      </c>
    </row>
    <row r="151" ht="15.75" customHeight="1">
      <c r="A151" s="9" t="s">
        <v>223</v>
      </c>
      <c r="B151" s="10">
        <v>4209.0</v>
      </c>
    </row>
    <row r="152" ht="15.75" customHeight="1">
      <c r="A152" s="9" t="s">
        <v>159</v>
      </c>
      <c r="B152" s="10">
        <v>23911.0</v>
      </c>
    </row>
    <row r="153" ht="15.75" customHeight="1">
      <c r="A153" s="9" t="s">
        <v>375</v>
      </c>
      <c r="B153" s="10">
        <v>35228.0</v>
      </c>
    </row>
    <row r="154" ht="15.75" customHeight="1">
      <c r="A154" s="9" t="s">
        <v>376</v>
      </c>
      <c r="B154" s="10">
        <v>1931.0</v>
      </c>
    </row>
    <row r="155" ht="15.75" customHeight="1">
      <c r="A155" s="9" t="s">
        <v>19</v>
      </c>
      <c r="B155" s="10">
        <v>127565.0</v>
      </c>
    </row>
    <row r="156" ht="15.75" customHeight="1">
      <c r="A156" s="9" t="s">
        <v>135</v>
      </c>
      <c r="B156" s="10">
        <v>37459.0</v>
      </c>
    </row>
    <row r="157" ht="15.75" customHeight="1">
      <c r="A157" s="9" t="s">
        <v>100</v>
      </c>
      <c r="B157" s="10">
        <v>50032.0</v>
      </c>
    </row>
    <row r="158" ht="15.75" customHeight="1">
      <c r="A158" s="9" t="s">
        <v>377</v>
      </c>
      <c r="B158" s="10">
        <v>2654.0</v>
      </c>
    </row>
    <row r="159" ht="15.75" customHeight="1">
      <c r="A159" s="9" t="s">
        <v>235</v>
      </c>
      <c r="B159" s="10">
        <v>15905.0</v>
      </c>
    </row>
    <row r="160" ht="15.75" customHeight="1">
      <c r="A160" s="9" t="s">
        <v>35</v>
      </c>
      <c r="B160" s="10">
        <v>50070.0</v>
      </c>
    </row>
    <row r="161" ht="15.75" customHeight="1">
      <c r="A161" s="9" t="s">
        <v>88</v>
      </c>
      <c r="B161" s="10">
        <v>45825.0</v>
      </c>
    </row>
    <row r="162" ht="15.75" customHeight="1">
      <c r="A162" s="9" t="s">
        <v>268</v>
      </c>
      <c r="B162" s="10">
        <v>14405.0</v>
      </c>
    </row>
    <row r="163" ht="15.75" customHeight="1">
      <c r="A163" s="9" t="s">
        <v>378</v>
      </c>
      <c r="B163" s="10">
        <v>17207.0</v>
      </c>
    </row>
    <row r="164" ht="15.75" customHeight="1">
      <c r="A164" s="9" t="s">
        <v>379</v>
      </c>
      <c r="B164" s="10">
        <v>6757.0</v>
      </c>
    </row>
    <row r="165" ht="15.75" customHeight="1">
      <c r="A165" s="9" t="s">
        <v>380</v>
      </c>
      <c r="B165" s="10">
        <v>4216.0</v>
      </c>
    </row>
    <row r="166" ht="15.75" customHeight="1">
      <c r="A166" s="9" t="s">
        <v>381</v>
      </c>
      <c r="B166" s="10">
        <v>17620.0</v>
      </c>
    </row>
    <row r="167" ht="15.75" customHeight="1">
      <c r="A167" s="9" t="s">
        <v>9</v>
      </c>
      <c r="B167" s="10">
        <v>64578.0</v>
      </c>
    </row>
    <row r="168" ht="15.75" customHeight="1">
      <c r="A168" s="9" t="s">
        <v>5</v>
      </c>
      <c r="B168" s="10">
        <v>83598.0</v>
      </c>
    </row>
    <row r="169" ht="15.75" customHeight="1">
      <c r="A169" s="9" t="s">
        <v>276</v>
      </c>
      <c r="B169" s="10">
        <v>4885.0</v>
      </c>
    </row>
    <row r="170" ht="15.75" customHeight="1">
      <c r="A170" s="9" t="s">
        <v>254</v>
      </c>
      <c r="B170" s="10">
        <v>3097.0</v>
      </c>
    </row>
    <row r="171" ht="15.75" customHeight="1">
      <c r="A171" s="9" t="s">
        <v>130</v>
      </c>
      <c r="B171" s="10">
        <v>20672.0</v>
      </c>
    </row>
    <row r="172" ht="15.75" customHeight="1">
      <c r="A172" s="9" t="s">
        <v>382</v>
      </c>
      <c r="B172" s="10">
        <v>4828.0</v>
      </c>
    </row>
    <row r="173" ht="15.75" customHeight="1">
      <c r="A173" s="9" t="s">
        <v>185</v>
      </c>
      <c r="B173" s="10">
        <v>2608.0</v>
      </c>
    </row>
    <row r="174" ht="15.75" customHeight="1">
      <c r="A174" s="9" t="s">
        <v>383</v>
      </c>
      <c r="B174" s="3" t="s">
        <v>327</v>
      </c>
    </row>
    <row r="175" ht="15.75" customHeight="1">
      <c r="A175" s="9" t="s">
        <v>211</v>
      </c>
      <c r="B175" s="10">
        <v>27778.0</v>
      </c>
    </row>
    <row r="176" ht="15.75" customHeight="1">
      <c r="A176" s="9" t="s">
        <v>183</v>
      </c>
      <c r="B176" s="10">
        <v>12490.0</v>
      </c>
    </row>
    <row r="177" ht="15.75" customHeight="1">
      <c r="A177" s="9" t="s">
        <v>384</v>
      </c>
      <c r="B177" s="10">
        <v>37274.0</v>
      </c>
    </row>
    <row r="178" ht="15.75" customHeight="1">
      <c r="A178" s="9" t="s">
        <v>385</v>
      </c>
      <c r="B178" s="3" t="s">
        <v>327</v>
      </c>
    </row>
    <row r="179" ht="15.75" customHeight="1">
      <c r="A179" s="9" t="s">
        <v>386</v>
      </c>
      <c r="B179" s="10">
        <v>5421.0</v>
      </c>
    </row>
    <row r="180" ht="15.75" customHeight="1">
      <c r="A180" s="9" t="s">
        <v>322</v>
      </c>
      <c r="B180" s="10">
        <v>2694.0</v>
      </c>
    </row>
    <row r="181" ht="15.75" customHeight="1">
      <c r="A181" s="9" t="s">
        <v>165</v>
      </c>
      <c r="B181" s="10">
        <v>12671.0</v>
      </c>
    </row>
    <row r="182" ht="15.75" customHeight="1">
      <c r="A182" s="9" t="s">
        <v>97</v>
      </c>
      <c r="B182" s="10">
        <v>87729.0</v>
      </c>
    </row>
    <row r="183" ht="15.75" customHeight="1">
      <c r="A183" s="9" t="s">
        <v>16</v>
      </c>
      <c r="B183" s="10">
        <v>54603.0</v>
      </c>
    </row>
    <row r="184" ht="15.75" customHeight="1">
      <c r="A184" s="9" t="s">
        <v>12</v>
      </c>
      <c r="B184" s="10">
        <v>76399.0</v>
      </c>
    </row>
    <row r="185" ht="15.75" customHeight="1">
      <c r="A185" s="9" t="s">
        <v>314</v>
      </c>
      <c r="B185" s="10">
        <v>28842.0</v>
      </c>
    </row>
    <row r="186" ht="15.75" customHeight="1">
      <c r="A186" s="9" t="s">
        <v>286</v>
      </c>
      <c r="B186" s="10">
        <v>9533.0</v>
      </c>
    </row>
    <row r="187" ht="15.75" customHeight="1">
      <c r="A187" s="9" t="s">
        <v>387</v>
      </c>
      <c r="B187" s="10">
        <v>3289.0</v>
      </c>
    </row>
    <row r="188" ht="15.75" customHeight="1">
      <c r="A188" s="9" t="s">
        <v>138</v>
      </c>
      <c r="B188" s="10">
        <v>13457.0</v>
      </c>
    </row>
    <row r="189" ht="15.75" customHeight="1">
      <c r="A189" s="9" t="s">
        <v>388</v>
      </c>
      <c r="B189" s="3" t="s">
        <v>327</v>
      </c>
    </row>
    <row r="190" ht="15.75" customHeight="1">
      <c r="A190" s="9" t="s">
        <v>256</v>
      </c>
      <c r="B190" s="10">
        <v>3894.0</v>
      </c>
    </row>
    <row r="191" ht="15.75" customHeight="1">
      <c r="A191" s="9" t="s">
        <v>227</v>
      </c>
      <c r="B191" s="10">
        <v>2531.0</v>
      </c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191">
    <sortState ref="A1:B191">
      <sortCondition ref="A1:A191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389</v>
      </c>
      <c r="C1" s="1" t="s">
        <v>390</v>
      </c>
    </row>
    <row r="2">
      <c r="A2" s="1" t="s">
        <v>5</v>
      </c>
      <c r="B2" s="2" t="s">
        <v>6</v>
      </c>
      <c r="C2" s="3" t="str">
        <f>VLOOKUP(A2,Planilha3!$B$2:$C$177,2,FALSE)</f>
        <v>83.0</v>
      </c>
    </row>
    <row r="3">
      <c r="A3" s="1" t="s">
        <v>9</v>
      </c>
      <c r="B3" s="2" t="s">
        <v>10</v>
      </c>
      <c r="C3" s="3" t="str">
        <f>VLOOKUP(A3,Planilha3!$B$2:$C$177,2,FALSE)</f>
        <v>77.5</v>
      </c>
    </row>
    <row r="4">
      <c r="A4" s="1" t="s">
        <v>12</v>
      </c>
      <c r="B4" s="2" t="s">
        <v>13</v>
      </c>
      <c r="C4" s="3" t="str">
        <f>VLOOKUP(A4,Planilha3!$B$2:$C$177,2,FALSE)</f>
        <v>70.1</v>
      </c>
    </row>
    <row r="5">
      <c r="A5" s="1" t="s">
        <v>16</v>
      </c>
      <c r="B5" s="2" t="s">
        <v>17</v>
      </c>
      <c r="C5" s="3" t="str">
        <f>VLOOKUP(A5,Planilha3!$B$2:$C$177,2,FALSE)</f>
        <v>68.6</v>
      </c>
    </row>
    <row r="6">
      <c r="A6" s="1" t="s">
        <v>19</v>
      </c>
      <c r="B6" s="2" t="s">
        <v>20</v>
      </c>
      <c r="C6" s="3" t="str">
        <f>VLOOKUP(A6,Planilha3!$B$2:$C$177,2,FALSE)</f>
        <v>83.5</v>
      </c>
    </row>
    <row r="7">
      <c r="A7" s="1" t="s">
        <v>23</v>
      </c>
      <c r="B7" s="2" t="s">
        <v>24</v>
      </c>
      <c r="C7" s="3" t="str">
        <f>VLOOKUP(A7,Planilha3!$B$2:$C$177,2,FALSE)</f>
        <v>76.3</v>
      </c>
    </row>
    <row r="8">
      <c r="A8" s="1" t="s">
        <v>26</v>
      </c>
      <c r="B8" s="2" t="s">
        <v>27</v>
      </c>
      <c r="C8" s="3" t="str">
        <f>VLOOKUP(A8,Planilha3!$B$2:$C$177,2,FALSE)</f>
        <v>77.3</v>
      </c>
    </row>
    <row r="9">
      <c r="A9" s="1" t="s">
        <v>29</v>
      </c>
      <c r="B9" s="2" t="s">
        <v>30</v>
      </c>
      <c r="C9" s="3" t="str">
        <f>VLOOKUP(A9,Planilha3!$B$2:$C$177,2,FALSE)</f>
        <v>72.1</v>
      </c>
    </row>
    <row r="10">
      <c r="A10" s="1" t="s">
        <v>32</v>
      </c>
      <c r="B10" s="2" t="s">
        <v>33</v>
      </c>
      <c r="C10" s="3" t="str">
        <f>VLOOKUP(A10,Planilha3!$B$2:$C$177,2,FALSE)</f>
        <v>77.8</v>
      </c>
    </row>
    <row r="11">
      <c r="A11" s="1" t="s">
        <v>35</v>
      </c>
      <c r="B11" s="2" t="s">
        <v>36</v>
      </c>
      <c r="C11" s="3" t="str">
        <f>VLOOKUP(A11,Planilha3!$B$2:$C$177,2,FALSE)</f>
        <v>73.1</v>
      </c>
    </row>
    <row r="12">
      <c r="A12" s="1" t="s">
        <v>38</v>
      </c>
      <c r="B12" s="2" t="s">
        <v>39</v>
      </c>
      <c r="C12" s="3" t="str">
        <f>VLOOKUP(A12,Planilha3!$B$2:$C$177,2,FALSE)</f>
        <v>62.5</v>
      </c>
    </row>
    <row r="13">
      <c r="A13" s="1" t="s">
        <v>41</v>
      </c>
      <c r="B13" s="2" t="s">
        <v>42</v>
      </c>
      <c r="C13" s="3" t="str">
        <f>VLOOKUP(A13,Planilha3!$B$2:$C$177,2,FALSE)</f>
        <v>48.5</v>
      </c>
    </row>
    <row r="14">
      <c r="A14" s="1" t="s">
        <v>44</v>
      </c>
      <c r="B14" s="2" t="s">
        <v>45</v>
      </c>
      <c r="C14" s="3" t="str">
        <f>VLOOKUP(A14,Planilha3!$B$2:$C$177,2,FALSE)</f>
        <v>67.5</v>
      </c>
    </row>
    <row r="15">
      <c r="A15" s="1" t="s">
        <v>47</v>
      </c>
      <c r="B15" s="2" t="s">
        <v>48</v>
      </c>
      <c r="C15" s="3" t="str">
        <f>VLOOKUP(A15,Planilha3!$B$2:$C$177,2,FALSE)</f>
        <v>70.1</v>
      </c>
    </row>
    <row r="16">
      <c r="A16" s="1" t="s">
        <v>50</v>
      </c>
      <c r="B16" s="2" t="s">
        <v>51</v>
      </c>
      <c r="C16" s="3" t="str">
        <f>VLOOKUP(A16,Planilha3!$B$2:$C$177,2,FALSE)</f>
        <v>72.4</v>
      </c>
    </row>
    <row r="17">
      <c r="A17" s="1" t="s">
        <v>53</v>
      </c>
      <c r="B17" s="2" t="s">
        <v>54</v>
      </c>
      <c r="C17" s="3" t="str">
        <f>VLOOKUP(A17,Planilha3!$B$2:$C$177,2,FALSE)</f>
        <v>77.8</v>
      </c>
    </row>
    <row r="18">
      <c r="A18" s="1" t="s">
        <v>56</v>
      </c>
      <c r="B18" s="2" t="s">
        <v>57</v>
      </c>
      <c r="C18" s="3" t="str">
        <f>VLOOKUP(A18,Planilha3!$B$2:$C$177,2,FALSE)</f>
        <v>68.4</v>
      </c>
    </row>
    <row r="19">
      <c r="A19" s="1" t="s">
        <v>59</v>
      </c>
      <c r="B19" s="2" t="s">
        <v>60</v>
      </c>
      <c r="C19" s="3" t="str">
        <f>VLOOKUP(A19,Planilha3!$B$2:$C$177,2,FALSE)</f>
        <v>77.5</v>
      </c>
    </row>
    <row r="20">
      <c r="A20" s="1" t="s">
        <v>62</v>
      </c>
      <c r="B20" s="2" t="s">
        <v>60</v>
      </c>
      <c r="C20" s="3" t="str">
        <f>VLOOKUP(A20,Planilha3!$B$2:$C$177,2,FALSE)</f>
        <v>70.5</v>
      </c>
    </row>
    <row r="21">
      <c r="A21" s="1" t="s">
        <v>64</v>
      </c>
      <c r="B21" s="2" t="s">
        <v>65</v>
      </c>
      <c r="C21" s="3" t="str">
        <f>VLOOKUP(A21,Planilha3!$B$2:$C$177,2,FALSE)</f>
        <v>79.2</v>
      </c>
    </row>
    <row r="22">
      <c r="A22" s="1" t="s">
        <v>67</v>
      </c>
      <c r="B22" s="2" t="s">
        <v>68</v>
      </c>
      <c r="C22" s="3" t="str">
        <f>VLOOKUP(A22,Planilha3!$B$2:$C$177,2,FALSE)</f>
        <v>82.6</v>
      </c>
    </row>
    <row r="23">
      <c r="A23" s="1" t="s">
        <v>70</v>
      </c>
      <c r="B23" s="2" t="s">
        <v>71</v>
      </c>
      <c r="C23" s="3" t="str">
        <f>VLOOKUP(A23,Planilha3!$B$2:$C$177,2,FALSE)</f>
        <v>65.6</v>
      </c>
    </row>
    <row r="24">
      <c r="A24" s="1" t="s">
        <v>73</v>
      </c>
      <c r="B24" s="2" t="s">
        <v>74</v>
      </c>
      <c r="C24" s="3" t="str">
        <f>VLOOKUP(A24,Planilha3!$B$2:$C$177,2,FALSE)</f>
        <v>76.2</v>
      </c>
    </row>
    <row r="25">
      <c r="A25" s="1" t="s">
        <v>77</v>
      </c>
      <c r="B25" s="2" t="s">
        <v>78</v>
      </c>
      <c r="C25" s="3" t="str">
        <f>VLOOKUP(A25,Planilha3!$B$2:$C$177,2,FALSE)</f>
        <v>64.5</v>
      </c>
    </row>
    <row r="26">
      <c r="A26" s="1" t="s">
        <v>80</v>
      </c>
      <c r="B26" s="2" t="s">
        <v>81</v>
      </c>
      <c r="C26" s="3" t="str">
        <f>VLOOKUP(A26,Planilha3!$B$2:$C$177,2,FALSE)</f>
        <v>60.1</v>
      </c>
    </row>
    <row r="27">
      <c r="A27" s="1" t="s">
        <v>83</v>
      </c>
      <c r="B27" s="2" t="s">
        <v>81</v>
      </c>
      <c r="C27" s="3" t="str">
        <f>VLOOKUP(A27,Planilha3!$B$2:$C$177,2,FALSE)</f>
        <v>77.8</v>
      </c>
    </row>
    <row r="28">
      <c r="A28" s="1" t="s">
        <v>85</v>
      </c>
      <c r="B28" s="2" t="s">
        <v>86</v>
      </c>
      <c r="C28" s="3" t="str">
        <f>VLOOKUP(A28,Planilha3!$B$2:$C$177,2,FALSE)</f>
        <v>72.2</v>
      </c>
    </row>
    <row r="29">
      <c r="A29" s="1" t="s">
        <v>88</v>
      </c>
      <c r="B29" s="2" t="s">
        <v>89</v>
      </c>
      <c r="C29" s="3" t="str">
        <f>VLOOKUP(A29,Planilha3!$B$2:$C$177,2,FALSE)</f>
        <v>63.3</v>
      </c>
    </row>
    <row r="30">
      <c r="A30" s="1" t="s">
        <v>91</v>
      </c>
      <c r="B30" s="2" t="s">
        <v>92</v>
      </c>
      <c r="C30" s="3" t="str">
        <f>VLOOKUP(A30,Planilha3!$B$2:$C$177,2,FALSE)</f>
        <v>68.7</v>
      </c>
    </row>
    <row r="31">
      <c r="A31" s="1" t="s">
        <v>94</v>
      </c>
      <c r="B31" s="2" t="s">
        <v>95</v>
      </c>
      <c r="C31" s="3" t="str">
        <f>VLOOKUP(A31,Planilha3!$B$2:$C$177,2,FALSE)</f>
        <v>70.2</v>
      </c>
    </row>
    <row r="32">
      <c r="A32" s="1" t="s">
        <v>97</v>
      </c>
      <c r="B32" s="2" t="s">
        <v>98</v>
      </c>
      <c r="C32" s="3" t="str">
        <f>VLOOKUP(A32,Planilha3!$B$2:$C$177,2,FALSE)</f>
        <v>71.1</v>
      </c>
    </row>
    <row r="33">
      <c r="A33" s="1" t="s">
        <v>100</v>
      </c>
      <c r="B33" s="2" t="s">
        <v>101</v>
      </c>
      <c r="C33" s="3" t="str">
        <f>VLOOKUP(A33,Planilha3!$B$2:$C$177,2,FALSE)</f>
        <v>65.9</v>
      </c>
    </row>
    <row r="34">
      <c r="A34" s="1" t="s">
        <v>103</v>
      </c>
      <c r="B34" s="2" t="s">
        <v>104</v>
      </c>
      <c r="C34" s="3" t="str">
        <f>VLOOKUP(A34,Planilha3!$B$2:$C$177,2,FALSE)</f>
        <v>72.9</v>
      </c>
    </row>
    <row r="35">
      <c r="A35" s="1" t="s">
        <v>106</v>
      </c>
      <c r="B35" s="2" t="s">
        <v>107</v>
      </c>
      <c r="C35" s="3" t="str">
        <f>VLOOKUP(A35,Planilha3!$B$2:$C$177,2,FALSE)</f>
        <v>61.2</v>
      </c>
    </row>
    <row r="36">
      <c r="A36" s="1" t="s">
        <v>109</v>
      </c>
      <c r="B36" s="2" t="s">
        <v>110</v>
      </c>
      <c r="C36" s="3" t="str">
        <f>VLOOKUP(A36,Planilha3!$B$2:$C$177,2,FALSE)</f>
        <v>65.7</v>
      </c>
    </row>
    <row r="37">
      <c r="A37" s="1" t="s">
        <v>112</v>
      </c>
      <c r="B37" s="2" t="s">
        <v>113</v>
      </c>
      <c r="C37" s="3" t="str">
        <f>VLOOKUP(A37,Planilha3!$B$2:$C$177,2,FALSE)</f>
        <v>71.5</v>
      </c>
    </row>
    <row r="38">
      <c r="A38" s="1" t="s">
        <v>115</v>
      </c>
      <c r="B38" s="2" t="s">
        <v>116</v>
      </c>
      <c r="C38" s="3" t="str">
        <f>VLOOKUP(A38,Planilha3!$B$2:$C$177,2,FALSE)</f>
        <v>68.5</v>
      </c>
    </row>
    <row r="39">
      <c r="A39" s="1" t="s">
        <v>118</v>
      </c>
      <c r="B39" s="2" t="s">
        <v>119</v>
      </c>
      <c r="C39" s="3" t="str">
        <f>VLOOKUP(A39,Planilha3!$B$2:$C$177,2,FALSE)</f>
        <v>56.2</v>
      </c>
    </row>
    <row r="40">
      <c r="A40" s="1" t="s">
        <v>121</v>
      </c>
      <c r="B40" s="2" t="s">
        <v>122</v>
      </c>
      <c r="C40" s="3" t="str">
        <f>VLOOKUP(A40,Planilha3!$B$2:$C$177,2,FALSE)</f>
        <v>52.9</v>
      </c>
    </row>
    <row r="41">
      <c r="A41" s="1" t="s">
        <v>124</v>
      </c>
      <c r="B41" s="2" t="s">
        <v>125</v>
      </c>
      <c r="C41" s="3" t="str">
        <f>VLOOKUP(A41,Planilha3!$B$2:$C$177,2,FALSE)</f>
        <v>66.0</v>
      </c>
    </row>
    <row r="42">
      <c r="A42" s="1" t="s">
        <v>127</v>
      </c>
      <c r="B42" s="2" t="s">
        <v>128</v>
      </c>
      <c r="C42" s="3" t="str">
        <f>VLOOKUP(A42,Planilha3!$B$2:$C$177,2,FALSE)</f>
        <v>55.1</v>
      </c>
    </row>
    <row r="43">
      <c r="A43" s="1" t="s">
        <v>130</v>
      </c>
      <c r="B43" s="2" t="s">
        <v>131</v>
      </c>
      <c r="C43" s="3" t="str">
        <f>VLOOKUP(A43,Planilha3!$B$2:$C$177,2,FALSE)</f>
        <v>59.0</v>
      </c>
    </row>
    <row r="44">
      <c r="A44" s="1" t="s">
        <v>133</v>
      </c>
      <c r="B44" s="2" t="s">
        <v>131</v>
      </c>
      <c r="C44" s="3" t="str">
        <f>VLOOKUP(A44,Planilha3!$B$2:$C$177,2,FALSE)</f>
        <v>67.2</v>
      </c>
    </row>
    <row r="45">
      <c r="A45" s="1" t="s">
        <v>135</v>
      </c>
      <c r="B45" s="2" t="s">
        <v>136</v>
      </c>
      <c r="C45" s="3" t="str">
        <f>VLOOKUP(A45,Planilha3!$B$2:$C$177,2,FALSE)</f>
        <v>68.1</v>
      </c>
    </row>
    <row r="46">
      <c r="A46" s="1" t="s">
        <v>138</v>
      </c>
      <c r="B46" s="2" t="s">
        <v>139</v>
      </c>
      <c r="C46" s="3" t="str">
        <f>VLOOKUP(A46,Planilha3!$B$2:$C$177,2,FALSE)</f>
        <v>62.8</v>
      </c>
    </row>
    <row r="47">
      <c r="A47" s="1" t="s">
        <v>141</v>
      </c>
      <c r="B47" s="2" t="s">
        <v>142</v>
      </c>
      <c r="C47" s="3" t="str">
        <f>VLOOKUP(A47,Planilha3!$B$2:$C$177,2,FALSE)</f>
        <v>64.4</v>
      </c>
    </row>
    <row r="48">
      <c r="A48" s="1" t="s">
        <v>144</v>
      </c>
      <c r="B48" s="2" t="s">
        <v>145</v>
      </c>
      <c r="C48" s="3" t="str">
        <f>VLOOKUP(A48,Planilha3!$B$2:$C$177,2,FALSE)</f>
        <v>61.9</v>
      </c>
    </row>
    <row r="49">
      <c r="A49" s="1" t="s">
        <v>147</v>
      </c>
      <c r="B49" s="2" t="s">
        <v>148</v>
      </c>
      <c r="C49" s="3" t="str">
        <f>VLOOKUP(A49,Planilha3!$B$2:$C$177,2,FALSE)</f>
        <v>53.2</v>
      </c>
    </row>
    <row r="50">
      <c r="A50" s="1" t="s">
        <v>151</v>
      </c>
      <c r="B50" s="2" t="s">
        <v>152</v>
      </c>
      <c r="C50" s="3" t="str">
        <f>VLOOKUP(A50,Planilha3!$B$2:$C$177,2,FALSE)</f>
        <v>68.8</v>
      </c>
    </row>
    <row r="51">
      <c r="A51" s="1" t="s">
        <v>154</v>
      </c>
      <c r="B51" s="2" t="s">
        <v>155</v>
      </c>
      <c r="C51" s="3" t="str">
        <f>VLOOKUP(A51,Planilha3!$B$2:$C$177,2,FALSE)</f>
        <v>52.0</v>
      </c>
    </row>
    <row r="52">
      <c r="A52" s="1" t="s">
        <v>157</v>
      </c>
      <c r="B52" s="2" t="s">
        <v>155</v>
      </c>
      <c r="C52" s="3" t="str">
        <f>VLOOKUP(A52,Planilha3!$B$2:$C$177,2,FALSE)</f>
        <v>71.4</v>
      </c>
    </row>
    <row r="53">
      <c r="A53" s="1" t="s">
        <v>159</v>
      </c>
      <c r="B53" s="2" t="s">
        <v>160</v>
      </c>
      <c r="C53" s="3" t="str">
        <f>VLOOKUP(A53,Planilha3!$B$2:$C$177,2,FALSE)</f>
        <v>62.7</v>
      </c>
    </row>
    <row r="54">
      <c r="A54" s="1" t="s">
        <v>162</v>
      </c>
      <c r="B54" s="2" t="s">
        <v>163</v>
      </c>
      <c r="C54" s="3" t="str">
        <f>VLOOKUP(A54,Planilha3!$B$2:$C$177,2,FALSE)</f>
        <v>61.4</v>
      </c>
    </row>
    <row r="55">
      <c r="A55" s="1" t="s">
        <v>165</v>
      </c>
      <c r="B55" s="2" t="s">
        <v>166</v>
      </c>
      <c r="C55" s="1" t="s">
        <v>167</v>
      </c>
      <c r="D55" s="1" t="s">
        <v>391</v>
      </c>
    </row>
    <row r="56">
      <c r="A56" s="1" t="s">
        <v>169</v>
      </c>
      <c r="B56" s="2" t="s">
        <v>170</v>
      </c>
      <c r="C56" s="2">
        <v>59.0</v>
      </c>
    </row>
    <row r="57">
      <c r="A57" s="1" t="s">
        <v>172</v>
      </c>
      <c r="B57" s="2" t="s">
        <v>173</v>
      </c>
      <c r="C57" s="3" t="str">
        <f>VLOOKUP(A57,Planilha3!$B$2:$C$177,2,FALSE)</f>
        <v>71.5</v>
      </c>
    </row>
    <row r="58">
      <c r="A58" s="1" t="s">
        <v>176</v>
      </c>
      <c r="B58" s="7">
        <v>45564.0</v>
      </c>
      <c r="C58" s="3" t="str">
        <f>VLOOKUP(A58,Planilha3!$B$2:$C$177,2,FALSE)</f>
        <v>58.5</v>
      </c>
    </row>
    <row r="59">
      <c r="A59" s="1" t="s">
        <v>178</v>
      </c>
      <c r="B59" s="7">
        <v>45564.0</v>
      </c>
      <c r="C59" s="3" t="str">
        <f>VLOOKUP(A59,Planilha3!$B$2:$C$177,2,FALSE)</f>
        <v>68.4</v>
      </c>
    </row>
    <row r="60">
      <c r="A60" s="1" t="s">
        <v>180</v>
      </c>
      <c r="B60" s="7">
        <v>45562.0</v>
      </c>
      <c r="C60" s="3" t="str">
        <f>VLOOKUP(A60,Planilha3!$B$2:$C$177,2,FALSE)</f>
        <v>67.7</v>
      </c>
    </row>
    <row r="61">
      <c r="A61" s="1" t="s">
        <v>183</v>
      </c>
      <c r="B61" s="7">
        <v>45561.0</v>
      </c>
      <c r="C61" s="3" t="str">
        <f>VLOOKUP(A61,Planilha3!$B$2:$C$177,2,FALSE)</f>
        <v>48.8</v>
      </c>
    </row>
    <row r="62">
      <c r="A62" s="1" t="s">
        <v>185</v>
      </c>
      <c r="B62" s="7">
        <v>45551.0</v>
      </c>
      <c r="C62" s="3" t="str">
        <f>VLOOKUP(A62,Planilha3!$B$2:$C$177,2,FALSE)</f>
        <v>50.9</v>
      </c>
    </row>
    <row r="63">
      <c r="A63" s="1" t="s">
        <v>187</v>
      </c>
      <c r="B63" s="7">
        <v>45551.0</v>
      </c>
      <c r="C63" s="3" t="str">
        <f>VLOOKUP(A63,Planilha3!$B$2:$C$177,2,FALSE)</f>
        <v>53.4</v>
      </c>
    </row>
    <row r="64">
      <c r="A64" s="1" t="s">
        <v>189</v>
      </c>
      <c r="B64" s="7">
        <v>45547.0</v>
      </c>
      <c r="C64" s="3" t="str">
        <f>VLOOKUP(A64,Planilha3!$B$2:$C$177,2,FALSE)</f>
        <v>52.5</v>
      </c>
    </row>
    <row r="65">
      <c r="A65" s="1" t="s">
        <v>191</v>
      </c>
      <c r="B65" s="7">
        <v>45532.0</v>
      </c>
      <c r="C65" s="3" t="str">
        <f>VLOOKUP(A65,Planilha3!$B$2:$C$177,2,FALSE)</f>
        <v>60.6</v>
      </c>
    </row>
    <row r="66">
      <c r="A66" s="1" t="s">
        <v>193</v>
      </c>
      <c r="B66" s="7">
        <v>45531.0</v>
      </c>
      <c r="C66" s="3" t="str">
        <f>VLOOKUP(A66,Planilha3!$B$2:$C$177,2,FALSE)</f>
        <v>59.7</v>
      </c>
    </row>
    <row r="67">
      <c r="A67" s="1" t="s">
        <v>195</v>
      </c>
      <c r="B67" s="7">
        <v>45530.0</v>
      </c>
      <c r="C67" s="3" t="str">
        <f>VLOOKUP(A67,Planilha3!$B$2:$C$177,2,FALSE)</f>
        <v>48.4</v>
      </c>
    </row>
    <row r="68">
      <c r="A68" s="1" t="s">
        <v>197</v>
      </c>
      <c r="B68" s="7">
        <v>45525.0</v>
      </c>
      <c r="C68" s="3" t="str">
        <f>VLOOKUP(A68,Planilha3!$B$2:$C$177,2,FALSE)</f>
        <v>54.4</v>
      </c>
    </row>
    <row r="69">
      <c r="A69" s="1" t="s">
        <v>199</v>
      </c>
      <c r="B69" s="7">
        <v>45525.0</v>
      </c>
      <c r="C69" s="3" t="str">
        <f>VLOOKUP(A69,Planilha3!$B$2:$C$177,2,FALSE)</f>
        <v>57.5</v>
      </c>
    </row>
    <row r="70">
      <c r="A70" s="1" t="s">
        <v>201</v>
      </c>
      <c r="B70" s="7">
        <v>45524.0</v>
      </c>
      <c r="C70" s="3" t="str">
        <f>VLOOKUP(A70,Planilha3!$B$2:$C$177,2,FALSE)</f>
        <v>55.6</v>
      </c>
    </row>
    <row r="71">
      <c r="A71" s="1" t="s">
        <v>203</v>
      </c>
      <c r="B71" s="7">
        <v>45522.0</v>
      </c>
      <c r="C71" s="3" t="str">
        <f>VLOOKUP(A71,Planilha3!$B$2:$C$177,2,FALSE)</f>
        <v>52.1</v>
      </c>
    </row>
    <row r="72">
      <c r="A72" s="1" t="s">
        <v>205</v>
      </c>
      <c r="B72" s="7">
        <v>45519.0</v>
      </c>
      <c r="C72" s="3" t="str">
        <f>VLOOKUP(A72,Planilha3!$B$2:$C$177,2,FALSE)</f>
        <v>62.4</v>
      </c>
    </row>
    <row r="73">
      <c r="A73" s="1" t="s">
        <v>207</v>
      </c>
      <c r="B73" s="7">
        <v>45500.0</v>
      </c>
      <c r="C73" s="3" t="str">
        <f>VLOOKUP(A73,Planilha3!$B$2:$C$177,2,FALSE)</f>
        <v>64.8</v>
      </c>
    </row>
    <row r="74">
      <c r="A74" s="1" t="s">
        <v>209</v>
      </c>
      <c r="B74" s="7">
        <v>45499.0</v>
      </c>
      <c r="C74" s="3" t="str">
        <f>VLOOKUP(A74,Planilha3!$B$2:$C$177,2,FALSE)</f>
        <v>62.0</v>
      </c>
    </row>
    <row r="75">
      <c r="A75" s="1" t="s">
        <v>211</v>
      </c>
      <c r="B75" s="7">
        <v>45493.0</v>
      </c>
      <c r="C75" s="3" t="str">
        <f>VLOOKUP(A75,Planilha3!$B$2:$C$177,2,FALSE)</f>
        <v>60.4</v>
      </c>
    </row>
    <row r="76">
      <c r="A76" s="1" t="s">
        <v>213</v>
      </c>
      <c r="B76" s="7">
        <v>45489.0</v>
      </c>
      <c r="C76" s="3" t="str">
        <f>VLOOKUP(A76,Planilha3!$B$2:$C$177,2,FALSE)</f>
        <v>58.6</v>
      </c>
    </row>
    <row r="77">
      <c r="A77" s="1" t="s">
        <v>215</v>
      </c>
      <c r="B77" s="7">
        <v>45467.0</v>
      </c>
      <c r="C77" s="3" t="str">
        <f>VLOOKUP(A77,Planilha3!$B$2:$C$177,2,FALSE)</f>
        <v>68.0</v>
      </c>
    </row>
    <row r="78">
      <c r="A78" s="1" t="s">
        <v>217</v>
      </c>
      <c r="B78" s="7">
        <v>45463.0</v>
      </c>
      <c r="C78" s="3" t="str">
        <f>VLOOKUP(A78,Planilha3!$B$2:$C$177,2,FALSE)</f>
        <v>51.6</v>
      </c>
    </row>
    <row r="79">
      <c r="A79" s="1" t="s">
        <v>219</v>
      </c>
      <c r="B79" s="7">
        <v>45456.0</v>
      </c>
      <c r="C79" s="3" t="str">
        <f>VLOOKUP(A79,Planilha3!$B$2:$C$177,2,FALSE)</f>
        <v>50.7</v>
      </c>
    </row>
    <row r="80">
      <c r="A80" s="1" t="s">
        <v>221</v>
      </c>
      <c r="B80" s="7">
        <v>45435.0</v>
      </c>
      <c r="C80" s="3" t="str">
        <f>VLOOKUP(A80,Planilha3!$B$2:$C$177,2,FALSE)</f>
        <v>65.9</v>
      </c>
    </row>
    <row r="81">
      <c r="A81" s="1" t="s">
        <v>223</v>
      </c>
      <c r="B81" s="7">
        <v>45434.0</v>
      </c>
      <c r="C81" s="3" t="str">
        <f>VLOOKUP(A81,Planilha3!$B$2:$C$177,2,FALSE)</f>
        <v>55.4</v>
      </c>
    </row>
    <row r="82">
      <c r="A82" s="1" t="s">
        <v>225</v>
      </c>
      <c r="B82" s="7">
        <v>45432.0</v>
      </c>
      <c r="C82" s="3" t="str">
        <f>VLOOKUP(A82,Planilha3!$B$2:$C$177,2,FALSE)</f>
        <v>55.0</v>
      </c>
    </row>
    <row r="83">
      <c r="A83" s="1" t="s">
        <v>227</v>
      </c>
      <c r="B83" s="7">
        <v>45428.0</v>
      </c>
      <c r="C83" s="3" t="str">
        <f>VLOOKUP(A83,Planilha3!$B$2:$C$177,2,FALSE)</f>
        <v>38.2</v>
      </c>
    </row>
    <row r="84">
      <c r="A84" s="1" t="s">
        <v>229</v>
      </c>
      <c r="B84" s="7">
        <v>45426.0</v>
      </c>
      <c r="C84" s="3" t="str">
        <f>VLOOKUP(A84,Planilha3!$B$2:$C$177,2,FALSE)</f>
        <v>51.9</v>
      </c>
    </row>
    <row r="85">
      <c r="A85" s="1" t="s">
        <v>231</v>
      </c>
      <c r="B85" s="7">
        <v>45425.0</v>
      </c>
      <c r="C85" s="3" t="str">
        <f>VLOOKUP(A85,Planilha3!$B$2:$C$177,2,FALSE)</f>
        <v>55.3</v>
      </c>
    </row>
    <row r="86">
      <c r="A86" s="1" t="s">
        <v>233</v>
      </c>
      <c r="B86" s="7">
        <v>45424.0</v>
      </c>
      <c r="C86" s="3" t="str">
        <f>VLOOKUP(A86,Planilha3!$B$2:$C$177,2,FALSE)</f>
        <v>38.4</v>
      </c>
    </row>
    <row r="87">
      <c r="A87" s="1" t="s">
        <v>235</v>
      </c>
      <c r="B87" s="7">
        <v>45412.0</v>
      </c>
      <c r="C87" s="3" t="str">
        <f>VLOOKUP(A87,Planilha3!$B$2:$C$177,2,FALSE)</f>
        <v>55.3</v>
      </c>
    </row>
    <row r="88">
      <c r="A88" s="1" t="s">
        <v>237</v>
      </c>
      <c r="B88" s="7">
        <v>45411.0</v>
      </c>
      <c r="C88" s="3" t="str">
        <f>VLOOKUP(A88,Planilha3!$B$2:$C$177,2,FALSE)</f>
        <v>59.2</v>
      </c>
    </row>
    <row r="89">
      <c r="A89" s="1" t="s">
        <v>239</v>
      </c>
      <c r="B89" s="7">
        <v>45410.0</v>
      </c>
      <c r="C89" s="3" t="str">
        <f>VLOOKUP(A89,Planilha3!$B$2:$C$177,2,FALSE)</f>
        <v>62.9</v>
      </c>
    </row>
    <row r="90">
      <c r="A90" s="1" t="s">
        <v>241</v>
      </c>
      <c r="B90" s="7">
        <v>45410.0</v>
      </c>
      <c r="C90" s="3" t="str">
        <f>VLOOKUP(A90,Planilha3!$B$2:$C$177,2,FALSE)</f>
        <v>56.8</v>
      </c>
    </row>
    <row r="91">
      <c r="A91" s="1" t="s">
        <v>243</v>
      </c>
      <c r="B91" s="7">
        <v>45407.0</v>
      </c>
      <c r="C91" s="3" t="str">
        <f>VLOOKUP(A91,Planilha3!$B$2:$C$177,2,FALSE)</f>
        <v>64.8</v>
      </c>
    </row>
    <row r="92">
      <c r="A92" s="1" t="s">
        <v>245</v>
      </c>
      <c r="B92" s="7">
        <v>45404.0</v>
      </c>
      <c r="C92" s="3" t="str">
        <f>VLOOKUP(A92,Planilha3!$B$2:$C$177,2,FALSE)</f>
        <v>62.9</v>
      </c>
    </row>
    <row r="93">
      <c r="A93" s="1" t="s">
        <v>248</v>
      </c>
      <c r="B93" s="7">
        <v>45403.0</v>
      </c>
      <c r="C93" s="3" t="str">
        <f>VLOOKUP(A93,Planilha3!$B$2:$C$177,2,FALSE)</f>
        <v>43.5</v>
      </c>
    </row>
    <row r="94">
      <c r="A94" s="1" t="s">
        <v>250</v>
      </c>
      <c r="B94" s="7">
        <v>45403.0</v>
      </c>
      <c r="C94" s="3" t="str">
        <f>VLOOKUP(A94,Planilha3!$B$2:$C$177,2,FALSE)</f>
        <v>60.1</v>
      </c>
    </row>
    <row r="95">
      <c r="A95" s="1" t="s">
        <v>252</v>
      </c>
      <c r="B95" s="7">
        <v>45400.0</v>
      </c>
      <c r="C95" s="3" t="str">
        <f>VLOOKUP(A95,Planilha3!$B$2:$C$177,2,FALSE)</f>
        <v>53.1</v>
      </c>
    </row>
    <row r="96">
      <c r="A96" s="1" t="s">
        <v>254</v>
      </c>
      <c r="B96" s="7">
        <v>45399.0</v>
      </c>
      <c r="C96" s="3" t="str">
        <f>VLOOKUP(A96,Planilha3!$B$2:$C$177,2,FALSE)</f>
        <v>59.1</v>
      </c>
    </row>
    <row r="97">
      <c r="A97" s="1" t="s">
        <v>256</v>
      </c>
      <c r="B97" s="7">
        <v>45398.0</v>
      </c>
      <c r="C97" s="3" t="str">
        <f>VLOOKUP(A97,Planilha3!$B$2:$C$177,2,FALSE)</f>
        <v>48.4</v>
      </c>
    </row>
    <row r="98">
      <c r="A98" s="1" t="s">
        <v>258</v>
      </c>
      <c r="B98" s="7">
        <v>45381.0</v>
      </c>
      <c r="C98" s="3" t="str">
        <f>VLOOKUP(A98,Planilha3!$B$2:$C$177,2,FALSE)</f>
        <v>57.1</v>
      </c>
    </row>
    <row r="99">
      <c r="A99" s="1" t="s">
        <v>260</v>
      </c>
      <c r="B99" s="7">
        <v>45381.0</v>
      </c>
      <c r="C99" s="3" t="str">
        <f>VLOOKUP(A99,Planilha3!$B$2:$C$177,2,FALSE)</f>
        <v>63.5</v>
      </c>
    </row>
    <row r="100">
      <c r="A100" s="1" t="s">
        <v>262</v>
      </c>
      <c r="B100" s="7">
        <v>45376.0</v>
      </c>
      <c r="C100" s="3" t="str">
        <f>VLOOKUP(A100,Planilha3!$B$2:$C$177,2,FALSE)</f>
        <v>64.1</v>
      </c>
    </row>
    <row r="101">
      <c r="A101" s="1" t="s">
        <v>264</v>
      </c>
      <c r="B101" s="7">
        <v>45374.0</v>
      </c>
      <c r="C101" s="3" t="str">
        <f>VLOOKUP(A101,Planilha3!$B$2:$C$177,2,FALSE)</f>
        <v>49.5</v>
      </c>
    </row>
    <row r="102">
      <c r="A102" s="1" t="s">
        <v>266</v>
      </c>
      <c r="B102" s="7">
        <v>45374.0</v>
      </c>
      <c r="C102" s="3" t="str">
        <f>VLOOKUP(A102,Planilha3!$B$2:$C$177,2,FALSE)</f>
        <v>61.6</v>
      </c>
    </row>
    <row r="103">
      <c r="A103" s="1" t="s">
        <v>268</v>
      </c>
      <c r="B103" s="7">
        <v>45374.0</v>
      </c>
      <c r="C103" s="3" t="str">
        <f>VLOOKUP(A103,Planilha3!$B$2:$C$177,2,FALSE)</f>
        <v>49.2</v>
      </c>
    </row>
    <row r="104">
      <c r="A104" s="1" t="s">
        <v>270</v>
      </c>
      <c r="B104" s="7">
        <v>45374.0</v>
      </c>
      <c r="C104" s="3" t="str">
        <f>VLOOKUP(A104,Planilha3!$B$2:$C$177,2,FALSE)</f>
        <v>62.9</v>
      </c>
    </row>
    <row r="105">
      <c r="A105" s="1" t="s">
        <v>272</v>
      </c>
      <c r="B105" s="7">
        <v>45372.0</v>
      </c>
      <c r="C105" s="3" t="str">
        <f>VLOOKUP(A105,Planilha3!$B$2:$C$177,2,FALSE)</f>
        <v>55.8</v>
      </c>
    </row>
    <row r="106">
      <c r="A106" s="1" t="s">
        <v>274</v>
      </c>
      <c r="B106" s="7">
        <v>45369.0</v>
      </c>
      <c r="C106" s="3" t="str">
        <f>VLOOKUP(A106,Planilha3!$B$2:$C$177,2,FALSE)</f>
        <v>50.6</v>
      </c>
    </row>
    <row r="107">
      <c r="A107" s="1" t="s">
        <v>276</v>
      </c>
      <c r="B107" s="7">
        <v>45369.0</v>
      </c>
      <c r="C107" s="3" t="str">
        <f>VLOOKUP(A107,Planilha3!$B$2:$C$177,2,FALSE)</f>
        <v>51.3</v>
      </c>
    </row>
    <row r="108">
      <c r="A108" s="1" t="s">
        <v>278</v>
      </c>
      <c r="B108" s="7">
        <v>45366.0</v>
      </c>
      <c r="C108" s="3" t="str">
        <f>VLOOKUP(A108,Planilha3!$B$2:$C$177,2,FALSE)</f>
        <v>53.6</v>
      </c>
    </row>
    <row r="109">
      <c r="A109" s="1" t="s">
        <v>280</v>
      </c>
      <c r="B109" s="7">
        <v>45365.0</v>
      </c>
      <c r="C109" s="3" t="str">
        <f>VLOOKUP(A109,Planilha3!$B$2:$C$177,2,FALSE)</f>
        <v>47.9</v>
      </c>
    </row>
    <row r="110">
      <c r="A110" s="1" t="s">
        <v>282</v>
      </c>
      <c r="B110" s="7">
        <v>45364.0</v>
      </c>
      <c r="C110" s="3" t="str">
        <f>VLOOKUP(A110,Planilha3!$B$2:$C$177,2,FALSE)</f>
        <v>53.3</v>
      </c>
    </row>
    <row r="111">
      <c r="A111" s="1" t="s">
        <v>284</v>
      </c>
      <c r="B111" s="7">
        <v>45350.0</v>
      </c>
      <c r="C111" s="3" t="str">
        <f>VLOOKUP(A111,Planilha3!$B$2:$C$177,2,FALSE)</f>
        <v>58.3</v>
      </c>
    </row>
    <row r="112">
      <c r="A112" s="1" t="s">
        <v>286</v>
      </c>
      <c r="B112" s="7">
        <v>45348.0</v>
      </c>
      <c r="C112" s="3" t="str">
        <f>VLOOKUP(A112,Planilha3!$B$2:$C$177,2,FALSE)</f>
        <v>55.9</v>
      </c>
    </row>
    <row r="113">
      <c r="A113" s="1" t="s">
        <v>288</v>
      </c>
      <c r="B113" s="7">
        <v>45346.0</v>
      </c>
      <c r="C113" s="3" t="str">
        <f>VLOOKUP(A113,Planilha3!$B$2:$C$177,2,FALSE)</f>
        <v>49.7</v>
      </c>
    </row>
    <row r="114">
      <c r="A114" s="1" t="s">
        <v>290</v>
      </c>
      <c r="B114" s="7">
        <v>45345.0</v>
      </c>
      <c r="C114" s="3" t="str">
        <f>VLOOKUP(A114,Planilha3!$B$2:$C$177,2,FALSE)</f>
        <v>48.3</v>
      </c>
    </row>
    <row r="115">
      <c r="A115" s="1" t="s">
        <v>292</v>
      </c>
      <c r="B115" s="7">
        <v>45343.0</v>
      </c>
      <c r="C115" s="3" t="str">
        <f>VLOOKUP(A115,Planilha3!$B$2:$C$177,2,FALSE)</f>
        <v>53.6</v>
      </c>
    </row>
    <row r="116">
      <c r="A116" s="1" t="s">
        <v>294</v>
      </c>
      <c r="B116" s="7">
        <v>45342.0</v>
      </c>
      <c r="C116" s="3" t="str">
        <f>VLOOKUP(A116,Planilha3!$B$2:$C$177,2,FALSE)</f>
        <v>54.4</v>
      </c>
    </row>
    <row r="117">
      <c r="A117" s="1" t="s">
        <v>296</v>
      </c>
      <c r="B117" s="7">
        <v>45342.0</v>
      </c>
      <c r="C117" s="3" t="str">
        <f>VLOOKUP(A117,Planilha3!$B$2:$C$177,2,FALSE)</f>
        <v>55.2</v>
      </c>
    </row>
    <row r="118">
      <c r="A118" s="1" t="s">
        <v>298</v>
      </c>
      <c r="B118" s="7">
        <v>45340.0</v>
      </c>
      <c r="C118" s="3" t="str">
        <f>VLOOKUP(A118,Planilha3!$B$2:$C$177,2,FALSE)</f>
        <v>58.4</v>
      </c>
    </row>
    <row r="119">
      <c r="A119" s="1" t="s">
        <v>300</v>
      </c>
      <c r="B119" s="7">
        <v>45321.0</v>
      </c>
      <c r="C119" s="3" t="str">
        <f>VLOOKUP(A119,Planilha3!$B$2:$C$177,2,FALSE)</f>
        <v>41.2</v>
      </c>
    </row>
    <row r="120">
      <c r="A120" s="1" t="s">
        <v>302</v>
      </c>
      <c r="B120" s="7">
        <v>45320.0</v>
      </c>
      <c r="C120" s="3" t="str">
        <f>VLOOKUP(A120,Planilha3!$B$2:$C$177,2,FALSE)</f>
        <v>63.4</v>
      </c>
    </row>
    <row r="121">
      <c r="A121" s="1" t="s">
        <v>304</v>
      </c>
      <c r="B121" s="7">
        <v>45318.0</v>
      </c>
      <c r="C121" s="3" t="str">
        <f>VLOOKUP(A121,Planilha3!$B$2:$C$177,2,FALSE)</f>
        <v>62.0</v>
      </c>
    </row>
    <row r="122">
      <c r="A122" s="1" t="s">
        <v>306</v>
      </c>
      <c r="B122" s="7">
        <v>45318.0</v>
      </c>
      <c r="C122" s="3" t="str">
        <f>VLOOKUP(A122,Planilha3!$B$2:$C$177,2,FALSE)</f>
        <v>68.1</v>
      </c>
    </row>
    <row r="123">
      <c r="A123" s="1" t="s">
        <v>308</v>
      </c>
      <c r="B123" s="7">
        <v>45310.0</v>
      </c>
      <c r="C123" s="3" t="str">
        <f>VLOOKUP(A123,Planilha3!$B$2:$C$177,2,FALSE)</f>
        <v>57.3</v>
      </c>
    </row>
    <row r="124">
      <c r="A124" s="1" t="s">
        <v>310</v>
      </c>
      <c r="B124" s="7">
        <v>45307.0</v>
      </c>
      <c r="C124" s="3" t="str">
        <f>VLOOKUP(A124,Planilha3!$B$2:$C$177,2,FALSE)</f>
        <v>43.9</v>
      </c>
    </row>
    <row r="125">
      <c r="A125" s="1" t="s">
        <v>312</v>
      </c>
      <c r="B125" s="2">
        <v>31.0</v>
      </c>
      <c r="C125" s="3" t="str">
        <f>VLOOKUP(A125,Planilha3!$B$2:$C$177,2,FALSE)</f>
        <v>62.0</v>
      </c>
    </row>
    <row r="126">
      <c r="A126" s="1" t="s">
        <v>314</v>
      </c>
      <c r="B126" s="2">
        <v>30.0</v>
      </c>
      <c r="C126" s="3" t="str">
        <f>VLOOKUP(A126,Planilha3!$B$2:$C$177,2,FALSE)</f>
        <v>69.8</v>
      </c>
    </row>
    <row r="127">
      <c r="A127" s="1" t="s">
        <v>316</v>
      </c>
      <c r="B127" s="2">
        <v>28.0</v>
      </c>
      <c r="C127" s="3" t="str">
        <f>VLOOKUP(A127,Planilha3!$B$2:$C$177,2,FALSE)</f>
        <v>64.9</v>
      </c>
    </row>
    <row r="128">
      <c r="A128" s="1" t="s">
        <v>318</v>
      </c>
      <c r="B128" s="2">
        <v>28.0</v>
      </c>
      <c r="C128" s="3" t="str">
        <f>VLOOKUP(A128,Planilha3!$B$2:$C$177,2,FALSE)</f>
        <v>49.9</v>
      </c>
    </row>
    <row r="129">
      <c r="A129" s="1" t="s">
        <v>320</v>
      </c>
      <c r="B129" s="2">
        <v>16.0</v>
      </c>
      <c r="C129" s="3" t="str">
        <f>VLOOKUP(A129,Planilha3!$B$2:$C$177,2,FALSE)</f>
        <v>57.7</v>
      </c>
    </row>
    <row r="130">
      <c r="A130" s="1" t="s">
        <v>322</v>
      </c>
      <c r="B130" s="2">
        <v>16.0</v>
      </c>
      <c r="C130" s="3" t="str">
        <f>VLOOKUP(A130,Planilha3!$B$2:$C$177,2,FALSE)</f>
        <v>50.7</v>
      </c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</sheetData>
  <autoFilter ref="$A$1:$B$130">
    <sortState ref="A1:B130">
      <sortCondition descending="1" ref="B1:B13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57"/>
    <col customWidth="1" min="3" max="3" width="12.14"/>
    <col customWidth="1" min="4" max="24" width="8.71"/>
  </cols>
  <sheetData>
    <row r="1">
      <c r="B1" s="12" t="s">
        <v>392</v>
      </c>
      <c r="C1" s="12" t="s">
        <v>393</v>
      </c>
    </row>
    <row r="2">
      <c r="B2" s="1" t="s">
        <v>243</v>
      </c>
      <c r="C2" s="1" t="s">
        <v>394</v>
      </c>
    </row>
    <row r="3">
      <c r="B3" s="1" t="s">
        <v>310</v>
      </c>
      <c r="C3" s="1" t="s">
        <v>395</v>
      </c>
    </row>
    <row r="4">
      <c r="B4" s="1" t="s">
        <v>330</v>
      </c>
      <c r="C4" s="1" t="s">
        <v>48</v>
      </c>
    </row>
    <row r="5">
      <c r="B5" s="1" t="s">
        <v>318</v>
      </c>
      <c r="C5" s="1" t="s">
        <v>71</v>
      </c>
    </row>
    <row r="6">
      <c r="B6" s="1" t="s">
        <v>316</v>
      </c>
      <c r="C6" s="1" t="s">
        <v>396</v>
      </c>
    </row>
    <row r="7">
      <c r="B7" s="1" t="s">
        <v>73</v>
      </c>
      <c r="C7" s="1" t="s">
        <v>397</v>
      </c>
    </row>
    <row r="8">
      <c r="B8" s="1" t="s">
        <v>56</v>
      </c>
      <c r="C8" s="1" t="s">
        <v>398</v>
      </c>
    </row>
    <row r="9">
      <c r="B9" s="1" t="s">
        <v>266</v>
      </c>
      <c r="C9" s="1" t="s">
        <v>399</v>
      </c>
    </row>
    <row r="10">
      <c r="B10" s="1" t="s">
        <v>302</v>
      </c>
      <c r="C10" s="1" t="s">
        <v>400</v>
      </c>
    </row>
    <row r="11">
      <c r="B11" s="1" t="s">
        <v>294</v>
      </c>
      <c r="C11" s="1" t="s">
        <v>401</v>
      </c>
    </row>
    <row r="12">
      <c r="B12" s="1" t="s">
        <v>334</v>
      </c>
      <c r="C12" s="1" t="s">
        <v>402</v>
      </c>
    </row>
    <row r="13">
      <c r="B13" s="1" t="s">
        <v>195</v>
      </c>
      <c r="C13" s="1" t="s">
        <v>403</v>
      </c>
    </row>
    <row r="14">
      <c r="B14" s="1" t="s">
        <v>70</v>
      </c>
      <c r="C14" s="1" t="s">
        <v>404</v>
      </c>
    </row>
    <row r="15">
      <c r="B15" s="1" t="s">
        <v>335</v>
      </c>
      <c r="C15" s="1" t="s">
        <v>24</v>
      </c>
    </row>
    <row r="16">
      <c r="B16" s="1" t="s">
        <v>320</v>
      </c>
      <c r="C16" s="1" t="s">
        <v>405</v>
      </c>
    </row>
    <row r="17">
      <c r="B17" s="1" t="s">
        <v>336</v>
      </c>
      <c r="C17" s="1" t="s">
        <v>406</v>
      </c>
    </row>
    <row r="18">
      <c r="B18" s="1" t="s">
        <v>248</v>
      </c>
      <c r="C18" s="1" t="s">
        <v>407</v>
      </c>
    </row>
    <row r="19">
      <c r="B19" s="1" t="s">
        <v>304</v>
      </c>
      <c r="C19" s="1" t="s">
        <v>408</v>
      </c>
    </row>
    <row r="20">
      <c r="B20" s="1" t="s">
        <v>215</v>
      </c>
      <c r="C20" s="1" t="s">
        <v>409</v>
      </c>
    </row>
    <row r="21" ht="15.75" customHeight="1">
      <c r="B21" s="1" t="s">
        <v>147</v>
      </c>
      <c r="C21" s="1" t="s">
        <v>57</v>
      </c>
    </row>
    <row r="22" ht="15.75" customHeight="1">
      <c r="B22" s="1" t="s">
        <v>221</v>
      </c>
      <c r="C22" s="1" t="s">
        <v>410</v>
      </c>
    </row>
    <row r="23" ht="15.75" customHeight="1">
      <c r="B23" s="1" t="s">
        <v>115</v>
      </c>
      <c r="C23" s="1" t="s">
        <v>411</v>
      </c>
    </row>
    <row r="24" ht="15.75" customHeight="1">
      <c r="B24" s="1" t="s">
        <v>229</v>
      </c>
      <c r="C24" s="1" t="s">
        <v>412</v>
      </c>
    </row>
    <row r="25" ht="15.75" customHeight="1">
      <c r="B25" s="1" t="s">
        <v>413</v>
      </c>
      <c r="C25" s="1" t="s">
        <v>101</v>
      </c>
    </row>
    <row r="26" ht="15.75" customHeight="1">
      <c r="B26" s="1" t="s">
        <v>233</v>
      </c>
      <c r="C26" s="1" t="s">
        <v>414</v>
      </c>
    </row>
    <row r="27" ht="15.75" customHeight="1">
      <c r="B27" s="1" t="s">
        <v>270</v>
      </c>
      <c r="C27" s="1" t="s">
        <v>415</v>
      </c>
    </row>
    <row r="28" ht="15.75" customHeight="1">
      <c r="B28" s="1" t="s">
        <v>201</v>
      </c>
      <c r="C28" s="1" t="s">
        <v>416</v>
      </c>
    </row>
    <row r="29" ht="15.75" customHeight="1">
      <c r="B29" s="1" t="s">
        <v>278</v>
      </c>
      <c r="C29" s="1" t="s">
        <v>417</v>
      </c>
    </row>
    <row r="30" ht="15.75" customHeight="1">
      <c r="B30" s="1" t="s">
        <v>50</v>
      </c>
      <c r="C30" s="1" t="s">
        <v>418</v>
      </c>
    </row>
    <row r="31" ht="15.75" customHeight="1">
      <c r="B31" s="1" t="s">
        <v>337</v>
      </c>
      <c r="C31" s="1" t="s">
        <v>107</v>
      </c>
    </row>
    <row r="32" ht="15.75" customHeight="1">
      <c r="B32" s="1" t="s">
        <v>338</v>
      </c>
      <c r="C32" s="1" t="s">
        <v>419</v>
      </c>
    </row>
    <row r="33" ht="15.75" customHeight="1">
      <c r="B33" s="1" t="s">
        <v>157</v>
      </c>
      <c r="C33" s="1" t="s">
        <v>420</v>
      </c>
    </row>
    <row r="34" ht="15.75" customHeight="1">
      <c r="B34" s="1" t="s">
        <v>41</v>
      </c>
      <c r="C34" s="1" t="s">
        <v>421</v>
      </c>
    </row>
    <row r="35" ht="15.75" customHeight="1">
      <c r="B35" s="1" t="s">
        <v>237</v>
      </c>
      <c r="C35" s="1" t="s">
        <v>422</v>
      </c>
    </row>
    <row r="36" ht="15.75" customHeight="1">
      <c r="B36" s="1" t="s">
        <v>339</v>
      </c>
      <c r="C36" s="1" t="s">
        <v>423</v>
      </c>
    </row>
    <row r="37" ht="15.75" customHeight="1">
      <c r="B37" s="1" t="s">
        <v>180</v>
      </c>
      <c r="C37" s="1" t="s">
        <v>424</v>
      </c>
    </row>
    <row r="38" ht="15.75" customHeight="1">
      <c r="B38" s="1" t="s">
        <v>298</v>
      </c>
      <c r="C38" s="1" t="s">
        <v>425</v>
      </c>
    </row>
    <row r="39" ht="15.75" customHeight="1">
      <c r="B39" s="1" t="s">
        <v>133</v>
      </c>
      <c r="C39" s="1" t="s">
        <v>426</v>
      </c>
    </row>
    <row r="40" ht="15.75" customHeight="1">
      <c r="B40" s="1" t="s">
        <v>341</v>
      </c>
      <c r="C40" s="13">
        <v>45498.0</v>
      </c>
    </row>
    <row r="41" ht="15.75" customHeight="1">
      <c r="B41" s="1" t="s">
        <v>85</v>
      </c>
      <c r="C41" s="1" t="s">
        <v>427</v>
      </c>
    </row>
    <row r="42" ht="15.75" customHeight="1">
      <c r="B42" s="1" t="s">
        <v>94</v>
      </c>
      <c r="C42" s="1" t="s">
        <v>428</v>
      </c>
    </row>
    <row r="43" ht="15.75" customHeight="1">
      <c r="B43" s="1" t="s">
        <v>429</v>
      </c>
      <c r="C43" s="1" t="s">
        <v>430</v>
      </c>
    </row>
    <row r="44" ht="15.75" customHeight="1">
      <c r="B44" s="1" t="s">
        <v>32</v>
      </c>
      <c r="C44" s="1" t="s">
        <v>431</v>
      </c>
    </row>
    <row r="45" ht="15.75" customHeight="1">
      <c r="B45" s="1" t="s">
        <v>432</v>
      </c>
      <c r="C45" s="1" t="s">
        <v>433</v>
      </c>
    </row>
    <row r="46" ht="15.75" customHeight="1">
      <c r="B46" s="1" t="s">
        <v>342</v>
      </c>
      <c r="C46" s="1" t="s">
        <v>434</v>
      </c>
    </row>
    <row r="47" ht="15.75" customHeight="1">
      <c r="B47" s="1" t="s">
        <v>245</v>
      </c>
      <c r="C47" s="1" t="s">
        <v>415</v>
      </c>
    </row>
    <row r="48" ht="15.75" customHeight="1">
      <c r="B48" s="1" t="s">
        <v>225</v>
      </c>
      <c r="C48" s="1" t="s">
        <v>435</v>
      </c>
    </row>
    <row r="49" ht="15.75" customHeight="1">
      <c r="B49" s="1" t="s">
        <v>288</v>
      </c>
      <c r="C49" s="1" t="s">
        <v>74</v>
      </c>
    </row>
    <row r="50" ht="15.75" customHeight="1">
      <c r="B50" s="1" t="s">
        <v>197</v>
      </c>
      <c r="C50" s="1" t="s">
        <v>401</v>
      </c>
    </row>
    <row r="51" ht="15.75" customHeight="1">
      <c r="B51" s="1" t="s">
        <v>344</v>
      </c>
      <c r="C51" s="1" t="s">
        <v>436</v>
      </c>
    </row>
    <row r="52" ht="15.75" customHeight="1">
      <c r="B52" s="1" t="s">
        <v>437</v>
      </c>
      <c r="C52" s="1" t="s">
        <v>438</v>
      </c>
    </row>
    <row r="53" ht="15.75" customHeight="1">
      <c r="B53" s="1" t="s">
        <v>53</v>
      </c>
      <c r="C53" s="1" t="s">
        <v>431</v>
      </c>
    </row>
    <row r="54" ht="15.75" customHeight="1">
      <c r="B54" s="1" t="s">
        <v>345</v>
      </c>
      <c r="C54" s="1" t="s">
        <v>416</v>
      </c>
    </row>
    <row r="55" ht="15.75" customHeight="1">
      <c r="B55" s="1" t="s">
        <v>280</v>
      </c>
      <c r="C55" s="1" t="s">
        <v>439</v>
      </c>
    </row>
    <row r="56" ht="15.75" customHeight="1">
      <c r="B56" s="1" t="s">
        <v>346</v>
      </c>
      <c r="C56" s="1" t="s">
        <v>440</v>
      </c>
    </row>
    <row r="57" ht="15.75" customHeight="1">
      <c r="B57" s="1" t="s">
        <v>23</v>
      </c>
      <c r="C57" s="1" t="s">
        <v>441</v>
      </c>
    </row>
    <row r="58" ht="15.75" customHeight="1">
      <c r="B58" s="1" t="s">
        <v>38</v>
      </c>
      <c r="C58" s="1" t="s">
        <v>442</v>
      </c>
    </row>
    <row r="59" ht="15.75" customHeight="1">
      <c r="B59" s="1" t="s">
        <v>347</v>
      </c>
      <c r="C59" s="1" t="s">
        <v>443</v>
      </c>
    </row>
    <row r="60" ht="15.75" customHeight="1">
      <c r="B60" s="1" t="s">
        <v>178</v>
      </c>
      <c r="C60" s="1" t="s">
        <v>398</v>
      </c>
    </row>
    <row r="61" ht="15.75" customHeight="1">
      <c r="B61" s="1" t="s">
        <v>29</v>
      </c>
      <c r="C61" s="1" t="s">
        <v>444</v>
      </c>
    </row>
    <row r="62" ht="15.75" customHeight="1">
      <c r="B62" s="1" t="s">
        <v>272</v>
      </c>
      <c r="C62" s="1" t="s">
        <v>433</v>
      </c>
    </row>
    <row r="63" ht="15.75" customHeight="1">
      <c r="B63" s="1" t="s">
        <v>127</v>
      </c>
      <c r="C63" s="1" t="s">
        <v>445</v>
      </c>
    </row>
    <row r="64" ht="15.75" customHeight="1">
      <c r="B64" s="1" t="s">
        <v>205</v>
      </c>
      <c r="C64" s="1" t="s">
        <v>17</v>
      </c>
    </row>
    <row r="65" ht="15.75" customHeight="1">
      <c r="B65" s="1" t="s">
        <v>282</v>
      </c>
      <c r="C65" s="1" t="s">
        <v>446</v>
      </c>
    </row>
    <row r="66" ht="15.75" customHeight="1">
      <c r="B66" s="1" t="s">
        <v>351</v>
      </c>
      <c r="C66" s="1" t="s">
        <v>447</v>
      </c>
    </row>
    <row r="67" ht="15.75" customHeight="1">
      <c r="B67" s="1" t="s">
        <v>352</v>
      </c>
      <c r="C67" s="1" t="s">
        <v>448</v>
      </c>
    </row>
    <row r="68" ht="15.75" customHeight="1">
      <c r="B68" s="1" t="s">
        <v>353</v>
      </c>
      <c r="C68" s="1" t="s">
        <v>449</v>
      </c>
    </row>
    <row r="69" ht="15.75" customHeight="1">
      <c r="B69" s="1" t="s">
        <v>213</v>
      </c>
      <c r="C69" s="1" t="s">
        <v>36</v>
      </c>
    </row>
    <row r="70" ht="15.75" customHeight="1">
      <c r="B70" s="1" t="s">
        <v>106</v>
      </c>
      <c r="C70" s="1" t="s">
        <v>24</v>
      </c>
    </row>
    <row r="71" ht="15.75" customHeight="1">
      <c r="B71" s="1" t="s">
        <v>62</v>
      </c>
      <c r="C71" s="1" t="s">
        <v>450</v>
      </c>
    </row>
    <row r="72" ht="15.75" customHeight="1">
      <c r="B72" s="1" t="s">
        <v>121</v>
      </c>
      <c r="C72" s="1" t="s">
        <v>451</v>
      </c>
    </row>
    <row r="73" ht="15.75" customHeight="1">
      <c r="B73" s="1" t="s">
        <v>260</v>
      </c>
      <c r="C73" s="1" t="s">
        <v>13</v>
      </c>
    </row>
    <row r="74" ht="15.75" customHeight="1">
      <c r="B74" s="1" t="s">
        <v>300</v>
      </c>
      <c r="C74" s="1" t="s">
        <v>452</v>
      </c>
    </row>
    <row r="75" ht="15.75" customHeight="1">
      <c r="B75" s="1" t="s">
        <v>67</v>
      </c>
      <c r="C75" s="1" t="s">
        <v>453</v>
      </c>
    </row>
    <row r="76" ht="15.75" customHeight="1">
      <c r="B76" s="1" t="s">
        <v>47</v>
      </c>
      <c r="C76" s="1" t="s">
        <v>454</v>
      </c>
    </row>
    <row r="77" ht="15.75" customHeight="1">
      <c r="B77" s="1" t="s">
        <v>80</v>
      </c>
      <c r="C77" s="1" t="s">
        <v>455</v>
      </c>
    </row>
    <row r="78" ht="15.75" customHeight="1">
      <c r="B78" s="1" t="s">
        <v>306</v>
      </c>
      <c r="C78" s="1" t="s">
        <v>456</v>
      </c>
    </row>
    <row r="79" ht="15.75" customHeight="1">
      <c r="B79" s="1" t="s">
        <v>44</v>
      </c>
      <c r="C79" s="1" t="s">
        <v>457</v>
      </c>
    </row>
    <row r="80" ht="15.75" customHeight="1">
      <c r="B80" s="1" t="s">
        <v>284</v>
      </c>
      <c r="C80" s="1" t="s">
        <v>458</v>
      </c>
    </row>
    <row r="81" ht="15.75" customHeight="1">
      <c r="B81" s="1" t="s">
        <v>209</v>
      </c>
      <c r="C81" s="1" t="s">
        <v>408</v>
      </c>
    </row>
    <row r="82" ht="15.75" customHeight="1">
      <c r="B82" s="1" t="s">
        <v>292</v>
      </c>
      <c r="C82" s="1" t="s">
        <v>417</v>
      </c>
    </row>
    <row r="83" ht="15.75" customHeight="1">
      <c r="B83" s="1" t="s">
        <v>356</v>
      </c>
      <c r="C83" s="1" t="s">
        <v>459</v>
      </c>
    </row>
    <row r="84" ht="15.75" customHeight="1">
      <c r="B84" s="1" t="s">
        <v>460</v>
      </c>
      <c r="C84" s="1" t="s">
        <v>461</v>
      </c>
    </row>
    <row r="85" ht="15.75" customHeight="1">
      <c r="B85" s="1" t="s">
        <v>176</v>
      </c>
      <c r="C85" s="1" t="s">
        <v>462</v>
      </c>
    </row>
    <row r="86" ht="15.75" customHeight="1">
      <c r="B86" s="1" t="s">
        <v>296</v>
      </c>
      <c r="C86" s="1" t="s">
        <v>463</v>
      </c>
    </row>
    <row r="87" ht="15.75" customHeight="1">
      <c r="B87" s="1" t="s">
        <v>274</v>
      </c>
      <c r="C87" s="1" t="s">
        <v>65</v>
      </c>
    </row>
    <row r="88" ht="15.75" customHeight="1">
      <c r="B88" s="1" t="s">
        <v>112</v>
      </c>
      <c r="C88" s="1" t="s">
        <v>464</v>
      </c>
    </row>
    <row r="89" ht="15.75" customHeight="1">
      <c r="B89" s="1" t="s">
        <v>290</v>
      </c>
      <c r="C89" s="1" t="s">
        <v>465</v>
      </c>
    </row>
    <row r="90" ht="15.75" customHeight="1">
      <c r="B90" s="1" t="s">
        <v>357</v>
      </c>
      <c r="C90" s="1" t="s">
        <v>412</v>
      </c>
    </row>
    <row r="91" ht="15.75" customHeight="1">
      <c r="B91" s="1" t="s">
        <v>358</v>
      </c>
      <c r="C91" s="1" t="s">
        <v>71</v>
      </c>
    </row>
    <row r="92" ht="15.75" customHeight="1">
      <c r="B92" s="1" t="s">
        <v>103</v>
      </c>
      <c r="C92" s="1" t="s">
        <v>466</v>
      </c>
    </row>
    <row r="93" ht="15.75" customHeight="1">
      <c r="B93" s="1" t="s">
        <v>64</v>
      </c>
      <c r="C93" s="1" t="s">
        <v>467</v>
      </c>
    </row>
    <row r="94" ht="15.75" customHeight="1">
      <c r="B94" s="1" t="s">
        <v>308</v>
      </c>
      <c r="C94" s="1" t="s">
        <v>448</v>
      </c>
    </row>
    <row r="95" ht="15.75" customHeight="1">
      <c r="B95" s="1" t="s">
        <v>361</v>
      </c>
      <c r="C95" s="1" t="s">
        <v>468</v>
      </c>
    </row>
    <row r="96" ht="15.75" customHeight="1">
      <c r="B96" s="1" t="s">
        <v>109</v>
      </c>
      <c r="C96" s="1" t="s">
        <v>469</v>
      </c>
    </row>
    <row r="97" ht="15.75" customHeight="1">
      <c r="B97" s="1" t="s">
        <v>362</v>
      </c>
      <c r="C97" s="1" t="s">
        <v>470</v>
      </c>
    </row>
    <row r="98" ht="15.75" customHeight="1">
      <c r="B98" s="1" t="s">
        <v>189</v>
      </c>
      <c r="C98" s="1" t="s">
        <v>471</v>
      </c>
    </row>
    <row r="99" ht="15.75" customHeight="1">
      <c r="B99" s="1" t="s">
        <v>77</v>
      </c>
      <c r="C99" s="1" t="s">
        <v>472</v>
      </c>
    </row>
    <row r="100" ht="15.75" customHeight="1">
      <c r="B100" s="1" t="s">
        <v>231</v>
      </c>
      <c r="C100" s="1" t="s">
        <v>42</v>
      </c>
    </row>
    <row r="101" ht="15.75" customHeight="1">
      <c r="B101" s="1" t="s">
        <v>172</v>
      </c>
      <c r="C101" s="1" t="s">
        <v>464</v>
      </c>
    </row>
    <row r="102" ht="15.75" customHeight="1">
      <c r="B102" s="1" t="s">
        <v>312</v>
      </c>
      <c r="C102" s="1" t="s">
        <v>408</v>
      </c>
    </row>
    <row r="103" ht="15.75" customHeight="1">
      <c r="B103" s="1" t="s">
        <v>364</v>
      </c>
      <c r="C103" s="1" t="s">
        <v>473</v>
      </c>
    </row>
    <row r="104" ht="15.75" customHeight="1">
      <c r="B104" s="1" t="s">
        <v>258</v>
      </c>
      <c r="C104" s="1" t="s">
        <v>474</v>
      </c>
    </row>
    <row r="105" ht="15.75" customHeight="1">
      <c r="B105" s="1" t="s">
        <v>191</v>
      </c>
      <c r="C105" s="1" t="s">
        <v>461</v>
      </c>
    </row>
    <row r="106" ht="15.75" customHeight="1">
      <c r="B106" s="1" t="s">
        <v>193</v>
      </c>
      <c r="C106" s="1" t="s">
        <v>475</v>
      </c>
    </row>
    <row r="107" ht="15.75" customHeight="1">
      <c r="B107" s="1" t="s">
        <v>241</v>
      </c>
      <c r="C107" s="1" t="s">
        <v>476</v>
      </c>
    </row>
    <row r="108" ht="15.75" customHeight="1">
      <c r="B108" s="1" t="s">
        <v>219</v>
      </c>
      <c r="C108" s="1" t="s">
        <v>60</v>
      </c>
    </row>
    <row r="109" ht="15.75" customHeight="1">
      <c r="B109" s="1" t="s">
        <v>199</v>
      </c>
      <c r="C109" s="1" t="s">
        <v>477</v>
      </c>
    </row>
    <row r="110" ht="15.75" customHeight="1">
      <c r="B110" s="1" t="s">
        <v>203</v>
      </c>
      <c r="C110" s="1" t="s">
        <v>468</v>
      </c>
    </row>
    <row r="111" ht="15.75" customHeight="1">
      <c r="B111" s="1" t="s">
        <v>26</v>
      </c>
      <c r="C111" s="1" t="s">
        <v>478</v>
      </c>
    </row>
    <row r="112" ht="15.75" customHeight="1">
      <c r="B112" s="1" t="s">
        <v>83</v>
      </c>
      <c r="C112" s="1" t="s">
        <v>431</v>
      </c>
    </row>
    <row r="113" ht="15.75" customHeight="1">
      <c r="B113" s="1" t="s">
        <v>187</v>
      </c>
      <c r="C113" s="1" t="s">
        <v>54</v>
      </c>
    </row>
    <row r="114" ht="15.75" customHeight="1">
      <c r="B114" s="1" t="s">
        <v>366</v>
      </c>
      <c r="C114" s="1" t="s">
        <v>479</v>
      </c>
    </row>
    <row r="115" ht="15.75" customHeight="1">
      <c r="B115" s="1" t="s">
        <v>252</v>
      </c>
      <c r="C115" s="1" t="s">
        <v>480</v>
      </c>
    </row>
    <row r="116" ht="15.75" customHeight="1">
      <c r="B116" s="1" t="s">
        <v>481</v>
      </c>
      <c r="C116" s="13">
        <v>45537.0</v>
      </c>
    </row>
    <row r="117" ht="15.75" customHeight="1">
      <c r="B117" s="1" t="s">
        <v>162</v>
      </c>
      <c r="C117" s="1" t="s">
        <v>482</v>
      </c>
    </row>
    <row r="118" ht="15.75" customHeight="1">
      <c r="B118" s="1" t="s">
        <v>59</v>
      </c>
      <c r="C118" s="1" t="s">
        <v>483</v>
      </c>
    </row>
    <row r="119" ht="15.75" customHeight="1">
      <c r="B119" s="1" t="s">
        <v>239</v>
      </c>
      <c r="C119" s="1" t="s">
        <v>415</v>
      </c>
    </row>
    <row r="120" ht="15.75" customHeight="1">
      <c r="B120" s="1" t="s">
        <v>264</v>
      </c>
      <c r="C120" s="1" t="s">
        <v>484</v>
      </c>
    </row>
    <row r="121" ht="15.75" customHeight="1">
      <c r="B121" s="1" t="s">
        <v>262</v>
      </c>
      <c r="C121" s="1" t="s">
        <v>485</v>
      </c>
    </row>
    <row r="122" ht="15.75" customHeight="1">
      <c r="B122" s="1" t="s">
        <v>369</v>
      </c>
      <c r="C122" s="1" t="s">
        <v>486</v>
      </c>
    </row>
    <row r="123" ht="15.75" customHeight="1">
      <c r="B123" s="1" t="s">
        <v>250</v>
      </c>
      <c r="C123" s="1" t="s">
        <v>455</v>
      </c>
    </row>
    <row r="124" ht="15.75" customHeight="1">
      <c r="B124" s="1" t="s">
        <v>207</v>
      </c>
      <c r="C124" s="1" t="s">
        <v>394</v>
      </c>
    </row>
    <row r="125" ht="15.75" customHeight="1">
      <c r="B125" s="1" t="s">
        <v>124</v>
      </c>
      <c r="C125" s="1" t="s">
        <v>487</v>
      </c>
    </row>
    <row r="126" ht="15.75" customHeight="1">
      <c r="B126" s="1" t="s">
        <v>91</v>
      </c>
      <c r="C126" s="1" t="s">
        <v>488</v>
      </c>
    </row>
    <row r="127" ht="15.75" customHeight="1">
      <c r="B127" s="1" t="s">
        <v>151</v>
      </c>
      <c r="C127" s="1" t="s">
        <v>489</v>
      </c>
    </row>
    <row r="128" ht="15.75" customHeight="1">
      <c r="B128" s="1" t="s">
        <v>490</v>
      </c>
      <c r="C128" s="1" t="s">
        <v>470</v>
      </c>
    </row>
    <row r="129" ht="15.75" customHeight="1">
      <c r="B129" s="1" t="s">
        <v>141</v>
      </c>
      <c r="C129" s="1" t="s">
        <v>491</v>
      </c>
    </row>
    <row r="130" ht="15.75" customHeight="1">
      <c r="B130" s="1" t="s">
        <v>154</v>
      </c>
      <c r="C130" s="1" t="s">
        <v>423</v>
      </c>
    </row>
    <row r="131" ht="15.75" customHeight="1">
      <c r="B131" s="1" t="s">
        <v>217</v>
      </c>
      <c r="C131" s="1" t="s">
        <v>492</v>
      </c>
    </row>
    <row r="132" ht="15.75" customHeight="1">
      <c r="B132" s="1" t="s">
        <v>371</v>
      </c>
      <c r="C132" s="1" t="s">
        <v>493</v>
      </c>
    </row>
    <row r="133" ht="15.75" customHeight="1">
      <c r="B133" s="1" t="s">
        <v>494</v>
      </c>
      <c r="C133" s="1" t="s">
        <v>495</v>
      </c>
    </row>
    <row r="134" ht="15.75" customHeight="1">
      <c r="B134" s="1" t="s">
        <v>372</v>
      </c>
      <c r="C134" s="1" t="s">
        <v>426</v>
      </c>
    </row>
    <row r="135" ht="15.75" customHeight="1">
      <c r="B135" s="1" t="s">
        <v>496</v>
      </c>
      <c r="C135" s="1" t="s">
        <v>497</v>
      </c>
    </row>
    <row r="136" ht="15.75" customHeight="1">
      <c r="B136" s="1" t="s">
        <v>144</v>
      </c>
      <c r="C136" s="1" t="s">
        <v>498</v>
      </c>
    </row>
    <row r="137" ht="15.75" customHeight="1">
      <c r="B137" s="1" t="s">
        <v>223</v>
      </c>
      <c r="C137" s="1" t="s">
        <v>406</v>
      </c>
    </row>
    <row r="138" ht="15.75" customHeight="1">
      <c r="B138" s="1" t="s">
        <v>159</v>
      </c>
      <c r="C138" s="1" t="s">
        <v>499</v>
      </c>
    </row>
    <row r="139" ht="15.75" customHeight="1">
      <c r="B139" s="1" t="s">
        <v>375</v>
      </c>
      <c r="C139" s="1" t="s">
        <v>27</v>
      </c>
    </row>
    <row r="140" ht="15.75" customHeight="1">
      <c r="B140" s="1" t="s">
        <v>376</v>
      </c>
      <c r="C140" s="1" t="s">
        <v>500</v>
      </c>
    </row>
    <row r="141" ht="15.75" customHeight="1">
      <c r="B141" s="1" t="s">
        <v>19</v>
      </c>
      <c r="C141" s="1" t="s">
        <v>501</v>
      </c>
    </row>
    <row r="142" ht="15.75" customHeight="1">
      <c r="B142" s="1" t="s">
        <v>135</v>
      </c>
      <c r="C142" s="1" t="s">
        <v>456</v>
      </c>
    </row>
    <row r="143" ht="15.75" customHeight="1">
      <c r="B143" s="1" t="s">
        <v>100</v>
      </c>
      <c r="C143" s="1" t="s">
        <v>410</v>
      </c>
    </row>
    <row r="144" ht="15.75" customHeight="1">
      <c r="B144" s="1" t="s">
        <v>377</v>
      </c>
      <c r="C144" s="1" t="s">
        <v>435</v>
      </c>
    </row>
    <row r="145" ht="15.75" customHeight="1">
      <c r="B145" s="1" t="s">
        <v>235</v>
      </c>
      <c r="C145" s="1" t="s">
        <v>42</v>
      </c>
    </row>
    <row r="146" ht="15.75" customHeight="1">
      <c r="B146" s="1" t="s">
        <v>35</v>
      </c>
      <c r="C146" s="1" t="s">
        <v>502</v>
      </c>
    </row>
    <row r="147" ht="15.75" customHeight="1">
      <c r="B147" s="1" t="s">
        <v>88</v>
      </c>
      <c r="C147" s="1" t="s">
        <v>503</v>
      </c>
    </row>
    <row r="148" ht="15.75" customHeight="1">
      <c r="B148" s="1" t="s">
        <v>268</v>
      </c>
      <c r="C148" s="1" t="s">
        <v>504</v>
      </c>
    </row>
    <row r="149" ht="15.75" customHeight="1">
      <c r="B149" s="1" t="s">
        <v>380</v>
      </c>
      <c r="C149" s="1" t="s">
        <v>505</v>
      </c>
    </row>
    <row r="150" ht="15.75" customHeight="1">
      <c r="B150" s="1" t="s">
        <v>381</v>
      </c>
      <c r="C150" s="1" t="s">
        <v>506</v>
      </c>
    </row>
    <row r="151" ht="15.75" customHeight="1">
      <c r="B151" s="1" t="s">
        <v>9</v>
      </c>
      <c r="C151" s="1" t="s">
        <v>483</v>
      </c>
    </row>
    <row r="152" ht="15.75" customHeight="1">
      <c r="B152" s="1" t="s">
        <v>5</v>
      </c>
      <c r="C152" s="1" t="s">
        <v>507</v>
      </c>
    </row>
    <row r="153" ht="15.75" customHeight="1">
      <c r="B153" s="1" t="s">
        <v>508</v>
      </c>
      <c r="C153" s="1" t="s">
        <v>509</v>
      </c>
    </row>
    <row r="154" ht="15.75" customHeight="1">
      <c r="B154" s="1" t="s">
        <v>276</v>
      </c>
      <c r="C154" s="1" t="s">
        <v>459</v>
      </c>
    </row>
    <row r="155" ht="15.75" customHeight="1">
      <c r="B155" s="1" t="s">
        <v>254</v>
      </c>
      <c r="C155" s="1" t="s">
        <v>510</v>
      </c>
    </row>
    <row r="156" ht="15.75" customHeight="1">
      <c r="B156" s="1" t="s">
        <v>130</v>
      </c>
      <c r="C156" s="1" t="s">
        <v>511</v>
      </c>
    </row>
    <row r="157" ht="15.75" customHeight="1">
      <c r="B157" s="1" t="s">
        <v>512</v>
      </c>
      <c r="C157" s="1" t="s">
        <v>442</v>
      </c>
    </row>
    <row r="158" ht="15.75" customHeight="1">
      <c r="B158" s="1" t="s">
        <v>513</v>
      </c>
      <c r="C158" s="1" t="s">
        <v>514</v>
      </c>
    </row>
    <row r="159" ht="15.75" customHeight="1">
      <c r="B159" s="1" t="s">
        <v>515</v>
      </c>
      <c r="C159" s="1" t="s">
        <v>511</v>
      </c>
    </row>
    <row r="160" ht="15.75" customHeight="1">
      <c r="B160" s="1" t="s">
        <v>382</v>
      </c>
      <c r="C160" s="1" t="s">
        <v>516</v>
      </c>
    </row>
    <row r="161" ht="15.75" customHeight="1">
      <c r="B161" s="1" t="s">
        <v>185</v>
      </c>
      <c r="C161" s="1" t="s">
        <v>517</v>
      </c>
    </row>
    <row r="162" ht="15.75" customHeight="1">
      <c r="B162" s="1" t="s">
        <v>383</v>
      </c>
      <c r="C162" s="1" t="s">
        <v>422</v>
      </c>
    </row>
    <row r="163" ht="15.75" customHeight="1">
      <c r="B163" s="1" t="s">
        <v>211</v>
      </c>
      <c r="C163" s="1" t="s">
        <v>27</v>
      </c>
    </row>
    <row r="164" ht="15.75" customHeight="1">
      <c r="B164" s="1" t="s">
        <v>183</v>
      </c>
      <c r="C164" s="1" t="s">
        <v>518</v>
      </c>
    </row>
    <row r="165" ht="15.75" customHeight="1">
      <c r="B165" s="1" t="s">
        <v>118</v>
      </c>
      <c r="C165" s="1" t="s">
        <v>519</v>
      </c>
    </row>
    <row r="166" ht="15.75" customHeight="1">
      <c r="B166" s="1" t="s">
        <v>385</v>
      </c>
      <c r="C166" s="1" t="s">
        <v>86</v>
      </c>
    </row>
    <row r="167" ht="15.75" customHeight="1">
      <c r="B167" s="1" t="s">
        <v>322</v>
      </c>
      <c r="C167" s="1" t="s">
        <v>60</v>
      </c>
    </row>
    <row r="168" ht="15.75" customHeight="1">
      <c r="B168" s="1" t="s">
        <v>97</v>
      </c>
      <c r="C168" s="1" t="s">
        <v>520</v>
      </c>
    </row>
    <row r="169" ht="15.75" customHeight="1">
      <c r="B169" s="1" t="s">
        <v>16</v>
      </c>
      <c r="C169" s="1" t="s">
        <v>521</v>
      </c>
    </row>
    <row r="170" ht="15.75" customHeight="1">
      <c r="B170" s="1" t="s">
        <v>12</v>
      </c>
      <c r="C170" s="1" t="s">
        <v>454</v>
      </c>
    </row>
    <row r="171" ht="15.75" customHeight="1">
      <c r="B171" s="1" t="s">
        <v>314</v>
      </c>
      <c r="C171" s="1" t="s">
        <v>522</v>
      </c>
    </row>
    <row r="172" ht="15.75" customHeight="1">
      <c r="B172" s="1" t="s">
        <v>286</v>
      </c>
      <c r="C172" s="1" t="s">
        <v>523</v>
      </c>
    </row>
    <row r="173" ht="15.75" customHeight="1">
      <c r="B173" s="1" t="s">
        <v>387</v>
      </c>
      <c r="C173" s="1" t="s">
        <v>493</v>
      </c>
    </row>
    <row r="174" ht="15.75" customHeight="1">
      <c r="B174" s="1" t="s">
        <v>524</v>
      </c>
      <c r="C174" s="13"/>
    </row>
    <row r="175" ht="15.75" customHeight="1">
      <c r="B175" s="1" t="s">
        <v>138</v>
      </c>
      <c r="C175" s="1" t="s">
        <v>525</v>
      </c>
      <c r="D175" s="13">
        <v>45319.0</v>
      </c>
    </row>
    <row r="176" ht="15.75" customHeight="1">
      <c r="B176" s="1" t="s">
        <v>256</v>
      </c>
      <c r="C176" s="1" t="s">
        <v>403</v>
      </c>
      <c r="D176" s="13">
        <v>45498.0</v>
      </c>
    </row>
    <row r="177" ht="15.75" customHeight="1">
      <c r="B177" s="1" t="s">
        <v>227</v>
      </c>
      <c r="C177" s="1" t="s">
        <v>526</v>
      </c>
      <c r="D177" s="13">
        <v>45537.0</v>
      </c>
    </row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C$177">
    <sortState ref="B1:C177">
      <sortCondition ref="B1:B177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2024-02-26T12:43:03Z</dcterms:created>
</cp:coreProperties>
</file>