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rabajo\proyectos 2024\CUPADM\CUPADM24\"/>
    </mc:Choice>
  </mc:AlternateContent>
  <xr:revisionPtr revIDLastSave="0" documentId="8_{51E3A8E5-7994-4916-8804-0B16F0C3DA89}" xr6:coauthVersionLast="47" xr6:coauthVersionMax="47" xr10:uidLastSave="{00000000-0000-0000-0000-000000000000}"/>
  <bookViews>
    <workbookView xWindow="23880" yWindow="-120" windowWidth="19440" windowHeight="15000" xr2:uid="{00000000-000D-0000-FFFF-FFFF00000000}"/>
  </bookViews>
  <sheets>
    <sheet name="CUPADM_consulta_muestra_100re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" i="1" l="1"/>
  <c r="Y3" i="1" s="1"/>
  <c r="X4" i="1"/>
  <c r="Y4" i="1" s="1"/>
  <c r="X5" i="1"/>
  <c r="Y5" i="1" s="1"/>
  <c r="X6" i="1"/>
  <c r="Y6" i="1"/>
  <c r="X7" i="1"/>
  <c r="Y7" i="1" s="1"/>
  <c r="X8" i="1"/>
  <c r="Y8" i="1" s="1"/>
  <c r="X9" i="1"/>
  <c r="Y9" i="1" s="1"/>
  <c r="X10" i="1"/>
  <c r="Y10" i="1"/>
  <c r="X11" i="1"/>
  <c r="Y11" i="1" s="1"/>
  <c r="X12" i="1"/>
  <c r="Y12" i="1" s="1"/>
  <c r="X13" i="1"/>
  <c r="Y13" i="1" s="1"/>
  <c r="X14" i="1"/>
  <c r="Y14" i="1"/>
  <c r="X15" i="1"/>
  <c r="Y15" i="1" s="1"/>
  <c r="X16" i="1"/>
  <c r="Y16" i="1" s="1"/>
  <c r="X17" i="1"/>
  <c r="Y17" i="1" s="1"/>
  <c r="X18" i="1"/>
  <c r="Y18" i="1"/>
  <c r="X19" i="1"/>
  <c r="Y19" i="1" s="1"/>
  <c r="X20" i="1"/>
  <c r="Y20" i="1" s="1"/>
  <c r="X21" i="1"/>
  <c r="Y21" i="1" s="1"/>
  <c r="X22" i="1"/>
  <c r="Y22" i="1"/>
  <c r="X23" i="1"/>
  <c r="Y23" i="1" s="1"/>
  <c r="X24" i="1"/>
  <c r="Y24" i="1" s="1"/>
  <c r="X25" i="1"/>
  <c r="Y25" i="1" s="1"/>
  <c r="X26" i="1"/>
  <c r="Y26" i="1"/>
  <c r="X27" i="1"/>
  <c r="Y27" i="1" s="1"/>
  <c r="X28" i="1"/>
  <c r="Y28" i="1" s="1"/>
  <c r="X29" i="1"/>
  <c r="Y29" i="1" s="1"/>
  <c r="X30" i="1"/>
  <c r="Y30" i="1"/>
  <c r="X31" i="1"/>
  <c r="Y31" i="1" s="1"/>
  <c r="X32" i="1"/>
  <c r="Y32" i="1" s="1"/>
  <c r="X33" i="1"/>
  <c r="Y33" i="1" s="1"/>
  <c r="X34" i="1"/>
  <c r="Y34" i="1"/>
  <c r="X35" i="1"/>
  <c r="Y35" i="1" s="1"/>
  <c r="X36" i="1"/>
  <c r="Y36" i="1" s="1"/>
  <c r="X37" i="1"/>
  <c r="Y37" i="1" s="1"/>
  <c r="X38" i="1"/>
  <c r="Y38" i="1"/>
  <c r="X39" i="1"/>
  <c r="Y39" i="1" s="1"/>
  <c r="X40" i="1"/>
  <c r="Y40" i="1" s="1"/>
  <c r="X41" i="1"/>
  <c r="Y41" i="1" s="1"/>
  <c r="X42" i="1"/>
  <c r="Y42" i="1"/>
  <c r="X43" i="1"/>
  <c r="Y43" i="1" s="1"/>
  <c r="X44" i="1"/>
  <c r="Y44" i="1" s="1"/>
  <c r="X45" i="1"/>
  <c r="Y45" i="1" s="1"/>
  <c r="X46" i="1"/>
  <c r="Y46" i="1"/>
  <c r="X47" i="1"/>
  <c r="Y47" i="1" s="1"/>
  <c r="X48" i="1"/>
  <c r="Y48" i="1" s="1"/>
  <c r="X49" i="1"/>
  <c r="Y49" i="1" s="1"/>
  <c r="X50" i="1"/>
  <c r="Y50" i="1"/>
  <c r="X51" i="1"/>
  <c r="Y51" i="1" s="1"/>
  <c r="X52" i="1"/>
  <c r="Y52" i="1" s="1"/>
  <c r="X53" i="1"/>
  <c r="Y53" i="1" s="1"/>
  <c r="X54" i="1"/>
  <c r="Y54" i="1"/>
  <c r="X55" i="1"/>
  <c r="Y55" i="1" s="1"/>
  <c r="X56" i="1"/>
  <c r="Y56" i="1" s="1"/>
  <c r="X57" i="1"/>
  <c r="Y57" i="1" s="1"/>
  <c r="X58" i="1"/>
  <c r="Y58" i="1"/>
  <c r="X59" i="1"/>
  <c r="Y59" i="1" s="1"/>
  <c r="X60" i="1"/>
  <c r="Y60" i="1" s="1"/>
  <c r="X61" i="1"/>
  <c r="Y61" i="1" s="1"/>
  <c r="X62" i="1"/>
  <c r="Y62" i="1"/>
  <c r="X63" i="1"/>
  <c r="Y63" i="1" s="1"/>
  <c r="X64" i="1"/>
  <c r="Y64" i="1" s="1"/>
  <c r="X65" i="1"/>
  <c r="Y65" i="1" s="1"/>
  <c r="X66" i="1"/>
  <c r="Y66" i="1"/>
  <c r="X67" i="1"/>
  <c r="Y67" i="1" s="1"/>
  <c r="X68" i="1"/>
  <c r="Y68" i="1" s="1"/>
  <c r="X69" i="1"/>
  <c r="Y69" i="1" s="1"/>
  <c r="X70" i="1"/>
  <c r="Y70" i="1"/>
  <c r="X71" i="1"/>
  <c r="Y71" i="1" s="1"/>
  <c r="X72" i="1"/>
  <c r="Y72" i="1" s="1"/>
  <c r="X73" i="1"/>
  <c r="Y73" i="1" s="1"/>
  <c r="X74" i="1"/>
  <c r="Y74" i="1"/>
  <c r="X75" i="1"/>
  <c r="Y75" i="1" s="1"/>
  <c r="X76" i="1"/>
  <c r="Y76" i="1" s="1"/>
  <c r="X77" i="1"/>
  <c r="Y77" i="1" s="1"/>
  <c r="X78" i="1"/>
  <c r="Y78" i="1"/>
  <c r="X79" i="1"/>
  <c r="Y79" i="1" s="1"/>
  <c r="X80" i="1"/>
  <c r="Y80" i="1" s="1"/>
  <c r="X81" i="1"/>
  <c r="Y81" i="1" s="1"/>
  <c r="X82" i="1"/>
  <c r="Y82" i="1"/>
  <c r="X83" i="1"/>
  <c r="Y83" i="1" s="1"/>
  <c r="X84" i="1"/>
  <c r="Y84" i="1" s="1"/>
  <c r="X85" i="1"/>
  <c r="Y85" i="1" s="1"/>
  <c r="X86" i="1"/>
  <c r="Y86" i="1"/>
  <c r="X87" i="1"/>
  <c r="Y87" i="1" s="1"/>
  <c r="X88" i="1"/>
  <c r="Y88" i="1" s="1"/>
  <c r="X89" i="1"/>
  <c r="Y89" i="1" s="1"/>
  <c r="X90" i="1"/>
  <c r="Y90" i="1"/>
  <c r="X91" i="1"/>
  <c r="Y91" i="1" s="1"/>
  <c r="X92" i="1"/>
  <c r="Y92" i="1" s="1"/>
  <c r="X93" i="1"/>
  <c r="Y93" i="1" s="1"/>
  <c r="X94" i="1"/>
  <c r="Y94" i="1"/>
  <c r="X95" i="1"/>
  <c r="Y95" i="1" s="1"/>
  <c r="X96" i="1"/>
  <c r="Y96" i="1" s="1"/>
  <c r="X97" i="1"/>
  <c r="Y97" i="1" s="1"/>
  <c r="X98" i="1"/>
  <c r="Y98" i="1"/>
  <c r="X99" i="1"/>
  <c r="Y99" i="1" s="1"/>
  <c r="X100" i="1"/>
  <c r="Y100" i="1" s="1"/>
  <c r="X101" i="1"/>
  <c r="Y101" i="1" s="1"/>
  <c r="X2" i="1"/>
  <c r="Y2" i="1" s="1"/>
  <c r="AD3" i="1"/>
  <c r="AE3" i="1" s="1"/>
  <c r="AD4" i="1"/>
  <c r="AE4" i="1" s="1"/>
  <c r="AD5" i="1"/>
  <c r="AE5" i="1" s="1"/>
  <c r="AD6" i="1"/>
  <c r="AE6" i="1" s="1"/>
  <c r="AD7" i="1"/>
  <c r="AE7" i="1" s="1"/>
  <c r="AD8" i="1"/>
  <c r="AE8" i="1" s="1"/>
  <c r="AD9" i="1"/>
  <c r="AE9" i="1" s="1"/>
  <c r="AD10" i="1"/>
  <c r="AE10" i="1" s="1"/>
  <c r="AD11" i="1"/>
  <c r="AE11" i="1" s="1"/>
  <c r="AD12" i="1"/>
  <c r="AE12" i="1" s="1"/>
  <c r="AD13" i="1"/>
  <c r="AE13" i="1" s="1"/>
  <c r="AD14" i="1"/>
  <c r="AE14" i="1" s="1"/>
  <c r="AD15" i="1"/>
  <c r="AE15" i="1" s="1"/>
  <c r="AD16" i="1"/>
  <c r="AE16" i="1" s="1"/>
  <c r="AD17" i="1"/>
  <c r="AE17" i="1" s="1"/>
  <c r="AD18" i="1"/>
  <c r="AE18" i="1" s="1"/>
  <c r="AD19" i="1"/>
  <c r="AE19" i="1" s="1"/>
  <c r="AD20" i="1"/>
  <c r="AE20" i="1" s="1"/>
  <c r="AD21" i="1"/>
  <c r="AE21" i="1" s="1"/>
  <c r="AD22" i="1"/>
  <c r="AE22" i="1" s="1"/>
  <c r="AD23" i="1"/>
  <c r="AE23" i="1" s="1"/>
  <c r="AD24" i="1"/>
  <c r="AE24" i="1" s="1"/>
  <c r="AD25" i="1"/>
  <c r="AE25" i="1" s="1"/>
  <c r="AD26" i="1"/>
  <c r="AE26" i="1" s="1"/>
  <c r="AD27" i="1"/>
  <c r="AE27" i="1" s="1"/>
  <c r="AD28" i="1"/>
  <c r="AE28" i="1" s="1"/>
  <c r="AD29" i="1"/>
  <c r="AE29" i="1" s="1"/>
  <c r="AD30" i="1"/>
  <c r="AE30" i="1"/>
  <c r="AD31" i="1"/>
  <c r="AE31" i="1" s="1"/>
  <c r="AD32" i="1"/>
  <c r="AE32" i="1" s="1"/>
  <c r="AD33" i="1"/>
  <c r="AE33" i="1" s="1"/>
  <c r="AD34" i="1"/>
  <c r="AE34" i="1"/>
  <c r="AD35" i="1"/>
  <c r="AE35" i="1" s="1"/>
  <c r="AD36" i="1"/>
  <c r="AE36" i="1" s="1"/>
  <c r="AD37" i="1"/>
  <c r="AE37" i="1" s="1"/>
  <c r="AD38" i="1"/>
  <c r="AE38" i="1" s="1"/>
  <c r="AD39" i="1"/>
  <c r="AE39" i="1" s="1"/>
  <c r="AD40" i="1"/>
  <c r="AE40" i="1" s="1"/>
  <c r="AD41" i="1"/>
  <c r="AE41" i="1" s="1"/>
  <c r="AD42" i="1"/>
  <c r="AE42" i="1" s="1"/>
  <c r="AD43" i="1"/>
  <c r="AE43" i="1" s="1"/>
  <c r="AD44" i="1"/>
  <c r="AE44" i="1" s="1"/>
  <c r="AD45" i="1"/>
  <c r="AE45" i="1" s="1"/>
  <c r="AD46" i="1"/>
  <c r="AE46" i="1" s="1"/>
  <c r="AD47" i="1"/>
  <c r="AE47" i="1" s="1"/>
  <c r="AD48" i="1"/>
  <c r="AE48" i="1" s="1"/>
  <c r="AD49" i="1"/>
  <c r="AE49" i="1" s="1"/>
  <c r="AD50" i="1"/>
  <c r="AE50" i="1" s="1"/>
  <c r="AD51" i="1"/>
  <c r="AE51" i="1" s="1"/>
  <c r="AD52" i="1"/>
  <c r="AE52" i="1" s="1"/>
  <c r="AD53" i="1"/>
  <c r="AE53" i="1" s="1"/>
  <c r="AD54" i="1"/>
  <c r="AE54" i="1" s="1"/>
  <c r="AD55" i="1"/>
  <c r="AE55" i="1" s="1"/>
  <c r="AD56" i="1"/>
  <c r="AE56" i="1" s="1"/>
  <c r="AD57" i="1"/>
  <c r="AE57" i="1" s="1"/>
  <c r="AD58" i="1"/>
  <c r="AE58" i="1" s="1"/>
  <c r="AD59" i="1"/>
  <c r="AE59" i="1" s="1"/>
  <c r="AD60" i="1"/>
  <c r="AE60" i="1" s="1"/>
  <c r="AD61" i="1"/>
  <c r="AE61" i="1" s="1"/>
  <c r="AD62" i="1"/>
  <c r="AE62" i="1"/>
  <c r="AD63" i="1"/>
  <c r="AE63" i="1" s="1"/>
  <c r="AD64" i="1"/>
  <c r="AE64" i="1" s="1"/>
  <c r="AD65" i="1"/>
  <c r="AE65" i="1" s="1"/>
  <c r="AD66" i="1"/>
  <c r="AE66" i="1"/>
  <c r="AD67" i="1"/>
  <c r="AE67" i="1" s="1"/>
  <c r="AD68" i="1"/>
  <c r="AE68" i="1" s="1"/>
  <c r="AD69" i="1"/>
  <c r="AE69" i="1" s="1"/>
  <c r="AD70" i="1"/>
  <c r="AE70" i="1" s="1"/>
  <c r="AD71" i="1"/>
  <c r="AE71" i="1" s="1"/>
  <c r="AD72" i="1"/>
  <c r="AE72" i="1" s="1"/>
  <c r="AD73" i="1"/>
  <c r="AE73" i="1" s="1"/>
  <c r="AD74" i="1"/>
  <c r="AE74" i="1" s="1"/>
  <c r="AD75" i="1"/>
  <c r="AE75" i="1" s="1"/>
  <c r="AD76" i="1"/>
  <c r="AE76" i="1" s="1"/>
  <c r="AD77" i="1"/>
  <c r="AE77" i="1" s="1"/>
  <c r="AD78" i="1"/>
  <c r="AE78" i="1" s="1"/>
  <c r="AD79" i="1"/>
  <c r="AE79" i="1" s="1"/>
  <c r="AD80" i="1"/>
  <c r="AE80" i="1" s="1"/>
  <c r="AD81" i="1"/>
  <c r="AE81" i="1" s="1"/>
  <c r="AD82" i="1"/>
  <c r="AE82" i="1" s="1"/>
  <c r="AD83" i="1"/>
  <c r="AE83" i="1" s="1"/>
  <c r="AD84" i="1"/>
  <c r="AE84" i="1" s="1"/>
  <c r="AD85" i="1"/>
  <c r="AE85" i="1" s="1"/>
  <c r="AD86" i="1"/>
  <c r="AE86" i="1" s="1"/>
  <c r="AD87" i="1"/>
  <c r="AE87" i="1" s="1"/>
  <c r="AD88" i="1"/>
  <c r="AE88" i="1" s="1"/>
  <c r="AD89" i="1"/>
  <c r="AE89" i="1" s="1"/>
  <c r="AD90" i="1"/>
  <c r="AE90" i="1" s="1"/>
  <c r="AD91" i="1"/>
  <c r="AE91" i="1" s="1"/>
  <c r="AD92" i="1"/>
  <c r="AE92" i="1" s="1"/>
  <c r="AD93" i="1"/>
  <c r="AE93" i="1" s="1"/>
  <c r="AD94" i="1"/>
  <c r="AE94" i="1"/>
  <c r="AD95" i="1"/>
  <c r="AE95" i="1" s="1"/>
  <c r="AD96" i="1"/>
  <c r="AE96" i="1" s="1"/>
  <c r="AD97" i="1"/>
  <c r="AE97" i="1" s="1"/>
  <c r="AD98" i="1"/>
  <c r="AE98" i="1"/>
  <c r="AD99" i="1"/>
  <c r="AE99" i="1" s="1"/>
  <c r="AD100" i="1"/>
  <c r="AE100" i="1" s="1"/>
  <c r="AD101" i="1"/>
  <c r="AE101" i="1" s="1"/>
  <c r="AD2" i="1"/>
  <c r="AE2" i="1" s="1"/>
  <c r="L36" i="1"/>
  <c r="L100" i="1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K34" i="1"/>
  <c r="L34" i="1" s="1"/>
  <c r="K35" i="1"/>
  <c r="L35" i="1" s="1"/>
  <c r="K36" i="1"/>
  <c r="K37" i="1"/>
  <c r="L37" i="1" s="1"/>
  <c r="K38" i="1"/>
  <c r="L38" i="1" s="1"/>
  <c r="K39" i="1"/>
  <c r="L39" i="1" s="1"/>
  <c r="K40" i="1"/>
  <c r="L40" i="1" s="1"/>
  <c r="K41" i="1"/>
  <c r="L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K74" i="1"/>
  <c r="L74" i="1" s="1"/>
  <c r="K75" i="1"/>
  <c r="L75" i="1" s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L89" i="1" s="1"/>
  <c r="K90" i="1"/>
  <c r="L90" i="1" s="1"/>
  <c r="K91" i="1"/>
  <c r="L91" i="1" s="1"/>
  <c r="K92" i="1"/>
  <c r="L92" i="1" s="1"/>
  <c r="K93" i="1"/>
  <c r="L93" i="1" s="1"/>
  <c r="K94" i="1"/>
  <c r="L94" i="1" s="1"/>
  <c r="K95" i="1"/>
  <c r="L95" i="1" s="1"/>
  <c r="K96" i="1"/>
  <c r="L96" i="1" s="1"/>
  <c r="K97" i="1"/>
  <c r="L97" i="1" s="1"/>
  <c r="K98" i="1"/>
  <c r="L98" i="1" s="1"/>
  <c r="K99" i="1"/>
  <c r="L99" i="1" s="1"/>
  <c r="K100" i="1"/>
  <c r="K101" i="1"/>
  <c r="L101" i="1" s="1"/>
  <c r="K2" i="1"/>
  <c r="L2" i="1" s="1"/>
</calcChain>
</file>

<file path=xl/sharedStrings.xml><?xml version="1.0" encoding="utf-8"?>
<sst xmlns="http://schemas.openxmlformats.org/spreadsheetml/2006/main" count="928" uniqueCount="575">
  <si>
    <t>ID_EMISION_SF</t>
  </si>
  <si>
    <t>ID_FORMACION</t>
  </si>
  <si>
    <t>ID_EVALUACION_DESEMPENIO</t>
  </si>
  <si>
    <t>ID_COMPETENCIA_BASICA</t>
  </si>
  <si>
    <t>CUIP</t>
  </si>
  <si>
    <t>ID_PERSONA</t>
  </si>
  <si>
    <t>EMISION_CUP</t>
  </si>
  <si>
    <t>ESTATUS_FORMATO_SF</t>
  </si>
  <si>
    <t>ESTATUS_CUP</t>
  </si>
  <si>
    <t>FECHA_EMISION_SF</t>
  </si>
  <si>
    <t>ID_ECCC</t>
  </si>
  <si>
    <t>FECHA_EVALUACION_ECCC</t>
  </si>
  <si>
    <t>FECHA_VENCIMIENTO_ECCC</t>
  </si>
  <si>
    <t>ID_TIPO_EVALUACION</t>
  </si>
  <si>
    <t>BORRADO</t>
  </si>
  <si>
    <t>ID_RESULTADO_INTEGRAL</t>
  </si>
  <si>
    <t>FECHA_CONCLUSION_FI</t>
  </si>
  <si>
    <t>ESTATUS_CURSO_FI</t>
  </si>
  <si>
    <t>FECHA_EVALUACION_CB</t>
  </si>
  <si>
    <t>ESTATUS_COMPETENCIA</t>
  </si>
  <si>
    <t>FECHA_EVALUACION_DESEMPENIO</t>
  </si>
  <si>
    <t>FECHA_EMISION_CUP</t>
  </si>
  <si>
    <t>ESTATUS_DESEMPENIO</t>
  </si>
  <si>
    <t>CUMPLE</t>
  </si>
  <si>
    <t>FECHA_COMPARA</t>
  </si>
  <si>
    <t>BASC690202H046715</t>
  </si>
  <si>
    <t>2T23E04LO0223/0001215/BASC690202PB9/04</t>
  </si>
  <si>
    <t>28/02/2023</t>
  </si>
  <si>
    <t>27/02/2026</t>
  </si>
  <si>
    <t>04/11/2017</t>
  </si>
  <si>
    <t>APROBADO</t>
  </si>
  <si>
    <t>29/07/2023</t>
  </si>
  <si>
    <t>17/03/2023</t>
  </si>
  <si>
    <t>CURR640629H278011</t>
  </si>
  <si>
    <t>2D23M31RO0922/0000033/CURR640629TI9/31</t>
  </si>
  <si>
    <t>20/09/2022</t>
  </si>
  <si>
    <t>19/09/2025</t>
  </si>
  <si>
    <t>11/07/2015</t>
  </si>
  <si>
    <t>12/05/2023</t>
  </si>
  <si>
    <t>15/07/2023</t>
  </si>
  <si>
    <t>UICG680414M0714109</t>
  </si>
  <si>
    <t>2T18E05RO1117/0002671/UICG680414000/05</t>
  </si>
  <si>
    <t>09/11/2017</t>
  </si>
  <si>
    <t>08/11/2020</t>
  </si>
  <si>
    <t>15/12/2017</t>
  </si>
  <si>
    <t>23/12/2017</t>
  </si>
  <si>
    <t>18/12/2017</t>
  </si>
  <si>
    <t>RORR650909H1183282</t>
  </si>
  <si>
    <t>2D18E13LO0716/0001382/RORR650909V16/13</t>
  </si>
  <si>
    <t>28/07/2016</t>
  </si>
  <si>
    <t>28/07/2019</t>
  </si>
  <si>
    <t>10/12/1997</t>
  </si>
  <si>
    <t>09/12/2017</t>
  </si>
  <si>
    <t>24/11/2017</t>
  </si>
  <si>
    <t>AIRA691218H2783840</t>
  </si>
  <si>
    <t>2T18E31LO1217/0001266/AIRA691218TH7/31</t>
  </si>
  <si>
    <t>11/12/2017</t>
  </si>
  <si>
    <t>10/12/2020</t>
  </si>
  <si>
    <t>01/05/1984</t>
  </si>
  <si>
    <t>27/06/2016</t>
  </si>
  <si>
    <t>04/07/2016</t>
  </si>
  <si>
    <t>AASB650410H0785025</t>
  </si>
  <si>
    <t>2T18E27RO0416/0001370/AASB650410826/27</t>
  </si>
  <si>
    <t>05/04/2016</t>
  </si>
  <si>
    <t>05/04/2019</t>
  </si>
  <si>
    <t>29/12/2017</t>
  </si>
  <si>
    <t>29/10/2016</t>
  </si>
  <si>
    <t>12/12/2017</t>
  </si>
  <si>
    <t>SOXA780225H04153989</t>
  </si>
  <si>
    <t>2T23E04LO0723/0000489/SOXA780225EC0/04</t>
  </si>
  <si>
    <t>19/07/2023</t>
  </si>
  <si>
    <t>18/07/2026</t>
  </si>
  <si>
    <t>21/09/2016</t>
  </si>
  <si>
    <t>27/10/2023</t>
  </si>
  <si>
    <t>AIYA760708H23155312</t>
  </si>
  <si>
    <t>2T18E27RM0216/0001375/AIYA760708000/27</t>
  </si>
  <si>
    <t>24/02/2016</t>
  </si>
  <si>
    <t>23/02/2019</t>
  </si>
  <si>
    <t>11/11/2017</t>
  </si>
  <si>
    <t>EAMA751206H04158165</t>
  </si>
  <si>
    <t>2T23E04LO0523/0000315/EAMA751206SR2/04</t>
  </si>
  <si>
    <t>26/05/2023</t>
  </si>
  <si>
    <t>25/05/2026</t>
  </si>
  <si>
    <t>23/11/2016</t>
  </si>
  <si>
    <t>MUGM750119H09160091</t>
  </si>
  <si>
    <t>2T18E13LO0317/0001773/MUGM750119000/13</t>
  </si>
  <si>
    <t>22/03/2017</t>
  </si>
  <si>
    <t>21/03/2020</t>
  </si>
  <si>
    <t>19/06/1998</t>
  </si>
  <si>
    <t>16/11/2017</t>
  </si>
  <si>
    <t>AIGF621227H16160661</t>
  </si>
  <si>
    <t>2T18E13RO0317/0001898/AIGF621227000/13</t>
  </si>
  <si>
    <t>10/03/2017</t>
  </si>
  <si>
    <t>09/03/2020</t>
  </si>
  <si>
    <t>27/09/1996</t>
  </si>
  <si>
    <t>15/01/2017</t>
  </si>
  <si>
    <t>BABF690708H04162013</t>
  </si>
  <si>
    <t>2T22M04LO0522/0001007/BABF690708000/04</t>
  </si>
  <si>
    <t>17/05/2022</t>
  </si>
  <si>
    <t>16/05/2025</t>
  </si>
  <si>
    <t>30/12/2016</t>
  </si>
  <si>
    <t>05/08/2023</t>
  </si>
  <si>
    <t>CANA680502H04163342</t>
  </si>
  <si>
    <t>2T21M04LO0221/0000243/CANA680502SG9/04</t>
  </si>
  <si>
    <t>13/02/2021</t>
  </si>
  <si>
    <t>13/02/2024</t>
  </si>
  <si>
    <t>30/12/2014</t>
  </si>
  <si>
    <t>12/09/2020</t>
  </si>
  <si>
    <t>24/11/2022</t>
  </si>
  <si>
    <t>AORR750415H04163380</t>
  </si>
  <si>
    <t>2T18M04LO0117/0000636/AORR750415LBA/04</t>
  </si>
  <si>
    <t>15/01/2019</t>
  </si>
  <si>
    <t>14/01/2022</t>
  </si>
  <si>
    <t>08/12/2017</t>
  </si>
  <si>
    <t>19/09/2020</t>
  </si>
  <si>
    <t>11/10/2020</t>
  </si>
  <si>
    <t>CANR621208H04163549</t>
  </si>
  <si>
    <t>2T23M04RO0323/0001014/CANR621208000/04</t>
  </si>
  <si>
    <t>06/03/2023</t>
  </si>
  <si>
    <t>05/03/2026</t>
  </si>
  <si>
    <t>CAHT630806H04163572</t>
  </si>
  <si>
    <t>2T18M04RO0617/0001018/CAHT630806000/04</t>
  </si>
  <si>
    <t>23/06/2017</t>
  </si>
  <si>
    <t>22/06/2020</t>
  </si>
  <si>
    <t>16/02/2017</t>
  </si>
  <si>
    <t>03/12/2016</t>
  </si>
  <si>
    <t>GUAL671122H11185835</t>
  </si>
  <si>
    <t>2T18E13RO0816/0001845/GUAL671122AH6/13</t>
  </si>
  <si>
    <t>23/05/2019</t>
  </si>
  <si>
    <t>22/05/2022</t>
  </si>
  <si>
    <t>27/02/2009</t>
  </si>
  <si>
    <t>24/07/2021</t>
  </si>
  <si>
    <t>15/10/2021</t>
  </si>
  <si>
    <t>HEMP611212H23212844</t>
  </si>
  <si>
    <t>2T18E27RO0416/0001708/HEMP611212MU9/27</t>
  </si>
  <si>
    <t>28/04/2016</t>
  </si>
  <si>
    <t>28/04/2019</t>
  </si>
  <si>
    <t>VAFB770213H23213744</t>
  </si>
  <si>
    <t>2T22E27RO1021/0001817/VAFB770213000/27</t>
  </si>
  <si>
    <t>04/10/2021</t>
  </si>
  <si>
    <t>03/10/2024</t>
  </si>
  <si>
    <t>06/10/2017</t>
  </si>
  <si>
    <t>12/12/2020</t>
  </si>
  <si>
    <t>31/03/2022</t>
  </si>
  <si>
    <t>LEAW700304H27243156</t>
  </si>
  <si>
    <t>2D21E31RO1019/0001135/LEAW700304N84/31</t>
  </si>
  <si>
    <t>11/10/2019</t>
  </si>
  <si>
    <t>10/10/2022</t>
  </si>
  <si>
    <t>18/04/1995</t>
  </si>
  <si>
    <t>15/08/2020</t>
  </si>
  <si>
    <t>29/04/2019</t>
  </si>
  <si>
    <t>DOCM740101H27245832</t>
  </si>
  <si>
    <t>2D20E31RO0619/0000604/DOCM740101P83/31</t>
  </si>
  <si>
    <t>28/06/2019</t>
  </si>
  <si>
    <t>27/06/2022</t>
  </si>
  <si>
    <t>31/07/2000</t>
  </si>
  <si>
    <t>22/06/2019</t>
  </si>
  <si>
    <t>BEIM680814H17258792</t>
  </si>
  <si>
    <t>2T23E19RO0622/0001403/BEIM680814000/19</t>
  </si>
  <si>
    <t>23/06/2022</t>
  </si>
  <si>
    <t>22/06/2025</t>
  </si>
  <si>
    <t>07/12/2015</t>
  </si>
  <si>
    <t>04/03/2023</t>
  </si>
  <si>
    <t>01/12/2020</t>
  </si>
  <si>
    <t>OIDN710813H27262616</t>
  </si>
  <si>
    <t>2T18E31LO0917/0001278/OIDN710813000/31</t>
  </si>
  <si>
    <t>20/09/2017</t>
  </si>
  <si>
    <t>31/08/2016</t>
  </si>
  <si>
    <t>23/06/2016</t>
  </si>
  <si>
    <t>29/06/2017</t>
  </si>
  <si>
    <t>JUJJ700313M27265499</t>
  </si>
  <si>
    <t>2D23M31RO0822/0000375/JUJJ700313LB9/31</t>
  </si>
  <si>
    <t>18/08/2022</t>
  </si>
  <si>
    <t>17/08/2025</t>
  </si>
  <si>
    <t>17/07/2017</t>
  </si>
  <si>
    <t>14/08/2021</t>
  </si>
  <si>
    <t>GOMG770707H17272477</t>
  </si>
  <si>
    <t>2T21E19RO0919/0002811/GOMG7707072G7/19</t>
  </si>
  <si>
    <t>18/09/2019</t>
  </si>
  <si>
    <t>17/09/2022</t>
  </si>
  <si>
    <t>11/02/2000</t>
  </si>
  <si>
    <t>12/01/2019</t>
  </si>
  <si>
    <t>SATP710320H27289597</t>
  </si>
  <si>
    <t>2D18M31RO1215/0000078/SATP710320000/31</t>
  </si>
  <si>
    <t>11/12/2015</t>
  </si>
  <si>
    <t>10/12/2018</t>
  </si>
  <si>
    <t>14/05/2016</t>
  </si>
  <si>
    <t>21/04/2016</t>
  </si>
  <si>
    <t>20/04/2016</t>
  </si>
  <si>
    <t>DOAJ771225H27290562</t>
  </si>
  <si>
    <t>2D18M31RO1215/0000060/DOAJ771225000/31</t>
  </si>
  <si>
    <t>10/12/2015</t>
  </si>
  <si>
    <t>09/12/2018</t>
  </si>
  <si>
    <t>20/08/2016</t>
  </si>
  <si>
    <t>22/08/2016</t>
  </si>
  <si>
    <t>01/07/2016</t>
  </si>
  <si>
    <t>DOLJ661222H27296782</t>
  </si>
  <si>
    <t>2D23M31RO1020/0000138/DOLJ661222R33/31</t>
  </si>
  <si>
    <t>22/10/2020</t>
  </si>
  <si>
    <t>22/10/2023</t>
  </si>
  <si>
    <t>26/11/2016</t>
  </si>
  <si>
    <t>01/07/2022</t>
  </si>
  <si>
    <t>13/05/2022</t>
  </si>
  <si>
    <t>GUGO791004H17299900</t>
  </si>
  <si>
    <t>2T18E19RO0817/0001998/GUGO791004000/19</t>
  </si>
  <si>
    <t>24/08/2017</t>
  </si>
  <si>
    <t>23/08/2020</t>
  </si>
  <si>
    <t>17/09/1999</t>
  </si>
  <si>
    <t>26/10/2016</t>
  </si>
  <si>
    <t>31/01/2017</t>
  </si>
  <si>
    <t>MIOF700123H27311556</t>
  </si>
  <si>
    <t>2D21M31RO0819/0000186/MIOF700123LC6/31</t>
  </si>
  <si>
    <t>17/08/2019</t>
  </si>
  <si>
    <t>16/08/2022</t>
  </si>
  <si>
    <t>14/12/2019</t>
  </si>
  <si>
    <t>04/12/2019</t>
  </si>
  <si>
    <t>GOEF750121H27312019</t>
  </si>
  <si>
    <t>2D18M31RO0616/0000220/GOEF750121000/31</t>
  </si>
  <si>
    <t>22/06/2016</t>
  </si>
  <si>
    <t>28/11/2016</t>
  </si>
  <si>
    <t>29/11/2016</t>
  </si>
  <si>
    <t>LOMM780717H21314641</t>
  </si>
  <si>
    <t>2T18E13LO0716/0001700/LOMM780717000/13</t>
  </si>
  <si>
    <t>07/07/2016</t>
  </si>
  <si>
    <t>07/07/2019</t>
  </si>
  <si>
    <t>26/07/2002</t>
  </si>
  <si>
    <t>22/11/2017</t>
  </si>
  <si>
    <t>MEDJ750403H07378675</t>
  </si>
  <si>
    <t>2T21M04RO0421/0000576/MEDJ750403LXA/04</t>
  </si>
  <si>
    <t>20/04/2021</t>
  </si>
  <si>
    <t>19/04/2024</t>
  </si>
  <si>
    <t>MEPJ771224H27469643</t>
  </si>
  <si>
    <t>2D18M31RO1215/0000116/MEPJ771224000/31</t>
  </si>
  <si>
    <t>02/07/2016</t>
  </si>
  <si>
    <t>DIRJ750108H17483111</t>
  </si>
  <si>
    <t>2T18E19RO0216/0001586/DIRJ750108000/19</t>
  </si>
  <si>
    <t>25/09/2002</t>
  </si>
  <si>
    <t>30/11/2016</t>
  </si>
  <si>
    <t>HEHC741210M27518027</t>
  </si>
  <si>
    <t>2T20E31LO1019/0001173/HEHC741210QI3/31</t>
  </si>
  <si>
    <t>28/10/2019</t>
  </si>
  <si>
    <t>27/10/2022</t>
  </si>
  <si>
    <t>01/03/2002</t>
  </si>
  <si>
    <t>20/01/2018</t>
  </si>
  <si>
    <t>17/06/2020</t>
  </si>
  <si>
    <t>LOFF750424H27521170</t>
  </si>
  <si>
    <t>2D24M31RO0922/0000227/LOFF7504243E0/31</t>
  </si>
  <si>
    <t>07/09/2022</t>
  </si>
  <si>
    <t>06/09/2025</t>
  </si>
  <si>
    <t>02/06/2023</t>
  </si>
  <si>
    <t>10/07/2023</t>
  </si>
  <si>
    <t>COCM780214M23598007</t>
  </si>
  <si>
    <t>2T18E27RO0317/0001537/COCM780214000/27</t>
  </si>
  <si>
    <t>02/03/2017</t>
  </si>
  <si>
    <t>01/03/2020</t>
  </si>
  <si>
    <t>13/10/2017</t>
  </si>
  <si>
    <t>22/10/2016</t>
  </si>
  <si>
    <t>OERJ760831H15601740</t>
  </si>
  <si>
    <t>2D18E13LO0716/0001528/OERJ760831000/13</t>
  </si>
  <si>
    <t>05/07/2016</t>
  </si>
  <si>
    <t>05/07/2019</t>
  </si>
  <si>
    <t>01/05/2003</t>
  </si>
  <si>
    <t>21/11/2017</t>
  </si>
  <si>
    <t>AUML730329H23728778</t>
  </si>
  <si>
    <t>2T22E27RO1219/0001372/AUML730329000/27</t>
  </si>
  <si>
    <t>02/12/2019</t>
  </si>
  <si>
    <t>01/12/2022</t>
  </si>
  <si>
    <t>AOQO810319H04728779</t>
  </si>
  <si>
    <t>2T18M04LO0117/0000331/AOQO8103198V6/04</t>
  </si>
  <si>
    <t>11/11/2020</t>
  </si>
  <si>
    <t>MUCE760317H04728909</t>
  </si>
  <si>
    <t>2T24E04LO0323/0000346/MUCE760317PB7/04</t>
  </si>
  <si>
    <t>14/03/2023</t>
  </si>
  <si>
    <t>13/03/2026</t>
  </si>
  <si>
    <t>25/09/2017</t>
  </si>
  <si>
    <t>09/09/2023</t>
  </si>
  <si>
    <t>03/11/2023</t>
  </si>
  <si>
    <t>CAAL730811H17792281</t>
  </si>
  <si>
    <t>2T18E19RO0316/0001573/CAAL730811000/19</t>
  </si>
  <si>
    <t>23/03/2016</t>
  </si>
  <si>
    <t>23/03/2019</t>
  </si>
  <si>
    <t>15/11/2014</t>
  </si>
  <si>
    <t>LOPA840504H31840719</t>
  </si>
  <si>
    <t>2T18E31RO1017/0001304/LOPA840504000/31</t>
  </si>
  <si>
    <t>03/10/2017</t>
  </si>
  <si>
    <t>02/10/2020</t>
  </si>
  <si>
    <t>28/06/2016</t>
  </si>
  <si>
    <t>26/06/2017</t>
  </si>
  <si>
    <t>LAPF821120H11883187</t>
  </si>
  <si>
    <t>2D18E13LO0816/0001718/LAPF821120000/13</t>
  </si>
  <si>
    <t>16/08/2016</t>
  </si>
  <si>
    <t>16/08/2019</t>
  </si>
  <si>
    <t>01/05/2006</t>
  </si>
  <si>
    <t>COPI830903H21907787</t>
  </si>
  <si>
    <t>2T23E04LO0823/0000598/COPI830903EY3/04</t>
  </si>
  <si>
    <t>15/08/2023</t>
  </si>
  <si>
    <t>14/08/2026</t>
  </si>
  <si>
    <t>01/06/2006</t>
  </si>
  <si>
    <t>12/08/2023</t>
  </si>
  <si>
    <t>NAUE821119H04907844</t>
  </si>
  <si>
    <t>2T24E04LO1023/0000873/NAUE8211199P1/04</t>
  </si>
  <si>
    <t>13/10/2023</t>
  </si>
  <si>
    <t>12/10/2026</t>
  </si>
  <si>
    <t>13/05/2023</t>
  </si>
  <si>
    <t>AUAA700918H27917426</t>
  </si>
  <si>
    <t>2T22E31LO1220/0001248/AUAA700918QC8/31</t>
  </si>
  <si>
    <t>14/12/2020</t>
  </si>
  <si>
    <t>14/12/2023</t>
  </si>
  <si>
    <t>24/11/2014</t>
  </si>
  <si>
    <t>17/12/2021</t>
  </si>
  <si>
    <t>13/01/2022</t>
  </si>
  <si>
    <t>NOEA800916H11927117</t>
  </si>
  <si>
    <t>2D18E13LO0616/0001795/NOEA800916000/13</t>
  </si>
  <si>
    <t>01/07/2006</t>
  </si>
  <si>
    <t>PETC820903H04955016</t>
  </si>
  <si>
    <t>2T23M04LO0723/0000997/PETC820903CN7/04</t>
  </si>
  <si>
    <t>31/07/2023</t>
  </si>
  <si>
    <t>30/07/2026</t>
  </si>
  <si>
    <t>AUMH761225H07961086</t>
  </si>
  <si>
    <t>2D24E27RO1222/0001362/AUMH761225000/27</t>
  </si>
  <si>
    <t>30/11/2025</t>
  </si>
  <si>
    <t>11/11/2023</t>
  </si>
  <si>
    <t>06/09/2023</t>
  </si>
  <si>
    <t>ROMM830706H09962788</t>
  </si>
  <si>
    <t>3T22E19RM0721/0002191/ROMM830706000/19</t>
  </si>
  <si>
    <t>07/07/2021</t>
  </si>
  <si>
    <t>06/07/2024</t>
  </si>
  <si>
    <t>11/09/2014</t>
  </si>
  <si>
    <t>12/03/2022</t>
  </si>
  <si>
    <t>UXKJ860808H04999458</t>
  </si>
  <si>
    <t>2T24E04LO1023/0000854/UXKJ860808SW3/04</t>
  </si>
  <si>
    <t>05/10/2023</t>
  </si>
  <si>
    <t>04/10/2026</t>
  </si>
  <si>
    <t>01/06/2007</t>
  </si>
  <si>
    <t>CUPA720613H271008278</t>
  </si>
  <si>
    <t>2T22M31RG1121/0000423/CUPA720613SP3/31</t>
  </si>
  <si>
    <t>17/11/2021</t>
  </si>
  <si>
    <t>16/11/2024</t>
  </si>
  <si>
    <t>15/10/2016</t>
  </si>
  <si>
    <t>20/05/2022</t>
  </si>
  <si>
    <t>15/07/2022</t>
  </si>
  <si>
    <t>POVG781129H041040822</t>
  </si>
  <si>
    <t>2T22E04RO0122/0000835/POVG781129G29/04</t>
  </si>
  <si>
    <t>18/01/2022</t>
  </si>
  <si>
    <t>17/01/2025</t>
  </si>
  <si>
    <t>01/12/2007</t>
  </si>
  <si>
    <t>01/07/2023</t>
  </si>
  <si>
    <t>AILA800127H071073435</t>
  </si>
  <si>
    <t>2T17E05RO0117/0002141/AILA800127000/05</t>
  </si>
  <si>
    <t>08/01/2018</t>
  </si>
  <si>
    <t>07/01/2021</t>
  </si>
  <si>
    <t>BATJ810221H041076640</t>
  </si>
  <si>
    <t>2T23E04LO0923/0000252/BATJ810221A21/04</t>
  </si>
  <si>
    <t>08/09/2023</t>
  </si>
  <si>
    <t>07/09/2026</t>
  </si>
  <si>
    <t>01/06/2008</t>
  </si>
  <si>
    <t>17/06/2023</t>
  </si>
  <si>
    <t>HUEJ800625H041076666</t>
  </si>
  <si>
    <t>2T18E04RO0916/0000787/HUEJ800625TL3/04</t>
  </si>
  <si>
    <t>27/09/2016</t>
  </si>
  <si>
    <t>27/09/2019</t>
  </si>
  <si>
    <t>11/02/2017</t>
  </si>
  <si>
    <t>UIVA840406H041077196</t>
  </si>
  <si>
    <t>2T18M04RO1017/0001108/UIVA840406000/04</t>
  </si>
  <si>
    <t>02/10/2017</t>
  </si>
  <si>
    <t>01/10/2020</t>
  </si>
  <si>
    <t>GOMJ720915M231089124</t>
  </si>
  <si>
    <t>2T24E27RO0822/0002569/GOMJ720915000/27</t>
  </si>
  <si>
    <t>25/08/2022</t>
  </si>
  <si>
    <t>24/08/2025</t>
  </si>
  <si>
    <t>13/01/2018</t>
  </si>
  <si>
    <t>18/08/2023</t>
  </si>
  <si>
    <t>PEPM790623M071090586</t>
  </si>
  <si>
    <t>2T18E05RO0418/0002269/PEPM790623000/05</t>
  </si>
  <si>
    <t>10/04/2018</t>
  </si>
  <si>
    <t>09/04/2021</t>
  </si>
  <si>
    <t>FAHS830611H041120401</t>
  </si>
  <si>
    <t>2T24E04RO1022/0001220/FAHS830611C77/04</t>
  </si>
  <si>
    <t>18/10/2022</t>
  </si>
  <si>
    <t>17/10/2025</t>
  </si>
  <si>
    <t>19/03/2023</t>
  </si>
  <si>
    <t>AOZL761024H271138891</t>
  </si>
  <si>
    <t>2D23M31LO0622/0000008/AOZL761024MVA/31</t>
  </si>
  <si>
    <t>03/06/2022</t>
  </si>
  <si>
    <t>02/06/2025</t>
  </si>
  <si>
    <t>09/07/2016</t>
  </si>
  <si>
    <t>GOCR740915M271163434</t>
  </si>
  <si>
    <t>2D24M31LO0722/0000413/GOCR740915PN3/31</t>
  </si>
  <si>
    <t>21/07/2022</t>
  </si>
  <si>
    <t>20/07/2025</t>
  </si>
  <si>
    <t>CAPG880325H044030956</t>
  </si>
  <si>
    <t>2T22E04RO0322/0000551/CAPG880325CZ9/04</t>
  </si>
  <si>
    <t>30/03/2025</t>
  </si>
  <si>
    <t>16/06/2009</t>
  </si>
  <si>
    <t>HEGF791109H074033125</t>
  </si>
  <si>
    <t>2T24E04RO1023/0000759/HEGF791109H82/04</t>
  </si>
  <si>
    <t>11/10/2023</t>
  </si>
  <si>
    <t>10/10/2026</t>
  </si>
  <si>
    <t>27/05/2023</t>
  </si>
  <si>
    <t>TUCE790306H274068276</t>
  </si>
  <si>
    <t>2T22E31RO0421/0001263/TUCE790306B93/31</t>
  </si>
  <si>
    <t>21/04/2021</t>
  </si>
  <si>
    <t>20/04/2024</t>
  </si>
  <si>
    <t>GAHR810830H274071330</t>
  </si>
  <si>
    <t>2D21E31RO0819/0001149/GAHR810830BW8/31</t>
  </si>
  <si>
    <t>20/08/2019</t>
  </si>
  <si>
    <t>19/08/2022</t>
  </si>
  <si>
    <t>31/03/2009</t>
  </si>
  <si>
    <t>SABN890214H114149482</t>
  </si>
  <si>
    <t>2T18E13LO0317/0001756/SABN890214000/13</t>
  </si>
  <si>
    <t>30/03/2017</t>
  </si>
  <si>
    <t>29/03/2020</t>
  </si>
  <si>
    <t>09/09/2016</t>
  </si>
  <si>
    <t>16/10/2017</t>
  </si>
  <si>
    <t>JIAC841012H044215866</t>
  </si>
  <si>
    <t>2T23E04LO0123/0000814/JIAC8410124G8/04</t>
  </si>
  <si>
    <t>18/01/2023</t>
  </si>
  <si>
    <t>17/01/2026</t>
  </si>
  <si>
    <t>01/08/2010</t>
  </si>
  <si>
    <t>SOLB890118H124226583</t>
  </si>
  <si>
    <t>2T18E19RO0316/0002210/SOLB890118000/19</t>
  </si>
  <si>
    <t>30/03/2016</t>
  </si>
  <si>
    <t>30/03/2019</t>
  </si>
  <si>
    <t>04/10/2010</t>
  </si>
  <si>
    <t>29/05/2016</t>
  </si>
  <si>
    <t>CECJ881222H114232790</t>
  </si>
  <si>
    <t>2T24E13RO0623/0001489/CECJ881222000/13</t>
  </si>
  <si>
    <t>08/06/2023</t>
  </si>
  <si>
    <t>07/06/2026</t>
  </si>
  <si>
    <t>23/11/2015</t>
  </si>
  <si>
    <t>25/09/2023</t>
  </si>
  <si>
    <t>HECR880319H044285704</t>
  </si>
  <si>
    <t>2T23E04LO0423/0000766/HECR880319U94/04</t>
  </si>
  <si>
    <t>26/04/2023</t>
  </si>
  <si>
    <t>25/04/2026</t>
  </si>
  <si>
    <t>01/08/2011</t>
  </si>
  <si>
    <t>06/05/2023</t>
  </si>
  <si>
    <t>GARE840921H114312835</t>
  </si>
  <si>
    <t>2T24E13LO0823/0001697/GARE840921000/13</t>
  </si>
  <si>
    <t>30/08/2023</t>
  </si>
  <si>
    <t>29/08/2026</t>
  </si>
  <si>
    <t>12/12/2014</t>
  </si>
  <si>
    <t>PEAN890227H174390807</t>
  </si>
  <si>
    <t>2T21E19LO0920/0002122/PEAN890227000/19</t>
  </si>
  <si>
    <t>01/09/2020</t>
  </si>
  <si>
    <t>01/09/2023</t>
  </si>
  <si>
    <t>18/08/2016</t>
  </si>
  <si>
    <t>19/03/2019</t>
  </si>
  <si>
    <t>CARD890216H114511241</t>
  </si>
  <si>
    <t>2T18E13LO0317/0001781/CARD890216000/13</t>
  </si>
  <si>
    <t>31/03/2017</t>
  </si>
  <si>
    <t>30/03/2020</t>
  </si>
  <si>
    <t>28/09/2015</t>
  </si>
  <si>
    <t>31/10/2017</t>
  </si>
  <si>
    <t>CURM900731H274513701</t>
  </si>
  <si>
    <t>2D23M31LO1020/0000055/CURM900731RB5/31</t>
  </si>
  <si>
    <t>21/10/2020</t>
  </si>
  <si>
    <t>21/10/2023</t>
  </si>
  <si>
    <t>MELF840530H074517817</t>
  </si>
  <si>
    <t>2T24E04LO1023/0000830/MELF840530000/04</t>
  </si>
  <si>
    <t>09/10/2023</t>
  </si>
  <si>
    <t>08/10/2026</t>
  </si>
  <si>
    <t>01/11/2013</t>
  </si>
  <si>
    <t>16/09/2023</t>
  </si>
  <si>
    <t>BAAL701211M174519608</t>
  </si>
  <si>
    <t>2T20E19RO0619/0001425/BAAL701211000/19</t>
  </si>
  <si>
    <t>17/06/2019</t>
  </si>
  <si>
    <t>16/06/2022</t>
  </si>
  <si>
    <t>06/11/2014</t>
  </si>
  <si>
    <t>10/10/2019</t>
  </si>
  <si>
    <t>CARO720913H274543839</t>
  </si>
  <si>
    <t>2D23M31RO0822/0000392/CARO720913596/31</t>
  </si>
  <si>
    <t>29/08/2022</t>
  </si>
  <si>
    <t>28/08/2025</t>
  </si>
  <si>
    <t>27/09/2014</t>
  </si>
  <si>
    <t>NABL800806M074560529</t>
  </si>
  <si>
    <t>2T18E19RO0218/0002117/NABL800806000/19</t>
  </si>
  <si>
    <t>28/02/2018</t>
  </si>
  <si>
    <t>27/02/2021</t>
  </si>
  <si>
    <t>18/11/2013</t>
  </si>
  <si>
    <t>30/04/2016</t>
  </si>
  <si>
    <t>21/03/2017</t>
  </si>
  <si>
    <t>ZATL850802H074571495</t>
  </si>
  <si>
    <t>2T17E05RO0317/0002285/ZATL850802000/05</t>
  </si>
  <si>
    <t>01/06/2015</t>
  </si>
  <si>
    <t>25/11/2016</t>
  </si>
  <si>
    <t>COTE931029H044576903</t>
  </si>
  <si>
    <t>2T18E04RO1116/0000259/COTE931029000/04</t>
  </si>
  <si>
    <t>14/11/2016</t>
  </si>
  <si>
    <t>14/11/2019</t>
  </si>
  <si>
    <t>06/01/2018</t>
  </si>
  <si>
    <t>05/10/2016</t>
  </si>
  <si>
    <t>HECA820423H274580152</t>
  </si>
  <si>
    <t>2D23M31RO1022/0000103/HECA820423NJ7/31</t>
  </si>
  <si>
    <t>07/10/2022</t>
  </si>
  <si>
    <t>06/10/2025</t>
  </si>
  <si>
    <t>27/08/2016</t>
  </si>
  <si>
    <t>RAAJ850710H114584156</t>
  </si>
  <si>
    <t>2D18E13LO0716/0001535/RAAJ850710000/13</t>
  </si>
  <si>
    <t>24/11/2015</t>
  </si>
  <si>
    <t>30/11/2017</t>
  </si>
  <si>
    <t>AUAF841003H274615077</t>
  </si>
  <si>
    <t>2D18M31RO0616/0000111/AUAF841003000/31</t>
  </si>
  <si>
    <t>23/06/2019</t>
  </si>
  <si>
    <t>05/12/2017</t>
  </si>
  <si>
    <t>CUCA920703H044624700</t>
  </si>
  <si>
    <t>2T24E04LO1023/0000625/CUCA920703000/04</t>
  </si>
  <si>
    <t>02/08/2014</t>
  </si>
  <si>
    <t>ROAA940401H044625018</t>
  </si>
  <si>
    <t>2T18E04RO1016/0000707/ROAA940401U2A/04</t>
  </si>
  <si>
    <t>06/10/2016</t>
  </si>
  <si>
    <t>06/10/2019</t>
  </si>
  <si>
    <t>11/03/2017</t>
  </si>
  <si>
    <t>MAMG920922H274684925</t>
  </si>
  <si>
    <t>2D22E31LO1220/0001329/MAMG920922AP8/31</t>
  </si>
  <si>
    <t>23/12/2020</t>
  </si>
  <si>
    <t>23/12/2023</t>
  </si>
  <si>
    <t>18/10/2014</t>
  </si>
  <si>
    <t>07/08/2021</t>
  </si>
  <si>
    <t>PEGG861212H044712180</t>
  </si>
  <si>
    <t>1T23E04RO0922/0000367/PEGG861212GX1/04</t>
  </si>
  <si>
    <t>02/03/2023</t>
  </si>
  <si>
    <t>GULF910305M114733592</t>
  </si>
  <si>
    <t>2T18E13LO0317/0001811/GULF910305000/13</t>
  </si>
  <si>
    <t>27/03/2017</t>
  </si>
  <si>
    <t>26/03/2020</t>
  </si>
  <si>
    <t>MOGS960830M234809658</t>
  </si>
  <si>
    <t>2T22E27RO0622/0002272/MOGS960830000/27</t>
  </si>
  <si>
    <t>08/06/2022</t>
  </si>
  <si>
    <t>07/06/2025</t>
  </si>
  <si>
    <t>HEFC941106H274827326</t>
  </si>
  <si>
    <t>2D22E31LO0419/0000740/HEFC941106QW8/31</t>
  </si>
  <si>
    <t>11/04/2019</t>
  </si>
  <si>
    <t>10/04/2022</t>
  </si>
  <si>
    <t>03/07/2021</t>
  </si>
  <si>
    <t>19/06/2020</t>
  </si>
  <si>
    <t>BABJ830320H274827470</t>
  </si>
  <si>
    <t>2D22E31LO0719/0000773/BABJ830320E75/31</t>
  </si>
  <si>
    <t>03/07/2019</t>
  </si>
  <si>
    <t>02/07/2022</t>
  </si>
  <si>
    <t>HEJJ941026H274852743</t>
  </si>
  <si>
    <t>2D22E31LO0419/0000912/HEJJ941026MU8/31</t>
  </si>
  <si>
    <t>16/04/2019</t>
  </si>
  <si>
    <t>15/04/2022</t>
  </si>
  <si>
    <t>17/07/2021</t>
  </si>
  <si>
    <t>AEGF940205H274887961</t>
  </si>
  <si>
    <t>1T18E31LO0317/0001871/AEGF940205AG5/31</t>
  </si>
  <si>
    <t>31/01/2018</t>
  </si>
  <si>
    <t>12/01/2018</t>
  </si>
  <si>
    <t>CUMC940825H274888060</t>
  </si>
  <si>
    <t>1T18E31LO0517/0001190/CUMC940825MS5/31</t>
  </si>
  <si>
    <t>17/05/2017</t>
  </si>
  <si>
    <t>16/05/2020</t>
  </si>
  <si>
    <t>12/02/2018</t>
  </si>
  <si>
    <t>HECD931222H274888141</t>
  </si>
  <si>
    <t>2D22E31RO1220/0001881/HECD931222RDA/31</t>
  </si>
  <si>
    <t>28/12/2020</t>
  </si>
  <si>
    <t>28/12/2023</t>
  </si>
  <si>
    <t>13/05/2021</t>
  </si>
  <si>
    <t>MOMM931025H274889133</t>
  </si>
  <si>
    <t>2T22E31RO1220/0001919/MOMM931025B17/31</t>
  </si>
  <si>
    <t>30/12/2020</t>
  </si>
  <si>
    <t>30/12/2023</t>
  </si>
  <si>
    <t>14/05/2021</t>
  </si>
  <si>
    <t>HEBL961012H274889418</t>
  </si>
  <si>
    <t>1T18E31RO0217/0001205/HEBL961012SZ6/31</t>
  </si>
  <si>
    <t>28/02/2017</t>
  </si>
  <si>
    <t>28/02/2020</t>
  </si>
  <si>
    <t>05/03/2018</t>
  </si>
  <si>
    <t>FECHA_EMISION_SF1</t>
  </si>
  <si>
    <t>FECHA_EMISION_SF2</t>
  </si>
  <si>
    <t>FECHA_COMPARA1</t>
  </si>
  <si>
    <t>FECHA_COMPARA2</t>
  </si>
  <si>
    <t>FECHA_EVALUACION_DESEMPENIO1</t>
  </si>
  <si>
    <t>FECHA_EVALUACION_DESEMPENIO2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</si>
</sst>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topLeftCell="X1" workbookViewId="0"/>
  </sheetViews>
  <sheetFormatPr baseColWidth="10" defaultRowHeight="15" x14ac:dyDescent="0.25"/>
  <cols>
    <col min="1" max="1" width="14.5703125" bestFit="1" customWidth="1"/>
    <col min="2" max="2" width="15" bestFit="1" customWidth="1"/>
    <col min="3" max="3" width="28.42578125" bestFit="1" customWidth="1"/>
    <col min="4" max="4" width="24.42578125" bestFit="1" customWidth="1"/>
    <col min="5" max="5" width="24.140625" bestFit="1" customWidth="1"/>
    <col min="6" max="6" width="12.28515625" bestFit="1" customWidth="1"/>
    <col min="7" max="7" width="42.7109375" bestFit="1" customWidth="1"/>
    <col min="8" max="8" width="21.85546875" bestFit="1" customWidth="1"/>
    <col min="9" max="9" width="13.140625" bestFit="1" customWidth="1"/>
    <col min="10" max="10" width="23.42578125" style="3" bestFit="1" customWidth="1"/>
    <col min="11" max="12" width="23.42578125" style="2" customWidth="1"/>
    <col min="13" max="13" width="8.28515625" bestFit="1" customWidth="1"/>
    <col min="14" max="14" width="25" bestFit="1" customWidth="1"/>
    <col min="15" max="15" width="26" bestFit="1" customWidth="1"/>
    <col min="16" max="16" width="20.7109375" bestFit="1" customWidth="1"/>
    <col min="17" max="17" width="9.85546875" bestFit="1" customWidth="1"/>
    <col min="18" max="18" width="24" bestFit="1" customWidth="1"/>
    <col min="19" max="19" width="22.28515625" bestFit="1" customWidth="1"/>
    <col min="20" max="20" width="18.28515625" bestFit="1" customWidth="1"/>
    <col min="21" max="21" width="22.85546875" bestFit="1" customWidth="1"/>
    <col min="22" max="22" width="22.7109375" bestFit="1" customWidth="1"/>
    <col min="23" max="23" width="32.42578125" bestFit="1" customWidth="1"/>
    <col min="24" max="25" width="32.42578125" customWidth="1"/>
    <col min="26" max="26" width="23.42578125" style="3" bestFit="1" customWidth="1"/>
    <col min="27" max="27" width="21.42578125" bestFit="1" customWidth="1"/>
    <col min="28" max="28" width="8.140625" bestFit="1" customWidth="1"/>
    <col min="29" max="29" width="23.42578125" style="3" bestFit="1" customWidth="1"/>
    <col min="31" max="31" width="19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3" t="s">
        <v>9</v>
      </c>
      <c r="K1" s="3" t="s">
        <v>569</v>
      </c>
      <c r="L1" s="3" t="s">
        <v>570</v>
      </c>
      <c r="M1" t="s">
        <v>10</v>
      </c>
      <c r="N1" s="1" t="s">
        <v>11</v>
      </c>
      <c r="O1" s="1" t="s">
        <v>12</v>
      </c>
      <c r="P1" t="s">
        <v>13</v>
      </c>
      <c r="Q1" t="s">
        <v>14</v>
      </c>
      <c r="R1" t="s">
        <v>15</v>
      </c>
      <c r="S1" s="1" t="s">
        <v>16</v>
      </c>
      <c r="T1" t="s">
        <v>17</v>
      </c>
      <c r="U1" s="1" t="s">
        <v>18</v>
      </c>
      <c r="V1" t="s">
        <v>19</v>
      </c>
      <c r="W1" s="1" t="s">
        <v>20</v>
      </c>
      <c r="X1" s="1" t="s">
        <v>573</v>
      </c>
      <c r="Y1" s="1" t="s">
        <v>574</v>
      </c>
      <c r="Z1" s="3" t="s">
        <v>21</v>
      </c>
      <c r="AA1" t="s">
        <v>22</v>
      </c>
      <c r="AB1" t="s">
        <v>23</v>
      </c>
      <c r="AC1" s="3" t="s">
        <v>24</v>
      </c>
      <c r="AD1" s="3" t="s">
        <v>571</v>
      </c>
      <c r="AE1" s="3" t="s">
        <v>572</v>
      </c>
    </row>
    <row r="2" spans="1:31" x14ac:dyDescent="0.25">
      <c r="A2">
        <v>945378</v>
      </c>
      <c r="B2">
        <v>2229</v>
      </c>
      <c r="C2">
        <v>882204</v>
      </c>
      <c r="D2">
        <v>807448</v>
      </c>
      <c r="E2" t="s">
        <v>25</v>
      </c>
      <c r="F2">
        <v>6715</v>
      </c>
      <c r="G2" s="1" t="s">
        <v>26</v>
      </c>
      <c r="H2">
        <v>0</v>
      </c>
      <c r="I2">
        <v>1</v>
      </c>
      <c r="J2" s="3">
        <v>45210</v>
      </c>
      <c r="K2" s="2" t="str">
        <f>TEXT(J2,"dd/mm/aaaa")</f>
        <v>11/10/2023</v>
      </c>
      <c r="L2" s="2">
        <f>DATE(RIGHT(K2,4),MID(K2,4,2),LEFT(K2,2))</f>
        <v>45210</v>
      </c>
      <c r="M2">
        <v>1967074</v>
      </c>
      <c r="N2" s="1" t="s">
        <v>27</v>
      </c>
      <c r="O2" s="1" t="s">
        <v>28</v>
      </c>
      <c r="P2">
        <v>2</v>
      </c>
      <c r="Q2">
        <v>0</v>
      </c>
      <c r="R2">
        <v>1</v>
      </c>
      <c r="S2" s="1" t="s">
        <v>29</v>
      </c>
      <c r="T2" t="s">
        <v>30</v>
      </c>
      <c r="U2" s="1" t="s">
        <v>31</v>
      </c>
      <c r="V2">
        <v>0</v>
      </c>
      <c r="W2" s="1" t="s">
        <v>32</v>
      </c>
      <c r="X2" s="2" t="str">
        <f>TEXT(W2,"dd/mm/aaaa")</f>
        <v>17/03/2023</v>
      </c>
      <c r="Y2" s="2">
        <f>DATE(RIGHT(X2,4),MID(X2,4,2),LEFT(X2,2))</f>
        <v>45002</v>
      </c>
      <c r="Z2" s="3">
        <v>45217.438159722224</v>
      </c>
      <c r="AA2" t="s">
        <v>30</v>
      </c>
      <c r="AB2">
        <v>0</v>
      </c>
      <c r="AC2" s="3">
        <v>45399.259768518517</v>
      </c>
      <c r="AD2" s="2" t="str">
        <f>TEXT(AC2,"dd/mm/aaaa")</f>
        <v>17/04/2024</v>
      </c>
      <c r="AE2" s="2">
        <f>DATE(RIGHT(AD2,4),MID(AD2,4,2),LEFT(AD2,2))</f>
        <v>45399</v>
      </c>
    </row>
    <row r="3" spans="1:31" x14ac:dyDescent="0.25">
      <c r="A3">
        <v>982831</v>
      </c>
      <c r="B3">
        <v>956</v>
      </c>
      <c r="C3">
        <v>983796</v>
      </c>
      <c r="D3">
        <v>823641</v>
      </c>
      <c r="E3" t="s">
        <v>33</v>
      </c>
      <c r="F3">
        <v>8011</v>
      </c>
      <c r="G3" s="1" t="s">
        <v>34</v>
      </c>
      <c r="H3">
        <v>0</v>
      </c>
      <c r="I3">
        <v>1</v>
      </c>
      <c r="J3" s="3">
        <v>45276</v>
      </c>
      <c r="K3" s="2" t="str">
        <f t="shared" ref="K3:K66" si="0">TEXT(J3,"dd/mm/aaaa")</f>
        <v>16/12/2023</v>
      </c>
      <c r="L3" s="3">
        <f>DATE(RIGHT(K3,4),MID(K3,4,2),LEFT(K3,2))</f>
        <v>45276</v>
      </c>
      <c r="M3">
        <v>1902776</v>
      </c>
      <c r="N3" s="1" t="s">
        <v>35</v>
      </c>
      <c r="O3" s="1" t="s">
        <v>36</v>
      </c>
      <c r="P3">
        <v>2</v>
      </c>
      <c r="Q3">
        <v>0</v>
      </c>
      <c r="R3">
        <v>1</v>
      </c>
      <c r="S3" s="1" t="s">
        <v>37</v>
      </c>
      <c r="T3" t="s">
        <v>30</v>
      </c>
      <c r="U3" s="1" t="s">
        <v>38</v>
      </c>
      <c r="V3">
        <v>0</v>
      </c>
      <c r="W3" s="1" t="s">
        <v>39</v>
      </c>
      <c r="X3" s="2" t="str">
        <f t="shared" ref="X3:X66" si="1">TEXT(W3,"dd/mm/aaaa")</f>
        <v>15/07/2023</v>
      </c>
      <c r="Y3" s="2">
        <f t="shared" ref="Y3:Y66" si="2">DATE(RIGHT(X3,4),MID(X3,4,2),LEFT(X3,2))</f>
        <v>45122</v>
      </c>
      <c r="Z3" s="3">
        <v>44981.445833333331</v>
      </c>
      <c r="AA3" t="s">
        <v>30</v>
      </c>
      <c r="AB3">
        <v>0</v>
      </c>
      <c r="AC3" s="3">
        <v>45399.259768518517</v>
      </c>
      <c r="AD3" s="2" t="str">
        <f t="shared" ref="AD3:AD66" si="3">TEXT(AC3,"dd/mm/aaaa")</f>
        <v>17/04/2024</v>
      </c>
      <c r="AE3" s="2">
        <f t="shared" ref="AE3:AE66" si="4">DATE(RIGHT(AD3,4),MID(AD3,4,2),LEFT(AD3,2))</f>
        <v>45399</v>
      </c>
    </row>
    <row r="4" spans="1:31" x14ac:dyDescent="0.25">
      <c r="A4">
        <v>2613</v>
      </c>
      <c r="B4">
        <v>4052</v>
      </c>
      <c r="C4">
        <v>2792</v>
      </c>
      <c r="D4">
        <v>3524</v>
      </c>
      <c r="E4" t="s">
        <v>40</v>
      </c>
      <c r="F4">
        <v>14109</v>
      </c>
      <c r="G4" s="1" t="s">
        <v>41</v>
      </c>
      <c r="H4">
        <v>0</v>
      </c>
      <c r="I4">
        <v>0</v>
      </c>
      <c r="J4" s="3">
        <v>43246</v>
      </c>
      <c r="K4" s="2" t="str">
        <f t="shared" si="0"/>
        <v>26/05/2018</v>
      </c>
      <c r="L4" s="3">
        <f t="shared" ref="L4:L67" si="5">DATE(RIGHT(K4,4),MID(K4,4,2),LEFT(K4,2))</f>
        <v>43246</v>
      </c>
      <c r="M4">
        <v>1070729</v>
      </c>
      <c r="N4" s="1" t="s">
        <v>42</v>
      </c>
      <c r="O4" s="1" t="s">
        <v>43</v>
      </c>
      <c r="P4">
        <v>2</v>
      </c>
      <c r="Q4">
        <v>0</v>
      </c>
      <c r="R4">
        <v>1</v>
      </c>
      <c r="S4" s="1" t="s">
        <v>44</v>
      </c>
      <c r="T4" t="s">
        <v>30</v>
      </c>
      <c r="U4" s="1" t="s">
        <v>45</v>
      </c>
      <c r="V4">
        <v>0</v>
      </c>
      <c r="W4" s="1" t="s">
        <v>46</v>
      </c>
      <c r="X4" s="2" t="str">
        <f t="shared" si="1"/>
        <v>18/12/2017</v>
      </c>
      <c r="Y4" s="2">
        <f t="shared" si="2"/>
        <v>43087</v>
      </c>
      <c r="Z4" s="3">
        <v>43270.445023148146</v>
      </c>
      <c r="AA4" t="s">
        <v>30</v>
      </c>
      <c r="AB4">
        <v>0</v>
      </c>
      <c r="AC4" s="3">
        <v>45399.259768518517</v>
      </c>
      <c r="AD4" s="2" t="str">
        <f t="shared" si="3"/>
        <v>17/04/2024</v>
      </c>
      <c r="AE4" s="2">
        <f t="shared" si="4"/>
        <v>45399</v>
      </c>
    </row>
    <row r="5" spans="1:31" x14ac:dyDescent="0.25">
      <c r="A5">
        <v>2077</v>
      </c>
      <c r="B5">
        <v>3365</v>
      </c>
      <c r="C5">
        <v>2367</v>
      </c>
      <c r="D5">
        <v>3073</v>
      </c>
      <c r="E5" t="s">
        <v>47</v>
      </c>
      <c r="F5">
        <v>83282</v>
      </c>
      <c r="G5" s="1" t="s">
        <v>48</v>
      </c>
      <c r="H5">
        <v>0</v>
      </c>
      <c r="I5">
        <v>0</v>
      </c>
      <c r="J5" s="3">
        <v>43243</v>
      </c>
      <c r="K5" s="2" t="str">
        <f t="shared" si="0"/>
        <v>23/05/2018</v>
      </c>
      <c r="L5" s="3">
        <f t="shared" si="5"/>
        <v>43243</v>
      </c>
      <c r="M5">
        <v>840286</v>
      </c>
      <c r="N5" s="1" t="s">
        <v>49</v>
      </c>
      <c r="O5" s="1" t="s">
        <v>50</v>
      </c>
      <c r="P5">
        <v>2</v>
      </c>
      <c r="Q5">
        <v>0</v>
      </c>
      <c r="R5">
        <v>1</v>
      </c>
      <c r="S5" s="1" t="s">
        <v>51</v>
      </c>
      <c r="T5" t="s">
        <v>30</v>
      </c>
      <c r="U5" s="1" t="s">
        <v>52</v>
      </c>
      <c r="V5">
        <v>0</v>
      </c>
      <c r="W5" s="1" t="s">
        <v>53</v>
      </c>
      <c r="X5" s="2" t="str">
        <f t="shared" si="1"/>
        <v>24/11/2017</v>
      </c>
      <c r="Y5" s="2">
        <f t="shared" si="2"/>
        <v>43063</v>
      </c>
      <c r="Z5" s="3">
        <v>43250.114710648151</v>
      </c>
      <c r="AA5" t="s">
        <v>30</v>
      </c>
      <c r="AB5">
        <v>0</v>
      </c>
      <c r="AC5" s="3">
        <v>45399.259768518517</v>
      </c>
      <c r="AD5" s="2" t="str">
        <f t="shared" si="3"/>
        <v>17/04/2024</v>
      </c>
      <c r="AE5" s="2">
        <f t="shared" si="4"/>
        <v>45399</v>
      </c>
    </row>
    <row r="6" spans="1:31" x14ac:dyDescent="0.25">
      <c r="A6">
        <v>1621</v>
      </c>
      <c r="B6">
        <v>2689</v>
      </c>
      <c r="C6">
        <v>1880</v>
      </c>
      <c r="D6">
        <v>2246</v>
      </c>
      <c r="E6" t="s">
        <v>54</v>
      </c>
      <c r="F6">
        <v>83840</v>
      </c>
      <c r="G6" s="1" t="s">
        <v>55</v>
      </c>
      <c r="H6">
        <v>0</v>
      </c>
      <c r="I6">
        <v>0</v>
      </c>
      <c r="J6" s="3">
        <v>43236</v>
      </c>
      <c r="K6" s="2" t="str">
        <f t="shared" si="0"/>
        <v>16/05/2018</v>
      </c>
      <c r="L6" s="3">
        <f t="shared" si="5"/>
        <v>43236</v>
      </c>
      <c r="M6">
        <v>1066273</v>
      </c>
      <c r="N6" s="1" t="s">
        <v>56</v>
      </c>
      <c r="O6" s="1" t="s">
        <v>57</v>
      </c>
      <c r="P6">
        <v>2</v>
      </c>
      <c r="Q6">
        <v>0</v>
      </c>
      <c r="R6">
        <v>1</v>
      </c>
      <c r="S6" s="1" t="s">
        <v>58</v>
      </c>
      <c r="T6" t="s">
        <v>30</v>
      </c>
      <c r="U6" s="1" t="s">
        <v>59</v>
      </c>
      <c r="V6">
        <v>0</v>
      </c>
      <c r="W6" s="1" t="s">
        <v>60</v>
      </c>
      <c r="X6" s="2" t="str">
        <f t="shared" si="1"/>
        <v>04/07/2016</v>
      </c>
      <c r="Y6" s="2">
        <f t="shared" si="2"/>
        <v>42555</v>
      </c>
      <c r="Z6" s="3">
        <v>43242.439259259256</v>
      </c>
      <c r="AA6" t="s">
        <v>30</v>
      </c>
      <c r="AB6">
        <v>0</v>
      </c>
      <c r="AC6" s="3">
        <v>45399.259768518517</v>
      </c>
      <c r="AD6" s="2" t="str">
        <f t="shared" si="3"/>
        <v>17/04/2024</v>
      </c>
      <c r="AE6" s="2">
        <f t="shared" si="4"/>
        <v>45399</v>
      </c>
    </row>
    <row r="7" spans="1:31" x14ac:dyDescent="0.25">
      <c r="A7">
        <v>1693</v>
      </c>
      <c r="B7">
        <v>2821</v>
      </c>
      <c r="C7">
        <v>1968</v>
      </c>
      <c r="D7">
        <v>2453</v>
      </c>
      <c r="E7" t="s">
        <v>61</v>
      </c>
      <c r="F7">
        <v>85025</v>
      </c>
      <c r="G7" s="1" t="s">
        <v>62</v>
      </c>
      <c r="H7">
        <v>0</v>
      </c>
      <c r="I7">
        <v>0</v>
      </c>
      <c r="J7" s="3">
        <v>43238</v>
      </c>
      <c r="K7" s="2" t="str">
        <f t="shared" si="0"/>
        <v>18/05/2018</v>
      </c>
      <c r="L7" s="3">
        <f t="shared" si="5"/>
        <v>43238</v>
      </c>
      <c r="M7">
        <v>848419</v>
      </c>
      <c r="N7" s="1" t="s">
        <v>63</v>
      </c>
      <c r="O7" s="1" t="s">
        <v>64</v>
      </c>
      <c r="P7">
        <v>2</v>
      </c>
      <c r="Q7">
        <v>0</v>
      </c>
      <c r="R7">
        <v>1</v>
      </c>
      <c r="S7" s="1" t="s">
        <v>65</v>
      </c>
      <c r="T7" t="s">
        <v>30</v>
      </c>
      <c r="U7" s="1" t="s">
        <v>66</v>
      </c>
      <c r="V7">
        <v>0</v>
      </c>
      <c r="W7" s="1" t="s">
        <v>67</v>
      </c>
      <c r="X7" s="2" t="str">
        <f t="shared" si="1"/>
        <v>12/12/2017</v>
      </c>
      <c r="Y7" s="2">
        <f t="shared" si="2"/>
        <v>43081</v>
      </c>
      <c r="Z7" s="3">
        <v>43250.087465277778</v>
      </c>
      <c r="AA7" t="s">
        <v>30</v>
      </c>
      <c r="AB7">
        <v>0</v>
      </c>
      <c r="AC7" s="3">
        <v>45399.259768518517</v>
      </c>
      <c r="AD7" s="2" t="str">
        <f t="shared" si="3"/>
        <v>17/04/2024</v>
      </c>
      <c r="AE7" s="2">
        <f t="shared" si="4"/>
        <v>45399</v>
      </c>
    </row>
    <row r="8" spans="1:31" x14ac:dyDescent="0.25">
      <c r="A8">
        <v>975079</v>
      </c>
      <c r="B8">
        <v>2121</v>
      </c>
      <c r="C8">
        <v>969713</v>
      </c>
      <c r="D8">
        <v>831443</v>
      </c>
      <c r="E8" t="s">
        <v>68</v>
      </c>
      <c r="F8">
        <v>153989</v>
      </c>
      <c r="G8" s="1" t="s">
        <v>69</v>
      </c>
      <c r="H8">
        <v>0</v>
      </c>
      <c r="I8">
        <v>1</v>
      </c>
      <c r="J8" s="3">
        <v>45260</v>
      </c>
      <c r="K8" s="2" t="str">
        <f t="shared" si="0"/>
        <v>30/11/2023</v>
      </c>
      <c r="L8" s="3">
        <f t="shared" si="5"/>
        <v>45260</v>
      </c>
      <c r="M8">
        <v>2041422</v>
      </c>
      <c r="N8" s="1" t="s">
        <v>70</v>
      </c>
      <c r="O8" s="1" t="s">
        <v>71</v>
      </c>
      <c r="P8">
        <v>2</v>
      </c>
      <c r="Q8">
        <v>0</v>
      </c>
      <c r="R8">
        <v>1</v>
      </c>
      <c r="S8" s="1" t="s">
        <v>72</v>
      </c>
      <c r="T8" t="s">
        <v>30</v>
      </c>
      <c r="U8" s="1" t="s">
        <v>31</v>
      </c>
      <c r="V8">
        <v>0</v>
      </c>
      <c r="W8" s="1" t="s">
        <v>73</v>
      </c>
      <c r="X8" s="2" t="str">
        <f t="shared" si="1"/>
        <v>27/10/2023</v>
      </c>
      <c r="Y8" s="2">
        <f t="shared" si="2"/>
        <v>45226</v>
      </c>
      <c r="Z8" s="3">
        <v>45267.432789351849</v>
      </c>
      <c r="AA8" t="s">
        <v>30</v>
      </c>
      <c r="AB8">
        <v>0</v>
      </c>
      <c r="AC8" s="3">
        <v>45399.259768518517</v>
      </c>
      <c r="AD8" s="2" t="str">
        <f t="shared" si="3"/>
        <v>17/04/2024</v>
      </c>
      <c r="AE8" s="2">
        <f t="shared" si="4"/>
        <v>45399</v>
      </c>
    </row>
    <row r="9" spans="1:31" x14ac:dyDescent="0.25">
      <c r="A9">
        <v>1848</v>
      </c>
      <c r="B9">
        <v>3012</v>
      </c>
      <c r="C9">
        <v>2083</v>
      </c>
      <c r="D9">
        <v>2620</v>
      </c>
      <c r="E9" t="s">
        <v>74</v>
      </c>
      <c r="F9">
        <v>155312</v>
      </c>
      <c r="G9" s="1" t="s">
        <v>75</v>
      </c>
      <c r="H9">
        <v>0</v>
      </c>
      <c r="I9">
        <v>0</v>
      </c>
      <c r="J9" s="3">
        <v>43240</v>
      </c>
      <c r="K9" s="2" t="str">
        <f t="shared" si="0"/>
        <v>20/05/2018</v>
      </c>
      <c r="L9" s="3">
        <f t="shared" si="5"/>
        <v>43240</v>
      </c>
      <c r="M9">
        <v>832516</v>
      </c>
      <c r="N9" s="1" t="s">
        <v>76</v>
      </c>
      <c r="O9" s="1" t="s">
        <v>77</v>
      </c>
      <c r="P9">
        <v>2</v>
      </c>
      <c r="Q9">
        <v>0</v>
      </c>
      <c r="R9">
        <v>1</v>
      </c>
      <c r="S9" s="1" t="s">
        <v>53</v>
      </c>
      <c r="T9" t="s">
        <v>30</v>
      </c>
      <c r="U9" s="1" t="s">
        <v>78</v>
      </c>
      <c r="V9">
        <v>0</v>
      </c>
      <c r="W9" s="1" t="s">
        <v>67</v>
      </c>
      <c r="X9" s="2" t="str">
        <f t="shared" si="1"/>
        <v>12/12/2017</v>
      </c>
      <c r="Y9" s="2">
        <f t="shared" si="2"/>
        <v>43081</v>
      </c>
      <c r="Z9" s="3">
        <v>43250.101041666669</v>
      </c>
      <c r="AA9" t="s">
        <v>30</v>
      </c>
      <c r="AB9">
        <v>0</v>
      </c>
      <c r="AC9" s="3">
        <v>45399.259768518517</v>
      </c>
      <c r="AD9" s="2" t="str">
        <f t="shared" si="3"/>
        <v>17/04/2024</v>
      </c>
      <c r="AE9" s="2">
        <f t="shared" si="4"/>
        <v>45399</v>
      </c>
    </row>
    <row r="10" spans="1:31" x14ac:dyDescent="0.25">
      <c r="A10">
        <v>973807</v>
      </c>
      <c r="B10">
        <v>1958</v>
      </c>
      <c r="C10">
        <v>969749</v>
      </c>
      <c r="D10">
        <v>830548</v>
      </c>
      <c r="E10" t="s">
        <v>79</v>
      </c>
      <c r="F10">
        <v>158165</v>
      </c>
      <c r="G10" s="1" t="s">
        <v>80</v>
      </c>
      <c r="H10">
        <v>0</v>
      </c>
      <c r="I10">
        <v>1</v>
      </c>
      <c r="J10" s="3">
        <v>45259</v>
      </c>
      <c r="K10" s="2" t="str">
        <f t="shared" si="0"/>
        <v>29/11/2023</v>
      </c>
      <c r="L10" s="3">
        <f t="shared" si="5"/>
        <v>45259</v>
      </c>
      <c r="M10">
        <v>2005045</v>
      </c>
      <c r="N10" s="1" t="s">
        <v>81</v>
      </c>
      <c r="O10" s="1" t="s">
        <v>82</v>
      </c>
      <c r="P10">
        <v>2</v>
      </c>
      <c r="Q10">
        <v>0</v>
      </c>
      <c r="R10">
        <v>1</v>
      </c>
      <c r="S10" s="1" t="s">
        <v>83</v>
      </c>
      <c r="T10" t="s">
        <v>30</v>
      </c>
      <c r="U10" s="1" t="s">
        <v>39</v>
      </c>
      <c r="V10">
        <v>0</v>
      </c>
      <c r="W10" s="1" t="s">
        <v>73</v>
      </c>
      <c r="X10" s="2" t="str">
        <f t="shared" si="1"/>
        <v>27/10/2023</v>
      </c>
      <c r="Y10" s="2">
        <f t="shared" si="2"/>
        <v>45226</v>
      </c>
      <c r="Z10" s="3">
        <v>45265.494004629632</v>
      </c>
      <c r="AA10" t="s">
        <v>30</v>
      </c>
      <c r="AB10">
        <v>0</v>
      </c>
      <c r="AC10" s="3">
        <v>45399.259768518517</v>
      </c>
      <c r="AD10" s="2" t="str">
        <f t="shared" si="3"/>
        <v>17/04/2024</v>
      </c>
      <c r="AE10" s="2">
        <f t="shared" si="4"/>
        <v>45399</v>
      </c>
    </row>
    <row r="11" spans="1:31" x14ac:dyDescent="0.25">
      <c r="A11">
        <v>2119</v>
      </c>
      <c r="B11">
        <v>3428</v>
      </c>
      <c r="C11">
        <v>2415</v>
      </c>
      <c r="D11">
        <v>3131</v>
      </c>
      <c r="E11" t="s">
        <v>84</v>
      </c>
      <c r="F11">
        <v>160091</v>
      </c>
      <c r="G11" s="1" t="s">
        <v>85</v>
      </c>
      <c r="H11">
        <v>0</v>
      </c>
      <c r="I11">
        <v>0</v>
      </c>
      <c r="J11" s="3">
        <v>43244</v>
      </c>
      <c r="K11" s="2" t="str">
        <f t="shared" si="0"/>
        <v>24/05/2018</v>
      </c>
      <c r="L11" s="3">
        <f t="shared" si="5"/>
        <v>43244</v>
      </c>
      <c r="M11">
        <v>1003731</v>
      </c>
      <c r="N11" s="1" t="s">
        <v>86</v>
      </c>
      <c r="O11" s="1" t="s">
        <v>87</v>
      </c>
      <c r="P11">
        <v>2</v>
      </c>
      <c r="Q11">
        <v>0</v>
      </c>
      <c r="R11">
        <v>1</v>
      </c>
      <c r="S11" s="1" t="s">
        <v>88</v>
      </c>
      <c r="T11" t="s">
        <v>30</v>
      </c>
      <c r="U11" s="1" t="s">
        <v>89</v>
      </c>
      <c r="V11">
        <v>0</v>
      </c>
      <c r="W11" s="1" t="s">
        <v>53</v>
      </c>
      <c r="X11" s="2" t="str">
        <f t="shared" si="1"/>
        <v>24/11/2017</v>
      </c>
      <c r="Y11" s="2">
        <f t="shared" si="2"/>
        <v>43063</v>
      </c>
      <c r="Z11" s="3">
        <v>43255.455636574072</v>
      </c>
      <c r="AA11" t="s">
        <v>30</v>
      </c>
      <c r="AB11">
        <v>0</v>
      </c>
      <c r="AC11" s="3">
        <v>45399.259768518517</v>
      </c>
      <c r="AD11" s="2" t="str">
        <f t="shared" si="3"/>
        <v>17/04/2024</v>
      </c>
      <c r="AE11" s="2">
        <f t="shared" si="4"/>
        <v>45399</v>
      </c>
    </row>
    <row r="12" spans="1:31" x14ac:dyDescent="0.25">
      <c r="A12">
        <v>1978</v>
      </c>
      <c r="B12">
        <v>3193</v>
      </c>
      <c r="C12">
        <v>2232</v>
      </c>
      <c r="D12">
        <v>2917</v>
      </c>
      <c r="E12" t="s">
        <v>90</v>
      </c>
      <c r="F12">
        <v>160661</v>
      </c>
      <c r="G12" s="1" t="s">
        <v>91</v>
      </c>
      <c r="H12">
        <v>0</v>
      </c>
      <c r="I12">
        <v>0</v>
      </c>
      <c r="J12" s="3">
        <v>43243</v>
      </c>
      <c r="K12" s="2" t="str">
        <f t="shared" si="0"/>
        <v>23/05/2018</v>
      </c>
      <c r="L12" s="3">
        <f t="shared" si="5"/>
        <v>43243</v>
      </c>
      <c r="M12">
        <v>1004155</v>
      </c>
      <c r="N12" s="1" t="s">
        <v>92</v>
      </c>
      <c r="O12" s="1" t="s">
        <v>93</v>
      </c>
      <c r="P12">
        <v>2</v>
      </c>
      <c r="Q12">
        <v>0</v>
      </c>
      <c r="R12">
        <v>1</v>
      </c>
      <c r="S12" s="1" t="s">
        <v>94</v>
      </c>
      <c r="T12" t="s">
        <v>30</v>
      </c>
      <c r="U12" s="1" t="s">
        <v>95</v>
      </c>
      <c r="V12">
        <v>0</v>
      </c>
      <c r="W12" s="1" t="s">
        <v>53</v>
      </c>
      <c r="X12" s="2" t="str">
        <f t="shared" si="1"/>
        <v>24/11/2017</v>
      </c>
      <c r="Y12" s="2">
        <f t="shared" si="2"/>
        <v>43063</v>
      </c>
      <c r="Z12" s="3">
        <v>43256.375914351855</v>
      </c>
      <c r="AA12" t="s">
        <v>30</v>
      </c>
      <c r="AB12">
        <v>0</v>
      </c>
      <c r="AC12" s="3">
        <v>45399.259768518517</v>
      </c>
      <c r="AD12" s="2" t="str">
        <f t="shared" si="3"/>
        <v>17/04/2024</v>
      </c>
      <c r="AE12" s="2">
        <f t="shared" si="4"/>
        <v>45399</v>
      </c>
    </row>
    <row r="13" spans="1:31" x14ac:dyDescent="0.25">
      <c r="A13">
        <v>1027857</v>
      </c>
      <c r="B13">
        <v>2322</v>
      </c>
      <c r="C13">
        <v>971988</v>
      </c>
      <c r="D13">
        <v>818712</v>
      </c>
      <c r="E13" t="s">
        <v>96</v>
      </c>
      <c r="F13">
        <v>162013</v>
      </c>
      <c r="G13" s="1" t="s">
        <v>97</v>
      </c>
      <c r="H13">
        <v>0</v>
      </c>
      <c r="I13">
        <v>1</v>
      </c>
      <c r="J13" s="3">
        <v>45366</v>
      </c>
      <c r="K13" s="2" t="str">
        <f t="shared" si="0"/>
        <v>15/03/2024</v>
      </c>
      <c r="L13" s="3">
        <f t="shared" si="5"/>
        <v>45366</v>
      </c>
      <c r="M13">
        <v>1800516</v>
      </c>
      <c r="N13" s="1" t="s">
        <v>98</v>
      </c>
      <c r="O13" s="1" t="s">
        <v>99</v>
      </c>
      <c r="P13">
        <v>2</v>
      </c>
      <c r="Q13">
        <v>0</v>
      </c>
      <c r="R13">
        <v>1</v>
      </c>
      <c r="S13" s="1" t="s">
        <v>100</v>
      </c>
      <c r="T13" t="s">
        <v>30</v>
      </c>
      <c r="U13" s="1" t="s">
        <v>101</v>
      </c>
      <c r="V13">
        <v>0</v>
      </c>
      <c r="W13" s="1" t="s">
        <v>73</v>
      </c>
      <c r="X13" s="2" t="str">
        <f t="shared" si="1"/>
        <v>27/10/2023</v>
      </c>
      <c r="Y13" s="2">
        <f t="shared" si="2"/>
        <v>45226</v>
      </c>
      <c r="Z13" s="3">
        <v>44726.057395833333</v>
      </c>
      <c r="AA13" t="s">
        <v>30</v>
      </c>
      <c r="AB13">
        <v>0</v>
      </c>
      <c r="AC13" s="3">
        <v>45399.259768518517</v>
      </c>
      <c r="AD13" s="2" t="str">
        <f t="shared" si="3"/>
        <v>17/04/2024</v>
      </c>
      <c r="AE13" s="2">
        <f t="shared" si="4"/>
        <v>45399</v>
      </c>
    </row>
    <row r="14" spans="1:31" x14ac:dyDescent="0.25">
      <c r="A14">
        <v>800595</v>
      </c>
      <c r="B14">
        <v>620635</v>
      </c>
      <c r="C14">
        <v>830623</v>
      </c>
      <c r="D14">
        <v>526882</v>
      </c>
      <c r="E14" t="s">
        <v>102</v>
      </c>
      <c r="F14">
        <v>163342</v>
      </c>
      <c r="G14" s="1" t="s">
        <v>103</v>
      </c>
      <c r="H14">
        <v>0</v>
      </c>
      <c r="I14">
        <v>0</v>
      </c>
      <c r="J14" s="3">
        <v>44897</v>
      </c>
      <c r="K14" s="2" t="str">
        <f t="shared" si="0"/>
        <v>02/12/2022</v>
      </c>
      <c r="L14" s="3">
        <f t="shared" si="5"/>
        <v>44897</v>
      </c>
      <c r="M14">
        <v>1575376</v>
      </c>
      <c r="N14" s="1" t="s">
        <v>104</v>
      </c>
      <c r="O14" s="1" t="s">
        <v>105</v>
      </c>
      <c r="P14">
        <v>2</v>
      </c>
      <c r="Q14">
        <v>0</v>
      </c>
      <c r="R14">
        <v>1</v>
      </c>
      <c r="S14" s="1" t="s">
        <v>106</v>
      </c>
      <c r="T14" t="s">
        <v>30</v>
      </c>
      <c r="U14" s="1" t="s">
        <v>107</v>
      </c>
      <c r="V14">
        <v>0</v>
      </c>
      <c r="W14" s="1" t="s">
        <v>108</v>
      </c>
      <c r="X14" s="2" t="str">
        <f t="shared" si="1"/>
        <v>24/11/2022</v>
      </c>
      <c r="Y14" s="2">
        <f t="shared" si="2"/>
        <v>44889</v>
      </c>
      <c r="Z14" s="3">
        <v>44525.319687499999</v>
      </c>
      <c r="AA14" t="s">
        <v>30</v>
      </c>
      <c r="AB14">
        <v>0</v>
      </c>
      <c r="AC14" s="3">
        <v>45399.259768518517</v>
      </c>
      <c r="AD14" s="2" t="str">
        <f t="shared" si="3"/>
        <v>17/04/2024</v>
      </c>
      <c r="AE14" s="2">
        <f t="shared" si="4"/>
        <v>45399</v>
      </c>
    </row>
    <row r="15" spans="1:31" x14ac:dyDescent="0.25">
      <c r="A15">
        <v>533664</v>
      </c>
      <c r="B15">
        <v>2167</v>
      </c>
      <c r="C15">
        <v>581294</v>
      </c>
      <c r="D15">
        <v>528429</v>
      </c>
      <c r="E15" t="s">
        <v>109</v>
      </c>
      <c r="F15">
        <v>163380</v>
      </c>
      <c r="G15" s="1" t="s">
        <v>110</v>
      </c>
      <c r="H15">
        <v>0</v>
      </c>
      <c r="I15">
        <v>0</v>
      </c>
      <c r="J15" s="3">
        <v>44181</v>
      </c>
      <c r="K15" s="2" t="str">
        <f t="shared" si="0"/>
        <v>16/12/2020</v>
      </c>
      <c r="L15" s="3">
        <f t="shared" si="5"/>
        <v>44181</v>
      </c>
      <c r="M15">
        <v>1258926</v>
      </c>
      <c r="N15" s="1" t="s">
        <v>111</v>
      </c>
      <c r="O15" s="1" t="s">
        <v>112</v>
      </c>
      <c r="P15">
        <v>2</v>
      </c>
      <c r="Q15">
        <v>0</v>
      </c>
      <c r="R15">
        <v>1</v>
      </c>
      <c r="S15" s="1" t="s">
        <v>113</v>
      </c>
      <c r="T15" t="s">
        <v>30</v>
      </c>
      <c r="U15" s="1" t="s">
        <v>114</v>
      </c>
      <c r="V15">
        <v>0</v>
      </c>
      <c r="W15" s="1" t="s">
        <v>115</v>
      </c>
      <c r="X15" s="2" t="str">
        <f t="shared" si="1"/>
        <v>11/10/2020</v>
      </c>
      <c r="Y15" s="2">
        <f t="shared" si="2"/>
        <v>44115</v>
      </c>
      <c r="Z15" s="3">
        <v>43234.136458333334</v>
      </c>
      <c r="AA15" t="s">
        <v>30</v>
      </c>
      <c r="AB15">
        <v>0</v>
      </c>
      <c r="AC15" s="3">
        <v>45399.259768518517</v>
      </c>
      <c r="AD15" s="2" t="str">
        <f t="shared" si="3"/>
        <v>17/04/2024</v>
      </c>
      <c r="AE15" s="2">
        <f t="shared" si="4"/>
        <v>45399</v>
      </c>
    </row>
    <row r="16" spans="1:31" x14ac:dyDescent="0.25">
      <c r="A16">
        <v>972924</v>
      </c>
      <c r="B16">
        <v>2298</v>
      </c>
      <c r="C16">
        <v>971861</v>
      </c>
      <c r="D16">
        <v>817601</v>
      </c>
      <c r="E16" t="s">
        <v>116</v>
      </c>
      <c r="F16">
        <v>163549</v>
      </c>
      <c r="G16" s="1" t="s">
        <v>117</v>
      </c>
      <c r="H16">
        <v>0</v>
      </c>
      <c r="I16">
        <v>1</v>
      </c>
      <c r="J16" s="3">
        <v>45258</v>
      </c>
      <c r="K16" s="2" t="str">
        <f t="shared" si="0"/>
        <v>28/11/2023</v>
      </c>
      <c r="L16" s="3">
        <f t="shared" si="5"/>
        <v>45258</v>
      </c>
      <c r="M16">
        <v>1967166</v>
      </c>
      <c r="N16" s="1" t="s">
        <v>118</v>
      </c>
      <c r="O16" s="1" t="s">
        <v>119</v>
      </c>
      <c r="P16">
        <v>2</v>
      </c>
      <c r="Q16">
        <v>0</v>
      </c>
      <c r="R16">
        <v>1</v>
      </c>
      <c r="S16" s="1" t="s">
        <v>100</v>
      </c>
      <c r="T16" t="s">
        <v>30</v>
      </c>
      <c r="U16" s="1" t="s">
        <v>39</v>
      </c>
      <c r="V16">
        <v>0</v>
      </c>
      <c r="W16" s="1" t="s">
        <v>73</v>
      </c>
      <c r="X16" s="2" t="str">
        <f t="shared" si="1"/>
        <v>27/10/2023</v>
      </c>
      <c r="Y16" s="2">
        <f t="shared" si="2"/>
        <v>45226</v>
      </c>
      <c r="Z16" s="3">
        <v>45261.384432870371</v>
      </c>
      <c r="AA16" t="s">
        <v>30</v>
      </c>
      <c r="AB16">
        <v>0</v>
      </c>
      <c r="AC16" s="3">
        <v>45399.259768518517</v>
      </c>
      <c r="AD16" s="2" t="str">
        <f t="shared" si="3"/>
        <v>17/04/2024</v>
      </c>
      <c r="AE16" s="2">
        <f t="shared" si="4"/>
        <v>45399</v>
      </c>
    </row>
    <row r="17" spans="1:31" x14ac:dyDescent="0.25">
      <c r="A17">
        <v>1120</v>
      </c>
      <c r="B17">
        <v>2344</v>
      </c>
      <c r="C17">
        <v>1365</v>
      </c>
      <c r="D17">
        <v>1952</v>
      </c>
      <c r="E17" t="s">
        <v>120</v>
      </c>
      <c r="F17">
        <v>163572</v>
      </c>
      <c r="G17" s="1" t="s">
        <v>121</v>
      </c>
      <c r="H17">
        <v>0</v>
      </c>
      <c r="I17">
        <v>0</v>
      </c>
      <c r="J17" s="3">
        <v>43231</v>
      </c>
      <c r="K17" s="2" t="str">
        <f t="shared" si="0"/>
        <v>11/05/2018</v>
      </c>
      <c r="L17" s="3">
        <f t="shared" si="5"/>
        <v>43231</v>
      </c>
      <c r="M17">
        <v>975355</v>
      </c>
      <c r="N17" s="1" t="s">
        <v>122</v>
      </c>
      <c r="O17" s="1" t="s">
        <v>123</v>
      </c>
      <c r="P17">
        <v>2</v>
      </c>
      <c r="Q17">
        <v>0</v>
      </c>
      <c r="R17">
        <v>1</v>
      </c>
      <c r="S17" s="1" t="s">
        <v>100</v>
      </c>
      <c r="T17" t="s">
        <v>30</v>
      </c>
      <c r="U17" s="1" t="s">
        <v>124</v>
      </c>
      <c r="V17">
        <v>0</v>
      </c>
      <c r="W17" s="1" t="s">
        <v>125</v>
      </c>
      <c r="X17" s="2" t="str">
        <f t="shared" si="1"/>
        <v>03/12/2016</v>
      </c>
      <c r="Y17" s="2">
        <f t="shared" si="2"/>
        <v>42707</v>
      </c>
      <c r="Z17" s="3">
        <v>43236.425185185188</v>
      </c>
      <c r="AA17" t="s">
        <v>30</v>
      </c>
      <c r="AB17">
        <v>0</v>
      </c>
      <c r="AC17" s="3">
        <v>45399.259768518517</v>
      </c>
      <c r="AD17" s="2" t="str">
        <f t="shared" si="3"/>
        <v>17/04/2024</v>
      </c>
      <c r="AE17" s="2">
        <f t="shared" si="4"/>
        <v>45399</v>
      </c>
    </row>
    <row r="18" spans="1:31" x14ac:dyDescent="0.25">
      <c r="A18">
        <v>659036</v>
      </c>
      <c r="B18">
        <v>717686</v>
      </c>
      <c r="C18">
        <v>701711</v>
      </c>
      <c r="D18">
        <v>607929</v>
      </c>
      <c r="E18" t="s">
        <v>126</v>
      </c>
      <c r="F18">
        <v>185835</v>
      </c>
      <c r="G18" s="1" t="s">
        <v>127</v>
      </c>
      <c r="H18">
        <v>0</v>
      </c>
      <c r="I18">
        <v>0</v>
      </c>
      <c r="J18" s="3">
        <v>44510</v>
      </c>
      <c r="K18" s="2" t="str">
        <f t="shared" si="0"/>
        <v>10/11/2021</v>
      </c>
      <c r="L18" s="3">
        <f t="shared" si="5"/>
        <v>44510</v>
      </c>
      <c r="M18">
        <v>1347649</v>
      </c>
      <c r="N18" s="1" t="s">
        <v>128</v>
      </c>
      <c r="O18" s="1" t="s">
        <v>129</v>
      </c>
      <c r="P18">
        <v>2</v>
      </c>
      <c r="Q18">
        <v>0</v>
      </c>
      <c r="R18">
        <v>1</v>
      </c>
      <c r="S18" s="1" t="s">
        <v>130</v>
      </c>
      <c r="T18" t="s">
        <v>30</v>
      </c>
      <c r="U18" s="1" t="s">
        <v>131</v>
      </c>
      <c r="V18">
        <v>0</v>
      </c>
      <c r="W18" s="1" t="s">
        <v>132</v>
      </c>
      <c r="X18" s="2" t="str">
        <f t="shared" si="1"/>
        <v>15/10/2021</v>
      </c>
      <c r="Y18" s="2">
        <f t="shared" si="2"/>
        <v>44484</v>
      </c>
      <c r="Z18" s="3">
        <v>43255.111527777779</v>
      </c>
      <c r="AA18" t="s">
        <v>30</v>
      </c>
      <c r="AB18">
        <v>0</v>
      </c>
      <c r="AC18" s="3">
        <v>45399.259768518517</v>
      </c>
      <c r="AD18" s="2" t="str">
        <f t="shared" si="3"/>
        <v>17/04/2024</v>
      </c>
      <c r="AE18" s="2">
        <f t="shared" si="4"/>
        <v>45399</v>
      </c>
    </row>
    <row r="19" spans="1:31" x14ac:dyDescent="0.25">
      <c r="A19">
        <v>1794</v>
      </c>
      <c r="B19">
        <v>2956</v>
      </c>
      <c r="C19">
        <v>2031</v>
      </c>
      <c r="D19">
        <v>2568</v>
      </c>
      <c r="E19" t="s">
        <v>133</v>
      </c>
      <c r="F19">
        <v>212844</v>
      </c>
      <c r="G19" s="1" t="s">
        <v>134</v>
      </c>
      <c r="H19">
        <v>0</v>
      </c>
      <c r="I19">
        <v>0</v>
      </c>
      <c r="J19" s="3">
        <v>43239</v>
      </c>
      <c r="K19" s="2" t="str">
        <f t="shared" si="0"/>
        <v>19/05/2018</v>
      </c>
      <c r="L19" s="3">
        <f t="shared" si="5"/>
        <v>43239</v>
      </c>
      <c r="M19">
        <v>881723</v>
      </c>
      <c r="N19" s="1" t="s">
        <v>135</v>
      </c>
      <c r="O19" s="1" t="s">
        <v>136</v>
      </c>
      <c r="P19">
        <v>2</v>
      </c>
      <c r="Q19">
        <v>0</v>
      </c>
      <c r="R19">
        <v>1</v>
      </c>
      <c r="S19" s="1" t="s">
        <v>53</v>
      </c>
      <c r="T19" t="s">
        <v>30</v>
      </c>
      <c r="U19" s="1" t="s">
        <v>125</v>
      </c>
      <c r="V19">
        <v>0</v>
      </c>
      <c r="W19" s="1" t="s">
        <v>46</v>
      </c>
      <c r="X19" s="2" t="str">
        <f t="shared" si="1"/>
        <v>18/12/2017</v>
      </c>
      <c r="Y19" s="2">
        <f t="shared" si="2"/>
        <v>43087</v>
      </c>
      <c r="Z19" s="3">
        <v>43252.050092592595</v>
      </c>
      <c r="AA19" t="s">
        <v>30</v>
      </c>
      <c r="AB19">
        <v>0</v>
      </c>
      <c r="AC19" s="3">
        <v>45399.259768518517</v>
      </c>
      <c r="AD19" s="2" t="str">
        <f t="shared" si="3"/>
        <v>17/04/2024</v>
      </c>
      <c r="AE19" s="2">
        <f t="shared" si="4"/>
        <v>45399</v>
      </c>
    </row>
    <row r="20" spans="1:31" x14ac:dyDescent="0.25">
      <c r="A20">
        <v>724913</v>
      </c>
      <c r="B20">
        <v>3000</v>
      </c>
      <c r="C20">
        <v>764310</v>
      </c>
      <c r="D20">
        <v>533132</v>
      </c>
      <c r="E20" t="s">
        <v>137</v>
      </c>
      <c r="F20">
        <v>213744</v>
      </c>
      <c r="G20" s="1" t="s">
        <v>138</v>
      </c>
      <c r="H20">
        <v>1</v>
      </c>
      <c r="I20">
        <v>0</v>
      </c>
      <c r="J20" s="3">
        <v>44659</v>
      </c>
      <c r="K20" s="2" t="str">
        <f t="shared" si="0"/>
        <v>08/04/2022</v>
      </c>
      <c r="L20" s="3">
        <f t="shared" si="5"/>
        <v>44659</v>
      </c>
      <c r="M20">
        <v>1694622</v>
      </c>
      <c r="N20" s="1" t="s">
        <v>139</v>
      </c>
      <c r="O20" s="1" t="s">
        <v>140</v>
      </c>
      <c r="P20">
        <v>2</v>
      </c>
      <c r="Q20">
        <v>0</v>
      </c>
      <c r="R20">
        <v>1</v>
      </c>
      <c r="S20" s="1" t="s">
        <v>141</v>
      </c>
      <c r="T20" t="s">
        <v>30</v>
      </c>
      <c r="U20" s="1" t="s">
        <v>142</v>
      </c>
      <c r="V20">
        <v>0</v>
      </c>
      <c r="W20" s="1" t="s">
        <v>143</v>
      </c>
      <c r="X20" s="2" t="str">
        <f t="shared" si="1"/>
        <v>31/03/2022</v>
      </c>
      <c r="Y20" s="2">
        <f t="shared" si="2"/>
        <v>44651</v>
      </c>
      <c r="Z20" s="3">
        <v>44678.405590277776</v>
      </c>
      <c r="AA20" t="s">
        <v>30</v>
      </c>
      <c r="AB20">
        <v>0</v>
      </c>
      <c r="AC20" s="3">
        <v>45399.259768518517</v>
      </c>
      <c r="AD20" s="2" t="str">
        <f t="shared" si="3"/>
        <v>17/04/2024</v>
      </c>
      <c r="AE20" s="2">
        <f t="shared" si="4"/>
        <v>45399</v>
      </c>
    </row>
    <row r="21" spans="1:31" x14ac:dyDescent="0.25">
      <c r="A21">
        <v>596158</v>
      </c>
      <c r="B21">
        <v>1948</v>
      </c>
      <c r="C21">
        <v>147251</v>
      </c>
      <c r="D21">
        <v>510778</v>
      </c>
      <c r="E21" t="s">
        <v>144</v>
      </c>
      <c r="F21">
        <v>243156</v>
      </c>
      <c r="G21" s="1" t="s">
        <v>145</v>
      </c>
      <c r="H21">
        <v>0</v>
      </c>
      <c r="I21">
        <v>0</v>
      </c>
      <c r="J21" s="3">
        <v>44313</v>
      </c>
      <c r="K21" s="2" t="str">
        <f t="shared" si="0"/>
        <v>27/04/2021</v>
      </c>
      <c r="L21" s="3">
        <f t="shared" si="5"/>
        <v>44313</v>
      </c>
      <c r="M21">
        <v>1399431</v>
      </c>
      <c r="N21" s="1" t="s">
        <v>146</v>
      </c>
      <c r="O21" s="1" t="s">
        <v>147</v>
      </c>
      <c r="P21">
        <v>2</v>
      </c>
      <c r="Q21">
        <v>0</v>
      </c>
      <c r="R21">
        <v>1</v>
      </c>
      <c r="S21" s="1" t="s">
        <v>148</v>
      </c>
      <c r="T21" t="s">
        <v>30</v>
      </c>
      <c r="U21" s="1" t="s">
        <v>149</v>
      </c>
      <c r="V21">
        <v>0</v>
      </c>
      <c r="W21" s="1" t="s">
        <v>150</v>
      </c>
      <c r="X21" s="2" t="str">
        <f t="shared" si="1"/>
        <v>29/04/2019</v>
      </c>
      <c r="Y21" s="2">
        <f t="shared" si="2"/>
        <v>43584</v>
      </c>
      <c r="Z21" s="3">
        <v>44327.155393518522</v>
      </c>
      <c r="AA21" t="s">
        <v>30</v>
      </c>
      <c r="AB21">
        <v>0</v>
      </c>
      <c r="AC21" s="3">
        <v>45399.259768518517</v>
      </c>
      <c r="AD21" s="2" t="str">
        <f t="shared" si="3"/>
        <v>17/04/2024</v>
      </c>
      <c r="AE21" s="2">
        <f t="shared" si="4"/>
        <v>45399</v>
      </c>
    </row>
    <row r="22" spans="1:31" x14ac:dyDescent="0.25">
      <c r="A22">
        <v>527633</v>
      </c>
      <c r="B22">
        <v>1300</v>
      </c>
      <c r="C22">
        <v>146970</v>
      </c>
      <c r="D22">
        <v>131820</v>
      </c>
      <c r="E22" t="s">
        <v>151</v>
      </c>
      <c r="F22">
        <v>245832</v>
      </c>
      <c r="G22" s="1" t="s">
        <v>152</v>
      </c>
      <c r="H22">
        <v>0</v>
      </c>
      <c r="I22">
        <v>0</v>
      </c>
      <c r="J22" s="3">
        <v>44169</v>
      </c>
      <c r="K22" s="2" t="str">
        <f t="shared" si="0"/>
        <v>04/12/2020</v>
      </c>
      <c r="L22" s="3">
        <f t="shared" si="5"/>
        <v>44169</v>
      </c>
      <c r="M22">
        <v>1347919</v>
      </c>
      <c r="N22" s="1" t="s">
        <v>153</v>
      </c>
      <c r="O22" s="1" t="s">
        <v>154</v>
      </c>
      <c r="P22">
        <v>2</v>
      </c>
      <c r="Q22">
        <v>0</v>
      </c>
      <c r="R22">
        <v>1</v>
      </c>
      <c r="S22" s="1" t="s">
        <v>155</v>
      </c>
      <c r="T22" t="s">
        <v>30</v>
      </c>
      <c r="U22" s="1" t="s">
        <v>156</v>
      </c>
      <c r="V22">
        <v>0</v>
      </c>
      <c r="W22" s="1" t="s">
        <v>150</v>
      </c>
      <c r="X22" s="2" t="str">
        <f t="shared" si="1"/>
        <v>29/04/2019</v>
      </c>
      <c r="Y22" s="2">
        <f t="shared" si="2"/>
        <v>43584</v>
      </c>
      <c r="Z22" s="3">
        <v>44172.479201388887</v>
      </c>
      <c r="AA22" t="s">
        <v>30</v>
      </c>
      <c r="AB22">
        <v>0</v>
      </c>
      <c r="AC22" s="3">
        <v>45399.259768518517</v>
      </c>
      <c r="AD22" s="2" t="str">
        <f t="shared" si="3"/>
        <v>17/04/2024</v>
      </c>
      <c r="AE22" s="2">
        <f t="shared" si="4"/>
        <v>45399</v>
      </c>
    </row>
    <row r="23" spans="1:31" x14ac:dyDescent="0.25">
      <c r="A23">
        <v>887601</v>
      </c>
      <c r="B23">
        <v>458</v>
      </c>
      <c r="C23">
        <v>596534</v>
      </c>
      <c r="D23">
        <v>751926</v>
      </c>
      <c r="E23" t="s">
        <v>157</v>
      </c>
      <c r="F23">
        <v>258792</v>
      </c>
      <c r="G23" s="1" t="s">
        <v>158</v>
      </c>
      <c r="H23">
        <v>1</v>
      </c>
      <c r="I23">
        <v>0</v>
      </c>
      <c r="J23" s="3">
        <v>45097</v>
      </c>
      <c r="K23" s="2" t="str">
        <f t="shared" si="0"/>
        <v>20/06/2023</v>
      </c>
      <c r="L23" s="3">
        <f t="shared" si="5"/>
        <v>45097</v>
      </c>
      <c r="M23">
        <v>1862322</v>
      </c>
      <c r="N23" s="1" t="s">
        <v>159</v>
      </c>
      <c r="O23" s="1" t="s">
        <v>160</v>
      </c>
      <c r="P23">
        <v>2</v>
      </c>
      <c r="Q23">
        <v>0</v>
      </c>
      <c r="R23">
        <v>1</v>
      </c>
      <c r="S23" s="1" t="s">
        <v>161</v>
      </c>
      <c r="T23" t="s">
        <v>30</v>
      </c>
      <c r="U23" s="1" t="s">
        <v>162</v>
      </c>
      <c r="V23">
        <v>0</v>
      </c>
      <c r="W23" s="1" t="s">
        <v>163</v>
      </c>
      <c r="X23" s="2" t="str">
        <f t="shared" si="1"/>
        <v>01/12/2020</v>
      </c>
      <c r="Y23" s="2">
        <f t="shared" si="2"/>
        <v>44166</v>
      </c>
      <c r="Z23" s="3">
        <v>45110.244953703703</v>
      </c>
      <c r="AA23" t="s">
        <v>30</v>
      </c>
      <c r="AB23">
        <v>0</v>
      </c>
      <c r="AC23" s="3">
        <v>45399.259768518517</v>
      </c>
      <c r="AD23" s="2" t="str">
        <f t="shared" si="3"/>
        <v>17/04/2024</v>
      </c>
      <c r="AE23" s="2">
        <f t="shared" si="4"/>
        <v>45399</v>
      </c>
    </row>
    <row r="24" spans="1:31" x14ac:dyDescent="0.25">
      <c r="A24">
        <v>1643</v>
      </c>
      <c r="B24">
        <v>2710</v>
      </c>
      <c r="C24">
        <v>1929</v>
      </c>
      <c r="D24">
        <v>2267</v>
      </c>
      <c r="E24" t="s">
        <v>164</v>
      </c>
      <c r="F24">
        <v>262616</v>
      </c>
      <c r="G24" s="1" t="s">
        <v>165</v>
      </c>
      <c r="H24">
        <v>0</v>
      </c>
      <c r="I24">
        <v>0</v>
      </c>
      <c r="J24" s="3">
        <v>43236</v>
      </c>
      <c r="K24" s="2" t="str">
        <f t="shared" si="0"/>
        <v>16/05/2018</v>
      </c>
      <c r="L24" s="3">
        <f t="shared" si="5"/>
        <v>43236</v>
      </c>
      <c r="M24">
        <v>1020548</v>
      </c>
      <c r="N24" s="1" t="s">
        <v>166</v>
      </c>
      <c r="O24" s="1" t="s">
        <v>114</v>
      </c>
      <c r="P24">
        <v>2</v>
      </c>
      <c r="Q24">
        <v>0</v>
      </c>
      <c r="R24">
        <v>1</v>
      </c>
      <c r="S24" s="1" t="s">
        <v>167</v>
      </c>
      <c r="T24" t="s">
        <v>30</v>
      </c>
      <c r="U24" s="1" t="s">
        <v>168</v>
      </c>
      <c r="V24">
        <v>0</v>
      </c>
      <c r="W24" s="1" t="s">
        <v>169</v>
      </c>
      <c r="X24" s="2" t="str">
        <f t="shared" si="1"/>
        <v>29/06/2017</v>
      </c>
      <c r="Y24" s="2">
        <f t="shared" si="2"/>
        <v>42915</v>
      </c>
      <c r="Z24" s="3">
        <v>43242.479131944441</v>
      </c>
      <c r="AA24" t="s">
        <v>30</v>
      </c>
      <c r="AB24">
        <v>0</v>
      </c>
      <c r="AC24" s="3">
        <v>45399.259768518517</v>
      </c>
      <c r="AD24" s="2" t="str">
        <f t="shared" si="3"/>
        <v>17/04/2024</v>
      </c>
      <c r="AE24" s="2">
        <f t="shared" si="4"/>
        <v>45399</v>
      </c>
    </row>
    <row r="25" spans="1:31" x14ac:dyDescent="0.25">
      <c r="A25">
        <v>984325</v>
      </c>
      <c r="B25">
        <v>900</v>
      </c>
      <c r="C25">
        <v>985554</v>
      </c>
      <c r="D25">
        <v>648207</v>
      </c>
      <c r="E25" t="s">
        <v>170</v>
      </c>
      <c r="F25">
        <v>265499</v>
      </c>
      <c r="G25" s="1" t="s">
        <v>171</v>
      </c>
      <c r="H25">
        <v>0</v>
      </c>
      <c r="I25">
        <v>1</v>
      </c>
      <c r="J25" s="3">
        <v>45279</v>
      </c>
      <c r="K25" s="2" t="str">
        <f t="shared" si="0"/>
        <v>19/12/2023</v>
      </c>
      <c r="L25" s="3">
        <f t="shared" si="5"/>
        <v>45279</v>
      </c>
      <c r="M25">
        <v>1917775</v>
      </c>
      <c r="N25" s="1" t="s">
        <v>172</v>
      </c>
      <c r="O25" s="1" t="s">
        <v>173</v>
      </c>
      <c r="P25">
        <v>2</v>
      </c>
      <c r="Q25">
        <v>0</v>
      </c>
      <c r="R25">
        <v>1</v>
      </c>
      <c r="S25" s="1" t="s">
        <v>174</v>
      </c>
      <c r="T25" t="s">
        <v>30</v>
      </c>
      <c r="U25" s="1" t="s">
        <v>175</v>
      </c>
      <c r="V25">
        <v>0</v>
      </c>
      <c r="W25" s="1" t="s">
        <v>39</v>
      </c>
      <c r="X25" s="2" t="str">
        <f t="shared" si="1"/>
        <v>15/07/2023</v>
      </c>
      <c r="Y25" s="2">
        <f t="shared" si="2"/>
        <v>45122</v>
      </c>
      <c r="Z25" s="3">
        <v>44981.510150462964</v>
      </c>
      <c r="AA25" t="s">
        <v>30</v>
      </c>
      <c r="AB25">
        <v>0</v>
      </c>
      <c r="AC25" s="3">
        <v>45399.259768518517</v>
      </c>
      <c r="AD25" s="2" t="str">
        <f t="shared" si="3"/>
        <v>17/04/2024</v>
      </c>
      <c r="AE25" s="2">
        <f t="shared" si="4"/>
        <v>45399</v>
      </c>
    </row>
    <row r="26" spans="1:31" x14ac:dyDescent="0.25">
      <c r="A26">
        <v>555871</v>
      </c>
      <c r="B26">
        <v>834</v>
      </c>
      <c r="C26">
        <v>597152</v>
      </c>
      <c r="D26">
        <v>109725</v>
      </c>
      <c r="E26" t="s">
        <v>176</v>
      </c>
      <c r="F26">
        <v>272477</v>
      </c>
      <c r="G26" s="1" t="s">
        <v>177</v>
      </c>
      <c r="H26">
        <v>0</v>
      </c>
      <c r="I26">
        <v>0</v>
      </c>
      <c r="J26" s="3">
        <v>44225</v>
      </c>
      <c r="K26" s="2" t="str">
        <f t="shared" si="0"/>
        <v>29/01/2021</v>
      </c>
      <c r="L26" s="3">
        <f t="shared" si="5"/>
        <v>44225</v>
      </c>
      <c r="M26">
        <v>1388519</v>
      </c>
      <c r="N26" s="1" t="s">
        <v>178</v>
      </c>
      <c r="O26" s="1" t="s">
        <v>179</v>
      </c>
      <c r="P26">
        <v>2</v>
      </c>
      <c r="Q26">
        <v>0</v>
      </c>
      <c r="R26">
        <v>1</v>
      </c>
      <c r="S26" s="1" t="s">
        <v>180</v>
      </c>
      <c r="T26" t="s">
        <v>30</v>
      </c>
      <c r="U26" s="1" t="s">
        <v>181</v>
      </c>
      <c r="V26">
        <v>0</v>
      </c>
      <c r="W26" s="1" t="s">
        <v>163</v>
      </c>
      <c r="X26" s="2" t="str">
        <f t="shared" si="1"/>
        <v>01/12/2020</v>
      </c>
      <c r="Y26" s="2">
        <f t="shared" si="2"/>
        <v>44166</v>
      </c>
      <c r="Z26" s="3">
        <v>44237.456018518518</v>
      </c>
      <c r="AA26" t="s">
        <v>30</v>
      </c>
      <c r="AB26">
        <v>0</v>
      </c>
      <c r="AC26" s="3">
        <v>45399.259768518517</v>
      </c>
      <c r="AD26" s="2" t="str">
        <f t="shared" si="3"/>
        <v>17/04/2024</v>
      </c>
      <c r="AE26" s="2">
        <f t="shared" si="4"/>
        <v>45399</v>
      </c>
    </row>
    <row r="27" spans="1:31" x14ac:dyDescent="0.25">
      <c r="A27">
        <v>259</v>
      </c>
      <c r="B27">
        <v>1083</v>
      </c>
      <c r="C27">
        <v>178</v>
      </c>
      <c r="D27">
        <v>903</v>
      </c>
      <c r="E27" t="s">
        <v>182</v>
      </c>
      <c r="F27">
        <v>289597</v>
      </c>
      <c r="G27" s="1" t="s">
        <v>183</v>
      </c>
      <c r="H27">
        <v>0</v>
      </c>
      <c r="I27">
        <v>0</v>
      </c>
      <c r="J27" s="3">
        <v>43220</v>
      </c>
      <c r="K27" s="2" t="str">
        <f t="shared" si="0"/>
        <v>30/04/2018</v>
      </c>
      <c r="L27" s="3">
        <f t="shared" si="5"/>
        <v>43220</v>
      </c>
      <c r="M27">
        <v>96057</v>
      </c>
      <c r="N27" s="1" t="s">
        <v>184</v>
      </c>
      <c r="O27" s="1" t="s">
        <v>185</v>
      </c>
      <c r="P27">
        <v>2</v>
      </c>
      <c r="Q27">
        <v>0</v>
      </c>
      <c r="R27">
        <v>1</v>
      </c>
      <c r="S27" s="1" t="s">
        <v>186</v>
      </c>
      <c r="T27" t="s">
        <v>30</v>
      </c>
      <c r="U27" s="1" t="s">
        <v>187</v>
      </c>
      <c r="V27">
        <v>0</v>
      </c>
      <c r="W27" s="1" t="s">
        <v>188</v>
      </c>
      <c r="X27" s="2" t="str">
        <f t="shared" si="1"/>
        <v>20/04/2016</v>
      </c>
      <c r="Y27" s="2">
        <f t="shared" si="2"/>
        <v>42480</v>
      </c>
      <c r="Z27" s="3">
        <v>43223.493310185186</v>
      </c>
      <c r="AA27" t="s">
        <v>30</v>
      </c>
      <c r="AB27">
        <v>0</v>
      </c>
      <c r="AC27" s="3">
        <v>45399.259768518517</v>
      </c>
      <c r="AD27" s="2" t="str">
        <f t="shared" si="3"/>
        <v>17/04/2024</v>
      </c>
      <c r="AE27" s="2">
        <f t="shared" si="4"/>
        <v>45399</v>
      </c>
    </row>
    <row r="28" spans="1:31" x14ac:dyDescent="0.25">
      <c r="A28">
        <v>339</v>
      </c>
      <c r="B28">
        <v>1153</v>
      </c>
      <c r="C28">
        <v>246</v>
      </c>
      <c r="D28">
        <v>972</v>
      </c>
      <c r="E28" t="s">
        <v>189</v>
      </c>
      <c r="F28">
        <v>290562</v>
      </c>
      <c r="G28" s="1" t="s">
        <v>190</v>
      </c>
      <c r="H28">
        <v>0</v>
      </c>
      <c r="I28">
        <v>0</v>
      </c>
      <c r="J28" s="3">
        <v>43220</v>
      </c>
      <c r="K28" s="2" t="str">
        <f t="shared" si="0"/>
        <v>30/04/2018</v>
      </c>
      <c r="L28" s="3">
        <f t="shared" si="5"/>
        <v>43220</v>
      </c>
      <c r="M28">
        <v>659034</v>
      </c>
      <c r="N28" s="1" t="s">
        <v>191</v>
      </c>
      <c r="O28" s="1" t="s">
        <v>192</v>
      </c>
      <c r="P28">
        <v>2</v>
      </c>
      <c r="Q28">
        <v>0</v>
      </c>
      <c r="R28">
        <v>1</v>
      </c>
      <c r="S28" s="1" t="s">
        <v>193</v>
      </c>
      <c r="T28" t="s">
        <v>30</v>
      </c>
      <c r="U28" s="1" t="s">
        <v>194</v>
      </c>
      <c r="V28">
        <v>0</v>
      </c>
      <c r="W28" s="1" t="s">
        <v>195</v>
      </c>
      <c r="X28" s="2" t="str">
        <f t="shared" si="1"/>
        <v>01/07/2016</v>
      </c>
      <c r="Y28" s="2">
        <f t="shared" si="2"/>
        <v>42552</v>
      </c>
      <c r="Z28" s="3">
        <v>43223.474583333336</v>
      </c>
      <c r="AA28" t="s">
        <v>30</v>
      </c>
      <c r="AB28">
        <v>0</v>
      </c>
      <c r="AC28" s="3">
        <v>45399.259768518517</v>
      </c>
      <c r="AD28" s="2" t="str">
        <f t="shared" si="3"/>
        <v>17/04/2024</v>
      </c>
      <c r="AE28" s="2">
        <f t="shared" si="4"/>
        <v>45399</v>
      </c>
    </row>
    <row r="29" spans="1:31" x14ac:dyDescent="0.25">
      <c r="A29">
        <v>884364</v>
      </c>
      <c r="B29">
        <v>1097</v>
      </c>
      <c r="C29">
        <v>795866</v>
      </c>
      <c r="D29">
        <v>743119</v>
      </c>
      <c r="E29" t="s">
        <v>196</v>
      </c>
      <c r="F29">
        <v>296782</v>
      </c>
      <c r="G29" s="1" t="s">
        <v>197</v>
      </c>
      <c r="H29">
        <v>0</v>
      </c>
      <c r="I29">
        <v>0</v>
      </c>
      <c r="J29" s="3">
        <v>45090</v>
      </c>
      <c r="K29" s="2" t="str">
        <f t="shared" si="0"/>
        <v>13/06/2023</v>
      </c>
      <c r="L29" s="3">
        <f t="shared" si="5"/>
        <v>45090</v>
      </c>
      <c r="M29">
        <v>1544299</v>
      </c>
      <c r="N29" s="1" t="s">
        <v>198</v>
      </c>
      <c r="O29" s="1" t="s">
        <v>199</v>
      </c>
      <c r="P29">
        <v>2</v>
      </c>
      <c r="Q29">
        <v>0</v>
      </c>
      <c r="R29">
        <v>1</v>
      </c>
      <c r="S29" s="1" t="s">
        <v>200</v>
      </c>
      <c r="T29" t="s">
        <v>30</v>
      </c>
      <c r="U29" s="1" t="s">
        <v>201</v>
      </c>
      <c r="V29">
        <v>0</v>
      </c>
      <c r="W29" s="1" t="s">
        <v>202</v>
      </c>
      <c r="X29" s="2" t="str">
        <f t="shared" si="1"/>
        <v>13/05/2022</v>
      </c>
      <c r="Y29" s="2">
        <f t="shared" si="2"/>
        <v>44694</v>
      </c>
      <c r="Z29" s="3">
        <v>45097.13689814815</v>
      </c>
      <c r="AA29" t="s">
        <v>30</v>
      </c>
      <c r="AB29">
        <v>0</v>
      </c>
      <c r="AC29" s="3">
        <v>45399.259768518517</v>
      </c>
      <c r="AD29" s="2" t="str">
        <f t="shared" si="3"/>
        <v>17/04/2024</v>
      </c>
      <c r="AE29" s="2">
        <f t="shared" si="4"/>
        <v>45399</v>
      </c>
    </row>
    <row r="30" spans="1:31" x14ac:dyDescent="0.25">
      <c r="A30">
        <v>2681</v>
      </c>
      <c r="B30">
        <v>577</v>
      </c>
      <c r="C30">
        <v>1739</v>
      </c>
      <c r="D30">
        <v>543</v>
      </c>
      <c r="E30" t="s">
        <v>203</v>
      </c>
      <c r="F30">
        <v>299900</v>
      </c>
      <c r="G30" s="1" t="s">
        <v>204</v>
      </c>
      <c r="H30">
        <v>0</v>
      </c>
      <c r="I30">
        <v>0</v>
      </c>
      <c r="J30" s="3">
        <v>43248</v>
      </c>
      <c r="K30" s="2" t="str">
        <f t="shared" si="0"/>
        <v>28/05/2018</v>
      </c>
      <c r="L30" s="3">
        <f t="shared" si="5"/>
        <v>43248</v>
      </c>
      <c r="M30">
        <v>1037474</v>
      </c>
      <c r="N30" s="1" t="s">
        <v>205</v>
      </c>
      <c r="O30" s="1" t="s">
        <v>206</v>
      </c>
      <c r="P30">
        <v>2</v>
      </c>
      <c r="Q30">
        <v>0</v>
      </c>
      <c r="R30">
        <v>1</v>
      </c>
      <c r="S30" s="1" t="s">
        <v>207</v>
      </c>
      <c r="T30" t="s">
        <v>30</v>
      </c>
      <c r="U30" s="1" t="s">
        <v>208</v>
      </c>
      <c r="V30">
        <v>0</v>
      </c>
      <c r="W30" s="1" t="s">
        <v>209</v>
      </c>
      <c r="X30" s="2" t="str">
        <f t="shared" si="1"/>
        <v>31/01/2017</v>
      </c>
      <c r="Y30" s="2">
        <f t="shared" si="2"/>
        <v>42766</v>
      </c>
      <c r="Z30" s="3">
        <v>43257.233530092592</v>
      </c>
      <c r="AA30" t="s">
        <v>30</v>
      </c>
      <c r="AB30">
        <v>0</v>
      </c>
      <c r="AC30" s="3">
        <v>45399.259768518517</v>
      </c>
      <c r="AD30" s="2" t="str">
        <f t="shared" si="3"/>
        <v>17/04/2024</v>
      </c>
      <c r="AE30" s="2">
        <f t="shared" si="4"/>
        <v>45399</v>
      </c>
    </row>
    <row r="31" spans="1:31" x14ac:dyDescent="0.25">
      <c r="A31">
        <v>580091</v>
      </c>
      <c r="B31">
        <v>1177</v>
      </c>
      <c r="C31">
        <v>542381</v>
      </c>
      <c r="D31">
        <v>494121</v>
      </c>
      <c r="E31" t="s">
        <v>210</v>
      </c>
      <c r="F31">
        <v>311556</v>
      </c>
      <c r="G31" s="1" t="s">
        <v>211</v>
      </c>
      <c r="H31">
        <v>0</v>
      </c>
      <c r="I31">
        <v>0</v>
      </c>
      <c r="J31" s="3">
        <v>44264</v>
      </c>
      <c r="K31" s="2" t="str">
        <f t="shared" si="0"/>
        <v>09/03/2021</v>
      </c>
      <c r="L31" s="3">
        <f t="shared" si="5"/>
        <v>44264</v>
      </c>
      <c r="M31">
        <v>1371897</v>
      </c>
      <c r="N31" s="1" t="s">
        <v>212</v>
      </c>
      <c r="O31" s="1" t="s">
        <v>213</v>
      </c>
      <c r="P31">
        <v>2</v>
      </c>
      <c r="Q31">
        <v>0</v>
      </c>
      <c r="R31">
        <v>1</v>
      </c>
      <c r="S31" s="1" t="s">
        <v>200</v>
      </c>
      <c r="T31" t="s">
        <v>30</v>
      </c>
      <c r="U31" s="1" t="s">
        <v>214</v>
      </c>
      <c r="V31">
        <v>0</v>
      </c>
      <c r="W31" s="1" t="s">
        <v>215</v>
      </c>
      <c r="X31" s="2" t="str">
        <f t="shared" si="1"/>
        <v>04/12/2019</v>
      </c>
      <c r="Y31" s="2">
        <f t="shared" si="2"/>
        <v>43803</v>
      </c>
      <c r="Z31" s="3">
        <v>44264.113437499997</v>
      </c>
      <c r="AA31" t="s">
        <v>30</v>
      </c>
      <c r="AB31">
        <v>0</v>
      </c>
      <c r="AC31" s="3">
        <v>45399.259768518517</v>
      </c>
      <c r="AD31" s="2" t="str">
        <f t="shared" si="3"/>
        <v>17/04/2024</v>
      </c>
      <c r="AE31" s="2">
        <f t="shared" si="4"/>
        <v>45399</v>
      </c>
    </row>
    <row r="32" spans="1:31" x14ac:dyDescent="0.25">
      <c r="A32">
        <v>405</v>
      </c>
      <c r="B32">
        <v>1213</v>
      </c>
      <c r="C32">
        <v>308</v>
      </c>
      <c r="D32">
        <v>1033</v>
      </c>
      <c r="E32" t="s">
        <v>216</v>
      </c>
      <c r="F32">
        <v>312019</v>
      </c>
      <c r="G32" s="1" t="s">
        <v>217</v>
      </c>
      <c r="H32">
        <v>0</v>
      </c>
      <c r="I32">
        <v>0</v>
      </c>
      <c r="J32" s="3">
        <v>43222</v>
      </c>
      <c r="K32" s="2" t="str">
        <f t="shared" si="0"/>
        <v>02/05/2018</v>
      </c>
      <c r="L32" s="3">
        <f t="shared" si="5"/>
        <v>43222</v>
      </c>
      <c r="M32">
        <v>794779</v>
      </c>
      <c r="N32" s="1" t="s">
        <v>218</v>
      </c>
      <c r="O32" s="1" t="s">
        <v>156</v>
      </c>
      <c r="P32">
        <v>2</v>
      </c>
      <c r="Q32">
        <v>0</v>
      </c>
      <c r="R32">
        <v>1</v>
      </c>
      <c r="S32" s="1" t="s">
        <v>200</v>
      </c>
      <c r="T32" t="s">
        <v>30</v>
      </c>
      <c r="U32" s="1" t="s">
        <v>219</v>
      </c>
      <c r="V32">
        <v>0</v>
      </c>
      <c r="W32" s="1" t="s">
        <v>220</v>
      </c>
      <c r="X32" s="2" t="str">
        <f t="shared" si="1"/>
        <v>29/11/2016</v>
      </c>
      <c r="Y32" s="2">
        <f t="shared" si="2"/>
        <v>42703</v>
      </c>
      <c r="Z32" s="3">
        <v>43224.145046296297</v>
      </c>
      <c r="AA32" t="s">
        <v>30</v>
      </c>
      <c r="AB32">
        <v>0</v>
      </c>
      <c r="AC32" s="3">
        <v>45399.259768518517</v>
      </c>
      <c r="AD32" s="2" t="str">
        <f t="shared" si="3"/>
        <v>17/04/2024</v>
      </c>
      <c r="AE32" s="2">
        <f t="shared" si="4"/>
        <v>45399</v>
      </c>
    </row>
    <row r="33" spans="1:31" x14ac:dyDescent="0.25">
      <c r="A33">
        <v>2132</v>
      </c>
      <c r="B33">
        <v>3456</v>
      </c>
      <c r="C33">
        <v>2435</v>
      </c>
      <c r="D33">
        <v>3157</v>
      </c>
      <c r="E33" t="s">
        <v>221</v>
      </c>
      <c r="F33">
        <v>314641</v>
      </c>
      <c r="G33" s="1" t="s">
        <v>222</v>
      </c>
      <c r="H33">
        <v>0</v>
      </c>
      <c r="I33">
        <v>0</v>
      </c>
      <c r="J33" s="3">
        <v>43244</v>
      </c>
      <c r="K33" s="2" t="str">
        <f t="shared" si="0"/>
        <v>24/05/2018</v>
      </c>
      <c r="L33" s="3">
        <f t="shared" si="5"/>
        <v>43244</v>
      </c>
      <c r="M33">
        <v>875681</v>
      </c>
      <c r="N33" s="1" t="s">
        <v>223</v>
      </c>
      <c r="O33" s="1" t="s">
        <v>224</v>
      </c>
      <c r="P33">
        <v>2</v>
      </c>
      <c r="Q33">
        <v>0</v>
      </c>
      <c r="R33">
        <v>1</v>
      </c>
      <c r="S33" s="1" t="s">
        <v>225</v>
      </c>
      <c r="T33" t="s">
        <v>30</v>
      </c>
      <c r="U33" s="1" t="s">
        <v>226</v>
      </c>
      <c r="V33">
        <v>0</v>
      </c>
      <c r="W33" s="1" t="s">
        <v>53</v>
      </c>
      <c r="X33" s="2" t="str">
        <f t="shared" si="1"/>
        <v>24/11/2017</v>
      </c>
      <c r="Y33" s="2">
        <f t="shared" si="2"/>
        <v>43063</v>
      </c>
      <c r="Z33" s="3">
        <v>43252.532199074078</v>
      </c>
      <c r="AA33" t="s">
        <v>30</v>
      </c>
      <c r="AB33">
        <v>0</v>
      </c>
      <c r="AC33" s="3">
        <v>45399.259768518517</v>
      </c>
      <c r="AD33" s="2" t="str">
        <f t="shared" si="3"/>
        <v>17/04/2024</v>
      </c>
      <c r="AE33" s="2">
        <f t="shared" si="4"/>
        <v>45399</v>
      </c>
    </row>
    <row r="34" spans="1:31" x14ac:dyDescent="0.25">
      <c r="A34">
        <v>800674</v>
      </c>
      <c r="B34">
        <v>620739</v>
      </c>
      <c r="C34">
        <v>830665</v>
      </c>
      <c r="D34">
        <v>527010</v>
      </c>
      <c r="E34" t="s">
        <v>227</v>
      </c>
      <c r="F34">
        <v>378675</v>
      </c>
      <c r="G34" s="1" t="s">
        <v>228</v>
      </c>
      <c r="H34">
        <v>1</v>
      </c>
      <c r="I34">
        <v>0</v>
      </c>
      <c r="J34" s="3">
        <v>44897</v>
      </c>
      <c r="K34" s="2" t="str">
        <f t="shared" si="0"/>
        <v>02/12/2022</v>
      </c>
      <c r="L34" s="3">
        <f t="shared" si="5"/>
        <v>44897</v>
      </c>
      <c r="M34">
        <v>1609286</v>
      </c>
      <c r="N34" s="1" t="s">
        <v>229</v>
      </c>
      <c r="O34" s="1" t="s">
        <v>230</v>
      </c>
      <c r="P34">
        <v>2</v>
      </c>
      <c r="Q34">
        <v>0</v>
      </c>
      <c r="R34">
        <v>1</v>
      </c>
      <c r="S34" s="1" t="s">
        <v>106</v>
      </c>
      <c r="T34" t="s">
        <v>30</v>
      </c>
      <c r="U34" s="1" t="s">
        <v>114</v>
      </c>
      <c r="V34">
        <v>0</v>
      </c>
      <c r="W34" s="1" t="s">
        <v>108</v>
      </c>
      <c r="X34" s="2" t="str">
        <f t="shared" si="1"/>
        <v>24/11/2022</v>
      </c>
      <c r="Y34" s="2">
        <f t="shared" si="2"/>
        <v>44889</v>
      </c>
      <c r="Z34" s="3">
        <v>44525.420162037037</v>
      </c>
      <c r="AA34" t="s">
        <v>30</v>
      </c>
      <c r="AB34">
        <v>0</v>
      </c>
      <c r="AC34" s="3">
        <v>45399.259768518517</v>
      </c>
      <c r="AD34" s="2" t="str">
        <f t="shared" si="3"/>
        <v>17/04/2024</v>
      </c>
      <c r="AE34" s="2">
        <f t="shared" si="4"/>
        <v>45399</v>
      </c>
    </row>
    <row r="35" spans="1:31" x14ac:dyDescent="0.25">
      <c r="A35">
        <v>291</v>
      </c>
      <c r="B35">
        <v>1103</v>
      </c>
      <c r="C35">
        <v>197</v>
      </c>
      <c r="D35">
        <v>923</v>
      </c>
      <c r="E35" t="s">
        <v>231</v>
      </c>
      <c r="F35">
        <v>469643</v>
      </c>
      <c r="G35" s="1" t="s">
        <v>232</v>
      </c>
      <c r="H35">
        <v>0</v>
      </c>
      <c r="I35">
        <v>0</v>
      </c>
      <c r="J35" s="3">
        <v>43220</v>
      </c>
      <c r="K35" s="2" t="str">
        <f t="shared" si="0"/>
        <v>30/04/2018</v>
      </c>
      <c r="L35" s="3">
        <f t="shared" si="5"/>
        <v>43220</v>
      </c>
      <c r="M35">
        <v>660146</v>
      </c>
      <c r="N35" s="1" t="s">
        <v>191</v>
      </c>
      <c r="O35" s="1" t="s">
        <v>192</v>
      </c>
      <c r="P35">
        <v>2</v>
      </c>
      <c r="Q35">
        <v>0</v>
      </c>
      <c r="R35">
        <v>1</v>
      </c>
      <c r="S35" s="1" t="s">
        <v>233</v>
      </c>
      <c r="T35" t="s">
        <v>30</v>
      </c>
      <c r="U35" s="1" t="s">
        <v>60</v>
      </c>
      <c r="V35">
        <v>0</v>
      </c>
      <c r="W35" s="1" t="s">
        <v>188</v>
      </c>
      <c r="X35" s="2" t="str">
        <f t="shared" si="1"/>
        <v>20/04/2016</v>
      </c>
      <c r="Y35" s="2">
        <f t="shared" si="2"/>
        <v>42480</v>
      </c>
      <c r="Z35" s="3">
        <v>43223.539201388892</v>
      </c>
      <c r="AA35" t="s">
        <v>30</v>
      </c>
      <c r="AB35">
        <v>0</v>
      </c>
      <c r="AC35" s="3">
        <v>45399.259768518517</v>
      </c>
      <c r="AD35" s="2" t="str">
        <f t="shared" si="3"/>
        <v>17/04/2024</v>
      </c>
      <c r="AE35" s="2">
        <f t="shared" si="4"/>
        <v>45399</v>
      </c>
    </row>
    <row r="36" spans="1:31" x14ac:dyDescent="0.25">
      <c r="A36">
        <v>2336</v>
      </c>
      <c r="B36">
        <v>676</v>
      </c>
      <c r="C36">
        <v>1010</v>
      </c>
      <c r="D36">
        <v>216</v>
      </c>
      <c r="E36" t="s">
        <v>234</v>
      </c>
      <c r="F36">
        <v>483111</v>
      </c>
      <c r="G36" s="1" t="s">
        <v>235</v>
      </c>
      <c r="H36">
        <v>0</v>
      </c>
      <c r="I36">
        <v>0</v>
      </c>
      <c r="J36" s="3">
        <v>43244</v>
      </c>
      <c r="K36" s="2" t="str">
        <f t="shared" si="0"/>
        <v>24/05/2018</v>
      </c>
      <c r="L36" s="3">
        <f t="shared" si="5"/>
        <v>43244</v>
      </c>
      <c r="M36">
        <v>752438</v>
      </c>
      <c r="N36" s="1" t="s">
        <v>76</v>
      </c>
      <c r="O36" s="1" t="s">
        <v>77</v>
      </c>
      <c r="P36">
        <v>2</v>
      </c>
      <c r="Q36">
        <v>0</v>
      </c>
      <c r="R36">
        <v>1</v>
      </c>
      <c r="S36" s="1" t="s">
        <v>236</v>
      </c>
      <c r="T36" t="s">
        <v>30</v>
      </c>
      <c r="U36" s="1" t="s">
        <v>186</v>
      </c>
      <c r="V36">
        <v>0</v>
      </c>
      <c r="W36" s="1" t="s">
        <v>237</v>
      </c>
      <c r="X36" s="2" t="str">
        <f t="shared" si="1"/>
        <v>30/11/2016</v>
      </c>
      <c r="Y36" s="2">
        <f t="shared" si="2"/>
        <v>42704</v>
      </c>
      <c r="Z36" s="3">
        <v>43251.271840277775</v>
      </c>
      <c r="AA36" t="s">
        <v>30</v>
      </c>
      <c r="AB36">
        <v>0</v>
      </c>
      <c r="AC36" s="3">
        <v>45399.259768518517</v>
      </c>
      <c r="AD36" s="2" t="str">
        <f t="shared" si="3"/>
        <v>17/04/2024</v>
      </c>
      <c r="AE36" s="2">
        <f t="shared" si="4"/>
        <v>45399</v>
      </c>
    </row>
    <row r="37" spans="1:31" x14ac:dyDescent="0.25">
      <c r="A37">
        <v>504672</v>
      </c>
      <c r="B37">
        <v>1966</v>
      </c>
      <c r="C37">
        <v>547948</v>
      </c>
      <c r="D37">
        <v>1609</v>
      </c>
      <c r="E37" t="s">
        <v>238</v>
      </c>
      <c r="F37">
        <v>518027</v>
      </c>
      <c r="G37" s="1" t="s">
        <v>239</v>
      </c>
      <c r="H37">
        <v>0</v>
      </c>
      <c r="I37">
        <v>0</v>
      </c>
      <c r="J37" s="3">
        <v>44111</v>
      </c>
      <c r="K37" s="2" t="str">
        <f t="shared" si="0"/>
        <v>07/10/2020</v>
      </c>
      <c r="L37" s="3">
        <f t="shared" si="5"/>
        <v>44111</v>
      </c>
      <c r="M37">
        <v>1410142</v>
      </c>
      <c r="N37" s="1" t="s">
        <v>240</v>
      </c>
      <c r="O37" s="1" t="s">
        <v>241</v>
      </c>
      <c r="P37">
        <v>2</v>
      </c>
      <c r="Q37">
        <v>0</v>
      </c>
      <c r="R37">
        <v>1</v>
      </c>
      <c r="S37" s="1" t="s">
        <v>242</v>
      </c>
      <c r="T37" t="s">
        <v>30</v>
      </c>
      <c r="U37" s="1" t="s">
        <v>243</v>
      </c>
      <c r="V37">
        <v>0</v>
      </c>
      <c r="W37" s="1" t="s">
        <v>244</v>
      </c>
      <c r="X37" s="2" t="str">
        <f t="shared" si="1"/>
        <v>17/06/2020</v>
      </c>
      <c r="Y37" s="2">
        <f t="shared" si="2"/>
        <v>43999</v>
      </c>
      <c r="Z37" s="3">
        <v>44113.146354166667</v>
      </c>
      <c r="AA37" t="s">
        <v>30</v>
      </c>
      <c r="AB37">
        <v>0</v>
      </c>
      <c r="AC37" s="3">
        <v>45399.259768518517</v>
      </c>
      <c r="AD37" s="2" t="str">
        <f t="shared" si="3"/>
        <v>17/04/2024</v>
      </c>
      <c r="AE37" s="2">
        <f t="shared" si="4"/>
        <v>45399</v>
      </c>
    </row>
    <row r="38" spans="1:31" x14ac:dyDescent="0.25">
      <c r="A38">
        <v>1003204</v>
      </c>
      <c r="B38">
        <v>1174</v>
      </c>
      <c r="C38">
        <v>948274</v>
      </c>
      <c r="D38">
        <v>829196</v>
      </c>
      <c r="E38" t="s">
        <v>245</v>
      </c>
      <c r="F38">
        <v>521170</v>
      </c>
      <c r="G38" s="1" t="s">
        <v>246</v>
      </c>
      <c r="H38">
        <v>0</v>
      </c>
      <c r="I38">
        <v>1</v>
      </c>
      <c r="J38" s="3">
        <v>45323</v>
      </c>
      <c r="K38" s="2" t="str">
        <f t="shared" si="0"/>
        <v>01/02/2024</v>
      </c>
      <c r="L38" s="3">
        <f t="shared" si="5"/>
        <v>45323</v>
      </c>
      <c r="M38">
        <v>1876939</v>
      </c>
      <c r="N38" s="1" t="s">
        <v>247</v>
      </c>
      <c r="O38" s="1" t="s">
        <v>248</v>
      </c>
      <c r="P38">
        <v>2</v>
      </c>
      <c r="Q38">
        <v>0</v>
      </c>
      <c r="R38">
        <v>1</v>
      </c>
      <c r="S38" s="1" t="s">
        <v>200</v>
      </c>
      <c r="T38" t="s">
        <v>30</v>
      </c>
      <c r="U38" s="1" t="s">
        <v>249</v>
      </c>
      <c r="V38">
        <v>0</v>
      </c>
      <c r="W38" s="1" t="s">
        <v>250</v>
      </c>
      <c r="X38" s="2" t="str">
        <f t="shared" si="1"/>
        <v>10/07/2023</v>
      </c>
      <c r="Y38" s="2">
        <f t="shared" si="2"/>
        <v>45117</v>
      </c>
      <c r="Z38" s="3">
        <v>45338.441203703704</v>
      </c>
      <c r="AA38" t="s">
        <v>30</v>
      </c>
      <c r="AB38">
        <v>0</v>
      </c>
      <c r="AC38" s="3">
        <v>45399.259768518517</v>
      </c>
      <c r="AD38" s="2" t="str">
        <f t="shared" si="3"/>
        <v>17/04/2024</v>
      </c>
      <c r="AE38" s="2">
        <f t="shared" si="4"/>
        <v>45399</v>
      </c>
    </row>
    <row r="39" spans="1:31" x14ac:dyDescent="0.25">
      <c r="A39">
        <v>1780</v>
      </c>
      <c r="B39">
        <v>2943</v>
      </c>
      <c r="C39">
        <v>2018</v>
      </c>
      <c r="D39">
        <v>2557</v>
      </c>
      <c r="E39" t="s">
        <v>251</v>
      </c>
      <c r="F39">
        <v>598007</v>
      </c>
      <c r="G39" s="1" t="s">
        <v>252</v>
      </c>
      <c r="H39">
        <v>0</v>
      </c>
      <c r="I39">
        <v>0</v>
      </c>
      <c r="J39" s="3">
        <v>43239</v>
      </c>
      <c r="K39" s="2" t="str">
        <f t="shared" si="0"/>
        <v>19/05/2018</v>
      </c>
      <c r="L39" s="3">
        <f t="shared" si="5"/>
        <v>43239</v>
      </c>
      <c r="M39">
        <v>988939</v>
      </c>
      <c r="N39" s="1" t="s">
        <v>253</v>
      </c>
      <c r="O39" s="1" t="s">
        <v>254</v>
      </c>
      <c r="P39">
        <v>2</v>
      </c>
      <c r="Q39">
        <v>0</v>
      </c>
      <c r="R39">
        <v>1</v>
      </c>
      <c r="S39" s="1" t="s">
        <v>255</v>
      </c>
      <c r="T39" t="s">
        <v>30</v>
      </c>
      <c r="U39" s="1" t="s">
        <v>256</v>
      </c>
      <c r="V39">
        <v>0</v>
      </c>
      <c r="W39" s="1" t="s">
        <v>44</v>
      </c>
      <c r="X39" s="2" t="str">
        <f t="shared" si="1"/>
        <v>15/12/2017</v>
      </c>
      <c r="Y39" s="2">
        <f t="shared" si="2"/>
        <v>43084</v>
      </c>
      <c r="Z39" s="3">
        <v>43251.077708333331</v>
      </c>
      <c r="AA39" t="s">
        <v>30</v>
      </c>
      <c r="AB39">
        <v>0</v>
      </c>
      <c r="AC39" s="3">
        <v>45399.259768518517</v>
      </c>
      <c r="AD39" s="2" t="str">
        <f t="shared" si="3"/>
        <v>17/04/2024</v>
      </c>
      <c r="AE39" s="2">
        <f t="shared" si="4"/>
        <v>45399</v>
      </c>
    </row>
    <row r="40" spans="1:31" x14ac:dyDescent="0.25">
      <c r="A40">
        <v>1956</v>
      </c>
      <c r="B40">
        <v>3145</v>
      </c>
      <c r="C40">
        <v>2186</v>
      </c>
      <c r="D40">
        <v>2871</v>
      </c>
      <c r="E40" t="s">
        <v>257</v>
      </c>
      <c r="F40">
        <v>601740</v>
      </c>
      <c r="G40" s="1" t="s">
        <v>258</v>
      </c>
      <c r="H40">
        <v>0</v>
      </c>
      <c r="I40">
        <v>0</v>
      </c>
      <c r="J40" s="3">
        <v>43242</v>
      </c>
      <c r="K40" s="2" t="str">
        <f t="shared" si="0"/>
        <v>22/05/2018</v>
      </c>
      <c r="L40" s="3">
        <f t="shared" si="5"/>
        <v>43242</v>
      </c>
      <c r="M40">
        <v>840847</v>
      </c>
      <c r="N40" s="1" t="s">
        <v>259</v>
      </c>
      <c r="O40" s="1" t="s">
        <v>260</v>
      </c>
      <c r="P40">
        <v>2</v>
      </c>
      <c r="Q40">
        <v>0</v>
      </c>
      <c r="R40">
        <v>1</v>
      </c>
      <c r="S40" s="1" t="s">
        <v>261</v>
      </c>
      <c r="T40" t="s">
        <v>30</v>
      </c>
      <c r="U40" s="1" t="s">
        <v>262</v>
      </c>
      <c r="V40">
        <v>0</v>
      </c>
      <c r="W40" s="1" t="s">
        <v>67</v>
      </c>
      <c r="X40" s="2" t="str">
        <f t="shared" si="1"/>
        <v>12/12/2017</v>
      </c>
      <c r="Y40" s="2">
        <f t="shared" si="2"/>
        <v>43081</v>
      </c>
      <c r="Z40" s="3">
        <v>43251.060891203706</v>
      </c>
      <c r="AA40" t="s">
        <v>30</v>
      </c>
      <c r="AB40">
        <v>0</v>
      </c>
      <c r="AC40" s="3">
        <v>45399.259768518517</v>
      </c>
      <c r="AD40" s="2" t="str">
        <f t="shared" si="3"/>
        <v>17/04/2024</v>
      </c>
      <c r="AE40" s="2">
        <f t="shared" si="4"/>
        <v>45399</v>
      </c>
    </row>
    <row r="41" spans="1:31" x14ac:dyDescent="0.25">
      <c r="A41">
        <v>740547</v>
      </c>
      <c r="B41">
        <v>3011</v>
      </c>
      <c r="C41">
        <v>778303</v>
      </c>
      <c r="D41">
        <v>532941</v>
      </c>
      <c r="E41" t="s">
        <v>263</v>
      </c>
      <c r="F41">
        <v>728778</v>
      </c>
      <c r="G41" s="1" t="s">
        <v>264</v>
      </c>
      <c r="H41">
        <v>0</v>
      </c>
      <c r="I41">
        <v>0</v>
      </c>
      <c r="J41" s="3">
        <v>44715</v>
      </c>
      <c r="K41" s="2" t="str">
        <f t="shared" si="0"/>
        <v>03/06/2022</v>
      </c>
      <c r="L41" s="3">
        <f t="shared" si="5"/>
        <v>44715</v>
      </c>
      <c r="M41">
        <v>1436776</v>
      </c>
      <c r="N41" s="1" t="s">
        <v>265</v>
      </c>
      <c r="O41" s="1" t="s">
        <v>266</v>
      </c>
      <c r="P41">
        <v>2</v>
      </c>
      <c r="Q41">
        <v>0</v>
      </c>
      <c r="R41">
        <v>1</v>
      </c>
      <c r="S41" s="1" t="s">
        <v>53</v>
      </c>
      <c r="T41" t="s">
        <v>30</v>
      </c>
      <c r="U41" s="1" t="s">
        <v>142</v>
      </c>
      <c r="V41">
        <v>0</v>
      </c>
      <c r="W41" s="1" t="s">
        <v>98</v>
      </c>
      <c r="X41" s="2" t="str">
        <f t="shared" si="1"/>
        <v>17/05/2022</v>
      </c>
      <c r="Y41" s="2">
        <f t="shared" si="2"/>
        <v>44698</v>
      </c>
      <c r="Z41" s="3">
        <v>44721.072418981479</v>
      </c>
      <c r="AA41" t="s">
        <v>30</v>
      </c>
      <c r="AB41">
        <v>0</v>
      </c>
      <c r="AC41" s="3">
        <v>45399.259768518517</v>
      </c>
      <c r="AD41" s="2" t="str">
        <f t="shared" si="3"/>
        <v>17/04/2024</v>
      </c>
      <c r="AE41" s="2">
        <f t="shared" si="4"/>
        <v>45399</v>
      </c>
    </row>
    <row r="42" spans="1:31" x14ac:dyDescent="0.25">
      <c r="A42">
        <v>533688</v>
      </c>
      <c r="B42">
        <v>2177</v>
      </c>
      <c r="C42">
        <v>581318</v>
      </c>
      <c r="D42">
        <v>528444</v>
      </c>
      <c r="E42" t="s">
        <v>267</v>
      </c>
      <c r="F42">
        <v>728779</v>
      </c>
      <c r="G42" s="1" t="s">
        <v>268</v>
      </c>
      <c r="H42">
        <v>0</v>
      </c>
      <c r="I42">
        <v>0</v>
      </c>
      <c r="J42" s="3">
        <v>44181</v>
      </c>
      <c r="K42" s="2" t="str">
        <f t="shared" si="0"/>
        <v>16/12/2020</v>
      </c>
      <c r="L42" s="3">
        <f t="shared" si="5"/>
        <v>44181</v>
      </c>
      <c r="M42">
        <v>1258935</v>
      </c>
      <c r="N42" s="1" t="s">
        <v>111</v>
      </c>
      <c r="O42" s="1" t="s">
        <v>112</v>
      </c>
      <c r="P42">
        <v>2</v>
      </c>
      <c r="Q42">
        <v>0</v>
      </c>
      <c r="R42">
        <v>1</v>
      </c>
      <c r="S42" s="1" t="s">
        <v>113</v>
      </c>
      <c r="T42" t="s">
        <v>30</v>
      </c>
      <c r="U42" s="1" t="s">
        <v>114</v>
      </c>
      <c r="V42">
        <v>0</v>
      </c>
      <c r="W42" s="1" t="s">
        <v>269</v>
      </c>
      <c r="X42" s="2" t="str">
        <f t="shared" si="1"/>
        <v>11/11/2020</v>
      </c>
      <c r="Y42" s="2">
        <f t="shared" si="2"/>
        <v>44146</v>
      </c>
      <c r="Z42" s="3">
        <v>43234.381249999999</v>
      </c>
      <c r="AA42" t="s">
        <v>30</v>
      </c>
      <c r="AB42">
        <v>0</v>
      </c>
      <c r="AC42" s="3">
        <v>45399.259768518517</v>
      </c>
      <c r="AD42" s="2" t="str">
        <f t="shared" si="3"/>
        <v>17/04/2024</v>
      </c>
      <c r="AE42" s="2">
        <f t="shared" si="4"/>
        <v>45399</v>
      </c>
    </row>
    <row r="43" spans="1:31" x14ac:dyDescent="0.25">
      <c r="A43">
        <v>992935</v>
      </c>
      <c r="B43">
        <v>2076</v>
      </c>
      <c r="C43">
        <v>983025</v>
      </c>
      <c r="D43">
        <v>837130</v>
      </c>
      <c r="E43" t="s">
        <v>270</v>
      </c>
      <c r="F43">
        <v>728909</v>
      </c>
      <c r="G43" s="1" t="s">
        <v>271</v>
      </c>
      <c r="H43">
        <v>0</v>
      </c>
      <c r="I43">
        <v>1</v>
      </c>
      <c r="J43" s="3">
        <v>45308</v>
      </c>
      <c r="K43" s="2" t="str">
        <f t="shared" si="0"/>
        <v>17/01/2024</v>
      </c>
      <c r="L43" s="3">
        <f t="shared" si="5"/>
        <v>45308</v>
      </c>
      <c r="M43">
        <v>1970558</v>
      </c>
      <c r="N43" s="1" t="s">
        <v>272</v>
      </c>
      <c r="O43" s="1" t="s">
        <v>273</v>
      </c>
      <c r="P43">
        <v>2</v>
      </c>
      <c r="Q43">
        <v>0</v>
      </c>
      <c r="R43">
        <v>1</v>
      </c>
      <c r="S43" s="1" t="s">
        <v>274</v>
      </c>
      <c r="T43" t="s">
        <v>30</v>
      </c>
      <c r="U43" s="1" t="s">
        <v>275</v>
      </c>
      <c r="V43">
        <v>0</v>
      </c>
      <c r="W43" s="1" t="s">
        <v>276</v>
      </c>
      <c r="X43" s="2" t="str">
        <f t="shared" si="1"/>
        <v>03/11/2023</v>
      </c>
      <c r="Y43" s="2">
        <f t="shared" si="2"/>
        <v>45233</v>
      </c>
      <c r="Z43" s="3">
        <v>45313.402743055558</v>
      </c>
      <c r="AA43" t="s">
        <v>30</v>
      </c>
      <c r="AB43">
        <v>0</v>
      </c>
      <c r="AC43" s="3">
        <v>45399.259768518517</v>
      </c>
      <c r="AD43" s="2" t="str">
        <f t="shared" si="3"/>
        <v>17/04/2024</v>
      </c>
      <c r="AE43" s="2">
        <f t="shared" si="4"/>
        <v>45399</v>
      </c>
    </row>
    <row r="44" spans="1:31" x14ac:dyDescent="0.25">
      <c r="A44">
        <v>2281</v>
      </c>
      <c r="B44">
        <v>115</v>
      </c>
      <c r="C44">
        <v>893</v>
      </c>
      <c r="D44">
        <v>131</v>
      </c>
      <c r="E44" t="s">
        <v>277</v>
      </c>
      <c r="F44">
        <v>792281</v>
      </c>
      <c r="G44" s="1" t="s">
        <v>278</v>
      </c>
      <c r="H44">
        <v>0</v>
      </c>
      <c r="I44">
        <v>0</v>
      </c>
      <c r="J44" s="3">
        <v>43244</v>
      </c>
      <c r="K44" s="2" t="str">
        <f t="shared" si="0"/>
        <v>24/05/2018</v>
      </c>
      <c r="L44" s="3">
        <f t="shared" si="5"/>
        <v>43244</v>
      </c>
      <c r="M44">
        <v>752228</v>
      </c>
      <c r="N44" s="1" t="s">
        <v>279</v>
      </c>
      <c r="O44" s="1" t="s">
        <v>280</v>
      </c>
      <c r="P44">
        <v>2</v>
      </c>
      <c r="Q44">
        <v>0</v>
      </c>
      <c r="R44">
        <v>1</v>
      </c>
      <c r="S44" s="1" t="s">
        <v>281</v>
      </c>
      <c r="T44" t="s">
        <v>30</v>
      </c>
      <c r="U44" s="1" t="s">
        <v>186</v>
      </c>
      <c r="V44">
        <v>0</v>
      </c>
      <c r="W44" s="1" t="s">
        <v>237</v>
      </c>
      <c r="X44" s="2" t="str">
        <f t="shared" si="1"/>
        <v>30/11/2016</v>
      </c>
      <c r="Y44" s="2">
        <f t="shared" si="2"/>
        <v>42704</v>
      </c>
      <c r="Z44" s="3">
        <v>43251.25545138889</v>
      </c>
      <c r="AA44" t="s">
        <v>30</v>
      </c>
      <c r="AB44">
        <v>0</v>
      </c>
      <c r="AC44" s="3">
        <v>45399.259768518517</v>
      </c>
      <c r="AD44" s="2" t="str">
        <f t="shared" si="3"/>
        <v>17/04/2024</v>
      </c>
      <c r="AE44" s="2">
        <f t="shared" si="4"/>
        <v>45399</v>
      </c>
    </row>
    <row r="45" spans="1:31" x14ac:dyDescent="0.25">
      <c r="A45">
        <v>1676</v>
      </c>
      <c r="B45">
        <v>2722</v>
      </c>
      <c r="C45">
        <v>1941</v>
      </c>
      <c r="D45">
        <v>2279</v>
      </c>
      <c r="E45" t="s">
        <v>282</v>
      </c>
      <c r="F45">
        <v>840719</v>
      </c>
      <c r="G45" s="1" t="s">
        <v>283</v>
      </c>
      <c r="H45">
        <v>0</v>
      </c>
      <c r="I45">
        <v>0</v>
      </c>
      <c r="J45" s="3">
        <v>43236</v>
      </c>
      <c r="K45" s="2" t="str">
        <f t="shared" si="0"/>
        <v>16/05/2018</v>
      </c>
      <c r="L45" s="3">
        <f t="shared" si="5"/>
        <v>43236</v>
      </c>
      <c r="M45">
        <v>1022257</v>
      </c>
      <c r="N45" s="1" t="s">
        <v>284</v>
      </c>
      <c r="O45" s="1" t="s">
        <v>285</v>
      </c>
      <c r="P45">
        <v>2</v>
      </c>
      <c r="Q45">
        <v>0</v>
      </c>
      <c r="R45">
        <v>1</v>
      </c>
      <c r="S45" s="1" t="s">
        <v>167</v>
      </c>
      <c r="T45" t="s">
        <v>30</v>
      </c>
      <c r="U45" s="1" t="s">
        <v>286</v>
      </c>
      <c r="V45">
        <v>0</v>
      </c>
      <c r="W45" s="1" t="s">
        <v>287</v>
      </c>
      <c r="X45" s="2" t="str">
        <f t="shared" si="1"/>
        <v>26/06/2017</v>
      </c>
      <c r="Y45" s="2">
        <f t="shared" si="2"/>
        <v>42912</v>
      </c>
      <c r="Z45" s="3">
        <v>43242.163668981484</v>
      </c>
      <c r="AA45" t="s">
        <v>30</v>
      </c>
      <c r="AB45">
        <v>0</v>
      </c>
      <c r="AC45" s="3">
        <v>45399.259768518517</v>
      </c>
      <c r="AD45" s="2" t="str">
        <f t="shared" si="3"/>
        <v>17/04/2024</v>
      </c>
      <c r="AE45" s="2">
        <f t="shared" si="4"/>
        <v>45399</v>
      </c>
    </row>
    <row r="46" spans="1:31" x14ac:dyDescent="0.25">
      <c r="A46">
        <v>2200</v>
      </c>
      <c r="B46">
        <v>3509</v>
      </c>
      <c r="C46">
        <v>2485</v>
      </c>
      <c r="D46">
        <v>3213</v>
      </c>
      <c r="E46" t="s">
        <v>288</v>
      </c>
      <c r="F46">
        <v>883187</v>
      </c>
      <c r="G46" s="1" t="s">
        <v>289</v>
      </c>
      <c r="H46">
        <v>0</v>
      </c>
      <c r="I46">
        <v>0</v>
      </c>
      <c r="J46" s="3">
        <v>43244</v>
      </c>
      <c r="K46" s="2" t="str">
        <f t="shared" si="0"/>
        <v>24/05/2018</v>
      </c>
      <c r="L46" s="3">
        <f t="shared" si="5"/>
        <v>43244</v>
      </c>
      <c r="M46">
        <v>841299</v>
      </c>
      <c r="N46" s="1" t="s">
        <v>290</v>
      </c>
      <c r="O46" s="1" t="s">
        <v>291</v>
      </c>
      <c r="P46">
        <v>2</v>
      </c>
      <c r="Q46">
        <v>0</v>
      </c>
      <c r="R46">
        <v>1</v>
      </c>
      <c r="S46" s="1" t="s">
        <v>292</v>
      </c>
      <c r="T46" t="s">
        <v>30</v>
      </c>
      <c r="U46" s="1" t="s">
        <v>44</v>
      </c>
      <c r="V46">
        <v>0</v>
      </c>
      <c r="W46" s="1" t="s">
        <v>53</v>
      </c>
      <c r="X46" s="2" t="str">
        <f t="shared" si="1"/>
        <v>24/11/2017</v>
      </c>
      <c r="Y46" s="2">
        <f t="shared" si="2"/>
        <v>43063</v>
      </c>
      <c r="Z46" s="3">
        <v>43252.067199074074</v>
      </c>
      <c r="AA46" t="s">
        <v>30</v>
      </c>
      <c r="AB46">
        <v>0</v>
      </c>
      <c r="AC46" s="3">
        <v>45399.259768518517</v>
      </c>
      <c r="AD46" s="2" t="str">
        <f t="shared" si="3"/>
        <v>17/04/2024</v>
      </c>
      <c r="AE46" s="2">
        <f t="shared" si="4"/>
        <v>45399</v>
      </c>
    </row>
    <row r="47" spans="1:31" x14ac:dyDescent="0.25">
      <c r="A47">
        <v>978463</v>
      </c>
      <c r="B47">
        <v>1844</v>
      </c>
      <c r="C47">
        <v>979615</v>
      </c>
      <c r="D47">
        <v>828865</v>
      </c>
      <c r="E47" t="s">
        <v>293</v>
      </c>
      <c r="F47">
        <v>907787</v>
      </c>
      <c r="G47" s="1" t="s">
        <v>294</v>
      </c>
      <c r="H47">
        <v>0</v>
      </c>
      <c r="I47">
        <v>1</v>
      </c>
      <c r="J47" s="3">
        <v>45268</v>
      </c>
      <c r="K47" s="2" t="str">
        <f t="shared" si="0"/>
        <v>08/12/2023</v>
      </c>
      <c r="L47" s="3">
        <f t="shared" si="5"/>
        <v>45268</v>
      </c>
      <c r="M47">
        <v>2055589</v>
      </c>
      <c r="N47" s="1" t="s">
        <v>295</v>
      </c>
      <c r="O47" s="1" t="s">
        <v>296</v>
      </c>
      <c r="P47">
        <v>2</v>
      </c>
      <c r="Q47">
        <v>0</v>
      </c>
      <c r="R47">
        <v>1</v>
      </c>
      <c r="S47" s="1" t="s">
        <v>297</v>
      </c>
      <c r="T47" t="s">
        <v>30</v>
      </c>
      <c r="U47" s="1" t="s">
        <v>298</v>
      </c>
      <c r="V47">
        <v>0</v>
      </c>
      <c r="W47" s="1" t="s">
        <v>73</v>
      </c>
      <c r="X47" s="2" t="str">
        <f t="shared" si="1"/>
        <v>27/10/2023</v>
      </c>
      <c r="Y47" s="2">
        <f t="shared" si="2"/>
        <v>45226</v>
      </c>
      <c r="Z47" s="3">
        <v>45271.067962962959</v>
      </c>
      <c r="AA47" t="s">
        <v>30</v>
      </c>
      <c r="AB47">
        <v>0</v>
      </c>
      <c r="AC47" s="3">
        <v>45399.259768518517</v>
      </c>
      <c r="AD47" s="2" t="str">
        <f t="shared" si="3"/>
        <v>17/04/2024</v>
      </c>
      <c r="AE47" s="2">
        <f t="shared" si="4"/>
        <v>45399</v>
      </c>
    </row>
    <row r="48" spans="1:31" x14ac:dyDescent="0.25">
      <c r="A48">
        <v>999474</v>
      </c>
      <c r="B48">
        <v>1586</v>
      </c>
      <c r="C48">
        <v>971373</v>
      </c>
      <c r="D48">
        <v>829732</v>
      </c>
      <c r="E48" t="s">
        <v>299</v>
      </c>
      <c r="F48">
        <v>907844</v>
      </c>
      <c r="G48" s="1" t="s">
        <v>300</v>
      </c>
      <c r="H48">
        <v>0</v>
      </c>
      <c r="I48">
        <v>1</v>
      </c>
      <c r="J48" s="3">
        <v>45316</v>
      </c>
      <c r="K48" s="2" t="str">
        <f t="shared" si="0"/>
        <v>25/01/2024</v>
      </c>
      <c r="L48" s="3">
        <f t="shared" si="5"/>
        <v>45316</v>
      </c>
      <c r="M48">
        <v>2092560</v>
      </c>
      <c r="N48" s="1" t="s">
        <v>301</v>
      </c>
      <c r="O48" s="1" t="s">
        <v>302</v>
      </c>
      <c r="P48">
        <v>2</v>
      </c>
      <c r="Q48">
        <v>0</v>
      </c>
      <c r="R48">
        <v>1</v>
      </c>
      <c r="S48" s="1" t="s">
        <v>297</v>
      </c>
      <c r="T48" t="s">
        <v>30</v>
      </c>
      <c r="U48" s="1" t="s">
        <v>303</v>
      </c>
      <c r="V48">
        <v>0</v>
      </c>
      <c r="W48" s="1" t="s">
        <v>73</v>
      </c>
      <c r="X48" s="2" t="str">
        <f t="shared" si="1"/>
        <v>27/10/2023</v>
      </c>
      <c r="Y48" s="2">
        <f t="shared" si="2"/>
        <v>45226</v>
      </c>
      <c r="Z48" s="3">
        <v>45320.42087962963</v>
      </c>
      <c r="AA48" t="s">
        <v>30</v>
      </c>
      <c r="AB48">
        <v>0</v>
      </c>
      <c r="AC48" s="3">
        <v>45399.259768518517</v>
      </c>
      <c r="AD48" s="2" t="str">
        <f t="shared" si="3"/>
        <v>17/04/2024</v>
      </c>
      <c r="AE48" s="2">
        <f t="shared" si="4"/>
        <v>45399</v>
      </c>
    </row>
    <row r="49" spans="1:31" x14ac:dyDescent="0.25">
      <c r="A49">
        <v>723105</v>
      </c>
      <c r="B49">
        <v>2460</v>
      </c>
      <c r="C49">
        <v>764070</v>
      </c>
      <c r="D49">
        <v>649665</v>
      </c>
      <c r="E49" t="s">
        <v>304</v>
      </c>
      <c r="F49">
        <v>917426</v>
      </c>
      <c r="G49" s="1" t="s">
        <v>305</v>
      </c>
      <c r="H49">
        <v>0</v>
      </c>
      <c r="I49">
        <v>0</v>
      </c>
      <c r="J49" s="3">
        <v>44656</v>
      </c>
      <c r="K49" s="2" t="str">
        <f t="shared" si="0"/>
        <v>05/04/2022</v>
      </c>
      <c r="L49" s="3">
        <f t="shared" si="5"/>
        <v>44656</v>
      </c>
      <c r="M49">
        <v>1559032</v>
      </c>
      <c r="N49" s="1" t="s">
        <v>306</v>
      </c>
      <c r="O49" s="1" t="s">
        <v>307</v>
      </c>
      <c r="P49">
        <v>2</v>
      </c>
      <c r="Q49">
        <v>0</v>
      </c>
      <c r="R49">
        <v>1</v>
      </c>
      <c r="S49" s="1" t="s">
        <v>308</v>
      </c>
      <c r="T49" t="s">
        <v>30</v>
      </c>
      <c r="U49" s="1" t="s">
        <v>309</v>
      </c>
      <c r="V49">
        <v>0</v>
      </c>
      <c r="W49" s="1" t="s">
        <v>310</v>
      </c>
      <c r="X49" s="2" t="str">
        <f t="shared" si="1"/>
        <v>13/01/2022</v>
      </c>
      <c r="Y49" s="2">
        <f t="shared" si="2"/>
        <v>44574</v>
      </c>
      <c r="Z49" s="3">
        <v>44672.374618055554</v>
      </c>
      <c r="AA49" t="s">
        <v>30</v>
      </c>
      <c r="AB49">
        <v>0</v>
      </c>
      <c r="AC49" s="3">
        <v>45399.259768518517</v>
      </c>
      <c r="AD49" s="2" t="str">
        <f t="shared" si="3"/>
        <v>17/04/2024</v>
      </c>
      <c r="AE49" s="2">
        <f t="shared" si="4"/>
        <v>45399</v>
      </c>
    </row>
    <row r="50" spans="1:31" x14ac:dyDescent="0.25">
      <c r="A50">
        <v>242492</v>
      </c>
      <c r="B50">
        <v>3648</v>
      </c>
      <c r="C50">
        <v>214450</v>
      </c>
      <c r="D50">
        <v>3348</v>
      </c>
      <c r="E50" t="s">
        <v>311</v>
      </c>
      <c r="F50">
        <v>927117</v>
      </c>
      <c r="G50" s="1" t="s">
        <v>312</v>
      </c>
      <c r="H50">
        <v>0</v>
      </c>
      <c r="I50">
        <v>0</v>
      </c>
      <c r="J50" s="3">
        <v>44013</v>
      </c>
      <c r="K50" s="2" t="str">
        <f t="shared" si="0"/>
        <v>01/07/2020</v>
      </c>
      <c r="L50" s="3">
        <f t="shared" si="5"/>
        <v>44013</v>
      </c>
      <c r="M50">
        <v>1349150</v>
      </c>
      <c r="N50" s="1" t="s">
        <v>128</v>
      </c>
      <c r="O50" s="1" t="s">
        <v>129</v>
      </c>
      <c r="P50">
        <v>2</v>
      </c>
      <c r="Q50">
        <v>0</v>
      </c>
      <c r="R50">
        <v>1</v>
      </c>
      <c r="S50" s="1" t="s">
        <v>313</v>
      </c>
      <c r="T50" t="s">
        <v>30</v>
      </c>
      <c r="U50" s="1" t="s">
        <v>44</v>
      </c>
      <c r="V50">
        <v>0</v>
      </c>
      <c r="W50" s="1" t="s">
        <v>153</v>
      </c>
      <c r="X50" s="2" t="str">
        <f t="shared" si="1"/>
        <v>28/06/2019</v>
      </c>
      <c r="Y50" s="2">
        <f t="shared" si="2"/>
        <v>43644</v>
      </c>
      <c r="Z50" s="3">
        <v>43255.495891203704</v>
      </c>
      <c r="AA50" t="s">
        <v>30</v>
      </c>
      <c r="AB50">
        <v>0</v>
      </c>
      <c r="AC50" s="3">
        <v>45399.259768518517</v>
      </c>
      <c r="AD50" s="2" t="str">
        <f t="shared" si="3"/>
        <v>17/04/2024</v>
      </c>
      <c r="AE50" s="2">
        <f t="shared" si="4"/>
        <v>45399</v>
      </c>
    </row>
    <row r="51" spans="1:31" x14ac:dyDescent="0.25">
      <c r="A51">
        <v>976208</v>
      </c>
      <c r="B51">
        <v>2571</v>
      </c>
      <c r="C51">
        <v>972241</v>
      </c>
      <c r="D51">
        <v>817496</v>
      </c>
      <c r="E51" t="s">
        <v>314</v>
      </c>
      <c r="F51">
        <v>955016</v>
      </c>
      <c r="G51" s="1" t="s">
        <v>315</v>
      </c>
      <c r="H51">
        <v>0</v>
      </c>
      <c r="I51">
        <v>1</v>
      </c>
      <c r="J51" s="3">
        <v>45261</v>
      </c>
      <c r="K51" s="2" t="str">
        <f t="shared" si="0"/>
        <v>01/12/2023</v>
      </c>
      <c r="L51" s="3">
        <f t="shared" si="5"/>
        <v>45261</v>
      </c>
      <c r="M51">
        <v>2050305</v>
      </c>
      <c r="N51" s="1" t="s">
        <v>316</v>
      </c>
      <c r="O51" s="1" t="s">
        <v>317</v>
      </c>
      <c r="P51">
        <v>2</v>
      </c>
      <c r="Q51">
        <v>0</v>
      </c>
      <c r="R51">
        <v>1</v>
      </c>
      <c r="S51" s="1" t="s">
        <v>100</v>
      </c>
      <c r="T51" t="s">
        <v>30</v>
      </c>
      <c r="U51" s="1" t="s">
        <v>39</v>
      </c>
      <c r="V51">
        <v>0</v>
      </c>
      <c r="W51" s="1" t="s">
        <v>73</v>
      </c>
      <c r="X51" s="2" t="str">
        <f t="shared" si="1"/>
        <v>27/10/2023</v>
      </c>
      <c r="Y51" s="2">
        <f t="shared" si="2"/>
        <v>45226</v>
      </c>
      <c r="Z51" s="3">
        <v>45266.397685185184</v>
      </c>
      <c r="AA51" t="s">
        <v>30</v>
      </c>
      <c r="AB51">
        <v>0</v>
      </c>
      <c r="AC51" s="3">
        <v>45399.259768518517</v>
      </c>
      <c r="AD51" s="2" t="str">
        <f t="shared" si="3"/>
        <v>17/04/2024</v>
      </c>
      <c r="AE51" s="2">
        <f t="shared" si="4"/>
        <v>45399</v>
      </c>
    </row>
    <row r="52" spans="1:31" x14ac:dyDescent="0.25">
      <c r="A52">
        <v>984614</v>
      </c>
      <c r="B52">
        <v>2818</v>
      </c>
      <c r="C52">
        <v>954431</v>
      </c>
      <c r="D52">
        <v>839051</v>
      </c>
      <c r="E52" t="s">
        <v>318</v>
      </c>
      <c r="F52">
        <v>961086</v>
      </c>
      <c r="G52" s="1" t="s">
        <v>319</v>
      </c>
      <c r="H52">
        <v>0</v>
      </c>
      <c r="I52">
        <v>1</v>
      </c>
      <c r="J52" s="3">
        <v>45280</v>
      </c>
      <c r="K52" s="2" t="str">
        <f t="shared" si="0"/>
        <v>20/12/2023</v>
      </c>
      <c r="L52" s="3">
        <f t="shared" si="5"/>
        <v>45280</v>
      </c>
      <c r="M52">
        <v>1948884</v>
      </c>
      <c r="N52" s="1" t="s">
        <v>266</v>
      </c>
      <c r="O52" s="1" t="s">
        <v>320</v>
      </c>
      <c r="P52">
        <v>2</v>
      </c>
      <c r="Q52">
        <v>0</v>
      </c>
      <c r="R52">
        <v>1</v>
      </c>
      <c r="S52" s="1" t="s">
        <v>141</v>
      </c>
      <c r="T52" t="s">
        <v>30</v>
      </c>
      <c r="U52" s="1" t="s">
        <v>321</v>
      </c>
      <c r="V52">
        <v>0</v>
      </c>
      <c r="W52" s="1" t="s">
        <v>322</v>
      </c>
      <c r="X52" s="2" t="str">
        <f t="shared" si="1"/>
        <v>06/09/2023</v>
      </c>
      <c r="Y52" s="2">
        <f t="shared" si="2"/>
        <v>45175</v>
      </c>
      <c r="Z52" s="3">
        <v>45299.053043981483</v>
      </c>
      <c r="AA52" t="s">
        <v>30</v>
      </c>
      <c r="AB52">
        <v>0</v>
      </c>
      <c r="AC52" s="3">
        <v>45399.259768518517</v>
      </c>
      <c r="AD52" s="2" t="str">
        <f t="shared" si="3"/>
        <v>17/04/2024</v>
      </c>
      <c r="AE52" s="2">
        <f t="shared" si="4"/>
        <v>45399</v>
      </c>
    </row>
    <row r="53" spans="1:31" x14ac:dyDescent="0.25">
      <c r="A53">
        <v>728906</v>
      </c>
      <c r="B53">
        <v>2301</v>
      </c>
      <c r="C53">
        <v>600270</v>
      </c>
      <c r="D53">
        <v>645141</v>
      </c>
      <c r="E53" t="s">
        <v>323</v>
      </c>
      <c r="F53">
        <v>962788</v>
      </c>
      <c r="G53" s="1" t="s">
        <v>324</v>
      </c>
      <c r="H53">
        <v>1</v>
      </c>
      <c r="I53">
        <v>0</v>
      </c>
      <c r="J53" s="3">
        <v>44676</v>
      </c>
      <c r="K53" s="2" t="str">
        <f t="shared" si="0"/>
        <v>25/04/2022</v>
      </c>
      <c r="L53" s="3">
        <f t="shared" si="5"/>
        <v>44676</v>
      </c>
      <c r="M53">
        <v>1650375</v>
      </c>
      <c r="N53" s="1" t="s">
        <v>325</v>
      </c>
      <c r="O53" s="1" t="s">
        <v>326</v>
      </c>
      <c r="P53">
        <v>2</v>
      </c>
      <c r="Q53">
        <v>0</v>
      </c>
      <c r="R53">
        <v>1</v>
      </c>
      <c r="S53" s="1" t="s">
        <v>327</v>
      </c>
      <c r="T53" t="s">
        <v>30</v>
      </c>
      <c r="U53" s="1" t="s">
        <v>328</v>
      </c>
      <c r="V53">
        <v>0</v>
      </c>
      <c r="W53" s="1" t="s">
        <v>163</v>
      </c>
      <c r="X53" s="2" t="str">
        <f t="shared" si="1"/>
        <v>01/12/2020</v>
      </c>
      <c r="Y53" s="2">
        <f t="shared" si="2"/>
        <v>44166</v>
      </c>
      <c r="Z53" s="3">
        <v>44683.142592592594</v>
      </c>
      <c r="AA53" t="s">
        <v>30</v>
      </c>
      <c r="AB53">
        <v>0</v>
      </c>
      <c r="AC53" s="3">
        <v>45399.259768518517</v>
      </c>
      <c r="AD53" s="2" t="str">
        <f t="shared" si="3"/>
        <v>17/04/2024</v>
      </c>
      <c r="AE53" s="2">
        <f t="shared" si="4"/>
        <v>45399</v>
      </c>
    </row>
    <row r="54" spans="1:31" x14ac:dyDescent="0.25">
      <c r="A54">
        <v>999357</v>
      </c>
      <c r="B54">
        <v>2073</v>
      </c>
      <c r="C54">
        <v>970898</v>
      </c>
      <c r="D54">
        <v>828797</v>
      </c>
      <c r="E54" t="s">
        <v>329</v>
      </c>
      <c r="F54">
        <v>999458</v>
      </c>
      <c r="G54" s="1" t="s">
        <v>330</v>
      </c>
      <c r="H54">
        <v>0</v>
      </c>
      <c r="I54">
        <v>1</v>
      </c>
      <c r="J54" s="3">
        <v>45316</v>
      </c>
      <c r="K54" s="2" t="str">
        <f t="shared" si="0"/>
        <v>25/01/2024</v>
      </c>
      <c r="L54" s="3">
        <f t="shared" si="5"/>
        <v>45316</v>
      </c>
      <c r="M54">
        <v>2090712</v>
      </c>
      <c r="N54" s="1" t="s">
        <v>331</v>
      </c>
      <c r="O54" s="1" t="s">
        <v>332</v>
      </c>
      <c r="P54">
        <v>2</v>
      </c>
      <c r="Q54">
        <v>0</v>
      </c>
      <c r="R54">
        <v>1</v>
      </c>
      <c r="S54" s="1" t="s">
        <v>333</v>
      </c>
      <c r="T54" t="s">
        <v>30</v>
      </c>
      <c r="U54" s="1" t="s">
        <v>101</v>
      </c>
      <c r="V54">
        <v>0</v>
      </c>
      <c r="W54" s="1" t="s">
        <v>73</v>
      </c>
      <c r="X54" s="2" t="str">
        <f t="shared" si="1"/>
        <v>27/10/2023</v>
      </c>
      <c r="Y54" s="2">
        <f t="shared" si="2"/>
        <v>45226</v>
      </c>
      <c r="Z54" s="3">
        <v>45320.395555555559</v>
      </c>
      <c r="AA54" t="s">
        <v>30</v>
      </c>
      <c r="AB54">
        <v>0</v>
      </c>
      <c r="AC54" s="3">
        <v>45399.259768518517</v>
      </c>
      <c r="AD54" s="2" t="str">
        <f t="shared" si="3"/>
        <v>17/04/2024</v>
      </c>
      <c r="AE54" s="2">
        <f t="shared" si="4"/>
        <v>45399</v>
      </c>
    </row>
    <row r="55" spans="1:31" x14ac:dyDescent="0.25">
      <c r="A55">
        <v>844079</v>
      </c>
      <c r="B55">
        <v>955</v>
      </c>
      <c r="C55">
        <v>812981</v>
      </c>
      <c r="D55">
        <v>746035</v>
      </c>
      <c r="E55" t="s">
        <v>334</v>
      </c>
      <c r="F55">
        <v>1008278</v>
      </c>
      <c r="G55" s="1" t="s">
        <v>335</v>
      </c>
      <c r="H55">
        <v>0</v>
      </c>
      <c r="I55">
        <v>1</v>
      </c>
      <c r="J55" s="3">
        <v>45002</v>
      </c>
      <c r="K55" s="2" t="str">
        <f t="shared" si="0"/>
        <v>17/03/2023</v>
      </c>
      <c r="L55" s="3">
        <f t="shared" si="5"/>
        <v>45002</v>
      </c>
      <c r="M55">
        <v>1739390</v>
      </c>
      <c r="N55" s="1" t="s">
        <v>336</v>
      </c>
      <c r="O55" s="1" t="s">
        <v>337</v>
      </c>
      <c r="P55">
        <v>2</v>
      </c>
      <c r="Q55">
        <v>0</v>
      </c>
      <c r="R55">
        <v>1</v>
      </c>
      <c r="S55" s="1" t="s">
        <v>338</v>
      </c>
      <c r="T55" t="s">
        <v>30</v>
      </c>
      <c r="U55" s="1" t="s">
        <v>339</v>
      </c>
      <c r="V55">
        <v>0</v>
      </c>
      <c r="W55" s="1" t="s">
        <v>340</v>
      </c>
      <c r="X55" s="2" t="str">
        <f t="shared" si="1"/>
        <v>15/07/2022</v>
      </c>
      <c r="Y55" s="2">
        <f t="shared" si="2"/>
        <v>44757</v>
      </c>
      <c r="Z55" s="3">
        <v>44651.108425925922</v>
      </c>
      <c r="AA55" t="s">
        <v>30</v>
      </c>
      <c r="AB55">
        <v>0</v>
      </c>
      <c r="AC55" s="3">
        <v>45399.259768518517</v>
      </c>
      <c r="AD55" s="2" t="str">
        <f t="shared" si="3"/>
        <v>17/04/2024</v>
      </c>
      <c r="AE55" s="2">
        <f t="shared" si="4"/>
        <v>45399</v>
      </c>
    </row>
    <row r="56" spans="1:31" x14ac:dyDescent="0.25">
      <c r="A56">
        <v>1027161</v>
      </c>
      <c r="B56">
        <v>1834</v>
      </c>
      <c r="C56">
        <v>1024209</v>
      </c>
      <c r="D56">
        <v>830420</v>
      </c>
      <c r="E56" t="s">
        <v>341</v>
      </c>
      <c r="F56">
        <v>1040822</v>
      </c>
      <c r="G56" s="1" t="s">
        <v>342</v>
      </c>
      <c r="H56">
        <v>0</v>
      </c>
      <c r="I56">
        <v>1</v>
      </c>
      <c r="J56" s="3">
        <v>45366</v>
      </c>
      <c r="K56" s="2" t="str">
        <f t="shared" si="0"/>
        <v>15/03/2024</v>
      </c>
      <c r="L56" s="3">
        <f t="shared" si="5"/>
        <v>45366</v>
      </c>
      <c r="M56">
        <v>1746763</v>
      </c>
      <c r="N56" s="1" t="s">
        <v>343</v>
      </c>
      <c r="O56" s="1" t="s">
        <v>344</v>
      </c>
      <c r="P56">
        <v>2</v>
      </c>
      <c r="Q56">
        <v>0</v>
      </c>
      <c r="R56">
        <v>1</v>
      </c>
      <c r="S56" s="1" t="s">
        <v>345</v>
      </c>
      <c r="T56" t="s">
        <v>30</v>
      </c>
      <c r="U56" s="1" t="s">
        <v>346</v>
      </c>
      <c r="V56">
        <v>0</v>
      </c>
      <c r="W56" s="1" t="s">
        <v>73</v>
      </c>
      <c r="X56" s="2" t="str">
        <f t="shared" si="1"/>
        <v>27/10/2023</v>
      </c>
      <c r="Y56" s="2">
        <f t="shared" si="2"/>
        <v>45226</v>
      </c>
      <c r="Z56" s="3">
        <v>44656.489351851851</v>
      </c>
      <c r="AA56" t="s">
        <v>30</v>
      </c>
      <c r="AB56">
        <v>0</v>
      </c>
      <c r="AC56" s="3">
        <v>45399.259768518517</v>
      </c>
      <c r="AD56" s="2" t="str">
        <f t="shared" si="3"/>
        <v>17/04/2024</v>
      </c>
      <c r="AE56" s="2">
        <f t="shared" si="4"/>
        <v>45399</v>
      </c>
    </row>
    <row r="57" spans="1:31" x14ac:dyDescent="0.25">
      <c r="A57">
        <v>2555</v>
      </c>
      <c r="B57">
        <v>3853</v>
      </c>
      <c r="C57">
        <v>2723</v>
      </c>
      <c r="D57">
        <v>3462</v>
      </c>
      <c r="E57" t="s">
        <v>347</v>
      </c>
      <c r="F57">
        <v>1073435</v>
      </c>
      <c r="G57" s="1" t="s">
        <v>348</v>
      </c>
      <c r="H57">
        <v>0</v>
      </c>
      <c r="I57">
        <v>0</v>
      </c>
      <c r="J57" s="3">
        <v>43246</v>
      </c>
      <c r="K57" s="2" t="str">
        <f t="shared" si="0"/>
        <v>26/05/2018</v>
      </c>
      <c r="L57" s="3">
        <f t="shared" si="5"/>
        <v>43246</v>
      </c>
      <c r="M57">
        <v>1083050</v>
      </c>
      <c r="N57" s="1" t="s">
        <v>349</v>
      </c>
      <c r="O57" s="1" t="s">
        <v>350</v>
      </c>
      <c r="P57">
        <v>2</v>
      </c>
      <c r="Q57">
        <v>0</v>
      </c>
      <c r="R57">
        <v>1</v>
      </c>
      <c r="S57" s="1" t="s">
        <v>44</v>
      </c>
      <c r="T57" t="s">
        <v>30</v>
      </c>
      <c r="U57" s="1" t="s">
        <v>45</v>
      </c>
      <c r="V57">
        <v>0</v>
      </c>
      <c r="W57" s="1" t="s">
        <v>46</v>
      </c>
      <c r="X57" s="2" t="str">
        <f t="shared" si="1"/>
        <v>18/12/2017</v>
      </c>
      <c r="Y57" s="2">
        <f t="shared" si="2"/>
        <v>43087</v>
      </c>
      <c r="Z57" s="3">
        <v>43262.50953703704</v>
      </c>
      <c r="AA57" t="s">
        <v>30</v>
      </c>
      <c r="AB57">
        <v>0</v>
      </c>
      <c r="AC57" s="3">
        <v>45399.259768518517</v>
      </c>
      <c r="AD57" s="2" t="str">
        <f t="shared" si="3"/>
        <v>17/04/2024</v>
      </c>
      <c r="AE57" s="2">
        <f t="shared" si="4"/>
        <v>45399</v>
      </c>
    </row>
    <row r="58" spans="1:31" x14ac:dyDescent="0.25">
      <c r="A58">
        <v>981149</v>
      </c>
      <c r="B58">
        <v>132496</v>
      </c>
      <c r="C58">
        <v>982341</v>
      </c>
      <c r="D58">
        <v>830052</v>
      </c>
      <c r="E58" t="s">
        <v>351</v>
      </c>
      <c r="F58">
        <v>1076640</v>
      </c>
      <c r="G58" s="1" t="s">
        <v>352</v>
      </c>
      <c r="H58">
        <v>0</v>
      </c>
      <c r="I58">
        <v>1</v>
      </c>
      <c r="J58" s="3">
        <v>45273</v>
      </c>
      <c r="K58" s="2" t="str">
        <f t="shared" si="0"/>
        <v>13/12/2023</v>
      </c>
      <c r="L58" s="3">
        <f t="shared" si="5"/>
        <v>45273</v>
      </c>
      <c r="M58">
        <v>2071946</v>
      </c>
      <c r="N58" s="1" t="s">
        <v>353</v>
      </c>
      <c r="O58" s="1" t="s">
        <v>354</v>
      </c>
      <c r="P58">
        <v>2</v>
      </c>
      <c r="Q58">
        <v>0</v>
      </c>
      <c r="R58">
        <v>1</v>
      </c>
      <c r="S58" s="1" t="s">
        <v>355</v>
      </c>
      <c r="T58" t="s">
        <v>30</v>
      </c>
      <c r="U58" s="1" t="s">
        <v>356</v>
      </c>
      <c r="V58">
        <v>0</v>
      </c>
      <c r="W58" s="1" t="s">
        <v>73</v>
      </c>
      <c r="X58" s="2" t="str">
        <f t="shared" si="1"/>
        <v>27/10/2023</v>
      </c>
      <c r="Y58" s="2">
        <f t="shared" si="2"/>
        <v>45226</v>
      </c>
      <c r="Z58" s="3">
        <v>45274.376805555556</v>
      </c>
      <c r="AA58" t="s">
        <v>30</v>
      </c>
      <c r="AB58">
        <v>0</v>
      </c>
      <c r="AC58" s="3">
        <v>45399.259768518517</v>
      </c>
      <c r="AD58" s="2" t="str">
        <f t="shared" si="3"/>
        <v>17/04/2024</v>
      </c>
      <c r="AE58" s="2">
        <f t="shared" si="4"/>
        <v>45399</v>
      </c>
    </row>
    <row r="59" spans="1:31" x14ac:dyDescent="0.25">
      <c r="A59">
        <v>1098</v>
      </c>
      <c r="B59">
        <v>2044</v>
      </c>
      <c r="C59">
        <v>937</v>
      </c>
      <c r="D59">
        <v>1678</v>
      </c>
      <c r="E59" t="s">
        <v>357</v>
      </c>
      <c r="F59">
        <v>1076666</v>
      </c>
      <c r="G59" s="1" t="s">
        <v>358</v>
      </c>
      <c r="H59">
        <v>0</v>
      </c>
      <c r="I59">
        <v>0</v>
      </c>
      <c r="J59" s="3">
        <v>43231</v>
      </c>
      <c r="K59" s="2" t="str">
        <f t="shared" si="0"/>
        <v>11/05/2018</v>
      </c>
      <c r="L59" s="3">
        <f t="shared" si="5"/>
        <v>43231</v>
      </c>
      <c r="M59">
        <v>827157</v>
      </c>
      <c r="N59" s="1" t="s">
        <v>359</v>
      </c>
      <c r="O59" s="1" t="s">
        <v>360</v>
      </c>
      <c r="P59">
        <v>2</v>
      </c>
      <c r="Q59">
        <v>0</v>
      </c>
      <c r="R59">
        <v>1</v>
      </c>
      <c r="S59" s="1" t="s">
        <v>355</v>
      </c>
      <c r="T59" t="s">
        <v>30</v>
      </c>
      <c r="U59" s="1" t="s">
        <v>361</v>
      </c>
      <c r="V59">
        <v>0</v>
      </c>
      <c r="W59" s="1" t="s">
        <v>237</v>
      </c>
      <c r="X59" s="2" t="str">
        <f t="shared" si="1"/>
        <v>30/11/2016</v>
      </c>
      <c r="Y59" s="2">
        <f t="shared" si="2"/>
        <v>42704</v>
      </c>
      <c r="Z59" s="3">
        <v>43235.443692129629</v>
      </c>
      <c r="AA59" t="s">
        <v>30</v>
      </c>
      <c r="AB59">
        <v>0</v>
      </c>
      <c r="AC59" s="3">
        <v>45399.259768518517</v>
      </c>
      <c r="AD59" s="2" t="str">
        <f t="shared" si="3"/>
        <v>17/04/2024</v>
      </c>
      <c r="AE59" s="2">
        <f t="shared" si="4"/>
        <v>45399</v>
      </c>
    </row>
    <row r="60" spans="1:31" x14ac:dyDescent="0.25">
      <c r="A60">
        <v>1617</v>
      </c>
      <c r="B60">
        <v>2444</v>
      </c>
      <c r="C60">
        <v>1444</v>
      </c>
      <c r="D60">
        <v>2033</v>
      </c>
      <c r="E60" t="s">
        <v>362</v>
      </c>
      <c r="F60">
        <v>1077196</v>
      </c>
      <c r="G60" s="1" t="s">
        <v>363</v>
      </c>
      <c r="H60">
        <v>0</v>
      </c>
      <c r="I60">
        <v>0</v>
      </c>
      <c r="J60" s="3">
        <v>43234</v>
      </c>
      <c r="K60" s="2" t="str">
        <f t="shared" si="0"/>
        <v>14/05/2018</v>
      </c>
      <c r="L60" s="3">
        <f t="shared" si="5"/>
        <v>43234</v>
      </c>
      <c r="M60">
        <v>1019263</v>
      </c>
      <c r="N60" s="1" t="s">
        <v>364</v>
      </c>
      <c r="O60" s="1" t="s">
        <v>365</v>
      </c>
      <c r="P60">
        <v>2</v>
      </c>
      <c r="Q60">
        <v>0</v>
      </c>
      <c r="R60">
        <v>1</v>
      </c>
      <c r="S60" s="1" t="s">
        <v>100</v>
      </c>
      <c r="T60" t="s">
        <v>30</v>
      </c>
      <c r="U60" s="1" t="s">
        <v>124</v>
      </c>
      <c r="V60">
        <v>0</v>
      </c>
      <c r="W60" s="1" t="s">
        <v>125</v>
      </c>
      <c r="X60" s="2" t="str">
        <f t="shared" si="1"/>
        <v>03/12/2016</v>
      </c>
      <c r="Y60" s="2">
        <f t="shared" si="2"/>
        <v>42707</v>
      </c>
      <c r="Z60" s="3">
        <v>43236.491539351853</v>
      </c>
      <c r="AA60" t="s">
        <v>30</v>
      </c>
      <c r="AB60">
        <v>0</v>
      </c>
      <c r="AC60" s="3">
        <v>45399.259768518517</v>
      </c>
      <c r="AD60" s="2" t="str">
        <f t="shared" si="3"/>
        <v>17/04/2024</v>
      </c>
      <c r="AE60" s="2">
        <f t="shared" si="4"/>
        <v>45399</v>
      </c>
    </row>
    <row r="61" spans="1:31" x14ac:dyDescent="0.25">
      <c r="A61">
        <v>984706</v>
      </c>
      <c r="B61">
        <v>4422</v>
      </c>
      <c r="C61">
        <v>954557</v>
      </c>
      <c r="D61">
        <v>839149</v>
      </c>
      <c r="E61" t="s">
        <v>366</v>
      </c>
      <c r="F61">
        <v>1089124</v>
      </c>
      <c r="G61" s="1" t="s">
        <v>367</v>
      </c>
      <c r="H61">
        <v>0</v>
      </c>
      <c r="I61">
        <v>1</v>
      </c>
      <c r="J61" s="3">
        <v>45280</v>
      </c>
      <c r="K61" s="2" t="str">
        <f t="shared" si="0"/>
        <v>20/12/2023</v>
      </c>
      <c r="L61" s="3">
        <f t="shared" si="5"/>
        <v>45280</v>
      </c>
      <c r="M61">
        <v>1869632</v>
      </c>
      <c r="N61" s="1" t="s">
        <v>368</v>
      </c>
      <c r="O61" s="1" t="s">
        <v>369</v>
      </c>
      <c r="P61">
        <v>2</v>
      </c>
      <c r="Q61">
        <v>0</v>
      </c>
      <c r="R61">
        <v>1</v>
      </c>
      <c r="S61" s="1" t="s">
        <v>370</v>
      </c>
      <c r="T61" t="s">
        <v>30</v>
      </c>
      <c r="U61" s="1" t="s">
        <v>321</v>
      </c>
      <c r="V61">
        <v>0</v>
      </c>
      <c r="W61" s="1" t="s">
        <v>371</v>
      </c>
      <c r="X61" s="2" t="str">
        <f t="shared" si="1"/>
        <v>18/08/2023</v>
      </c>
      <c r="Y61" s="2">
        <f t="shared" si="2"/>
        <v>45156</v>
      </c>
      <c r="Z61" s="3">
        <v>45300.528414351851</v>
      </c>
      <c r="AA61" t="s">
        <v>30</v>
      </c>
      <c r="AB61">
        <v>0</v>
      </c>
      <c r="AC61" s="3">
        <v>45399.259768518517</v>
      </c>
      <c r="AD61" s="2" t="str">
        <f t="shared" si="3"/>
        <v>17/04/2024</v>
      </c>
      <c r="AE61" s="2">
        <f t="shared" si="4"/>
        <v>45399</v>
      </c>
    </row>
    <row r="62" spans="1:31" x14ac:dyDescent="0.25">
      <c r="A62">
        <v>2596</v>
      </c>
      <c r="B62">
        <v>3891</v>
      </c>
      <c r="C62">
        <v>2734</v>
      </c>
      <c r="D62">
        <v>3474</v>
      </c>
      <c r="E62" t="s">
        <v>372</v>
      </c>
      <c r="F62">
        <v>1090586</v>
      </c>
      <c r="G62" s="1" t="s">
        <v>373</v>
      </c>
      <c r="H62">
        <v>0</v>
      </c>
      <c r="I62">
        <v>0</v>
      </c>
      <c r="J62" s="3">
        <v>43246</v>
      </c>
      <c r="K62" s="2" t="str">
        <f t="shared" si="0"/>
        <v>26/05/2018</v>
      </c>
      <c r="L62" s="3">
        <f t="shared" si="5"/>
        <v>43246</v>
      </c>
      <c r="M62">
        <v>1104347</v>
      </c>
      <c r="N62" s="1" t="s">
        <v>374</v>
      </c>
      <c r="O62" s="1" t="s">
        <v>375</v>
      </c>
      <c r="P62">
        <v>2</v>
      </c>
      <c r="Q62">
        <v>0</v>
      </c>
      <c r="R62">
        <v>1</v>
      </c>
      <c r="S62" s="1" t="s">
        <v>44</v>
      </c>
      <c r="T62" t="s">
        <v>30</v>
      </c>
      <c r="U62" s="1" t="s">
        <v>45</v>
      </c>
      <c r="V62">
        <v>0</v>
      </c>
      <c r="W62" s="1" t="s">
        <v>46</v>
      </c>
      <c r="X62" s="2" t="str">
        <f t="shared" si="1"/>
        <v>18/12/2017</v>
      </c>
      <c r="Y62" s="2">
        <f t="shared" si="2"/>
        <v>43087</v>
      </c>
      <c r="Z62" s="3">
        <v>43264.400243055556</v>
      </c>
      <c r="AA62" t="s">
        <v>30</v>
      </c>
      <c r="AB62">
        <v>0</v>
      </c>
      <c r="AC62" s="3">
        <v>45399.259768518517</v>
      </c>
      <c r="AD62" s="2" t="str">
        <f t="shared" si="3"/>
        <v>17/04/2024</v>
      </c>
      <c r="AE62" s="2">
        <f t="shared" si="4"/>
        <v>45399</v>
      </c>
    </row>
    <row r="63" spans="1:31" x14ac:dyDescent="0.25">
      <c r="A63">
        <v>1027012</v>
      </c>
      <c r="B63">
        <v>2247</v>
      </c>
      <c r="C63">
        <v>882340</v>
      </c>
      <c r="D63">
        <v>807537</v>
      </c>
      <c r="E63" t="s">
        <v>376</v>
      </c>
      <c r="F63">
        <v>1120401</v>
      </c>
      <c r="G63" s="1" t="s">
        <v>377</v>
      </c>
      <c r="H63">
        <v>0</v>
      </c>
      <c r="I63">
        <v>1</v>
      </c>
      <c r="J63" s="3">
        <v>45366</v>
      </c>
      <c r="K63" s="2" t="str">
        <f t="shared" si="0"/>
        <v>15/03/2024</v>
      </c>
      <c r="L63" s="3">
        <f t="shared" si="5"/>
        <v>45366</v>
      </c>
      <c r="M63">
        <v>1886326</v>
      </c>
      <c r="N63" s="1" t="s">
        <v>378</v>
      </c>
      <c r="O63" s="1" t="s">
        <v>379</v>
      </c>
      <c r="P63">
        <v>2</v>
      </c>
      <c r="Q63">
        <v>0</v>
      </c>
      <c r="R63">
        <v>1</v>
      </c>
      <c r="S63" s="1" t="s">
        <v>29</v>
      </c>
      <c r="T63" t="s">
        <v>30</v>
      </c>
      <c r="U63" s="1" t="s">
        <v>31</v>
      </c>
      <c r="V63">
        <v>0</v>
      </c>
      <c r="W63" s="1" t="s">
        <v>380</v>
      </c>
      <c r="X63" s="2" t="str">
        <f t="shared" si="1"/>
        <v>19/03/2023</v>
      </c>
      <c r="Y63" s="2">
        <f t="shared" si="2"/>
        <v>45004</v>
      </c>
      <c r="Z63" s="3">
        <v>45370.362997685188</v>
      </c>
      <c r="AA63" t="s">
        <v>30</v>
      </c>
      <c r="AB63">
        <v>0</v>
      </c>
      <c r="AC63" s="3">
        <v>45399.259768518517</v>
      </c>
      <c r="AD63" s="2" t="str">
        <f t="shared" si="3"/>
        <v>17/04/2024</v>
      </c>
      <c r="AE63" s="2">
        <f t="shared" si="4"/>
        <v>45399</v>
      </c>
    </row>
    <row r="64" spans="1:31" x14ac:dyDescent="0.25">
      <c r="A64">
        <v>982711</v>
      </c>
      <c r="B64">
        <v>847</v>
      </c>
      <c r="C64">
        <v>983588</v>
      </c>
      <c r="D64">
        <v>821976</v>
      </c>
      <c r="E64" t="s">
        <v>381</v>
      </c>
      <c r="F64">
        <v>1138891</v>
      </c>
      <c r="G64" s="1" t="s">
        <v>382</v>
      </c>
      <c r="H64">
        <v>0</v>
      </c>
      <c r="I64">
        <v>1</v>
      </c>
      <c r="J64" s="3">
        <v>45275</v>
      </c>
      <c r="K64" s="2" t="str">
        <f t="shared" si="0"/>
        <v>15/12/2023</v>
      </c>
      <c r="L64" s="3">
        <f t="shared" si="5"/>
        <v>45275</v>
      </c>
      <c r="M64">
        <v>1823123</v>
      </c>
      <c r="N64" s="1" t="s">
        <v>383</v>
      </c>
      <c r="O64" s="1" t="s">
        <v>384</v>
      </c>
      <c r="P64">
        <v>2</v>
      </c>
      <c r="Q64">
        <v>0</v>
      </c>
      <c r="R64">
        <v>1</v>
      </c>
      <c r="S64" s="1" t="s">
        <v>385</v>
      </c>
      <c r="T64" t="s">
        <v>30</v>
      </c>
      <c r="U64" s="1" t="s">
        <v>38</v>
      </c>
      <c r="V64">
        <v>0</v>
      </c>
      <c r="W64" s="1" t="s">
        <v>39</v>
      </c>
      <c r="X64" s="2" t="str">
        <f t="shared" si="1"/>
        <v>15/07/2023</v>
      </c>
      <c r="Y64" s="2">
        <f t="shared" si="2"/>
        <v>45122</v>
      </c>
      <c r="Z64" s="3">
        <v>44980.047430555554</v>
      </c>
      <c r="AA64" t="s">
        <v>30</v>
      </c>
      <c r="AB64">
        <v>0</v>
      </c>
      <c r="AC64" s="3">
        <v>45399.259768518517</v>
      </c>
      <c r="AD64" s="2" t="str">
        <f t="shared" si="3"/>
        <v>17/04/2024</v>
      </c>
      <c r="AE64" s="2">
        <f t="shared" si="4"/>
        <v>45399</v>
      </c>
    </row>
    <row r="65" spans="1:31" x14ac:dyDescent="0.25">
      <c r="A65">
        <v>1002979</v>
      </c>
      <c r="B65">
        <v>1216</v>
      </c>
      <c r="C65">
        <v>947974</v>
      </c>
      <c r="D65">
        <v>829179</v>
      </c>
      <c r="E65" t="s">
        <v>386</v>
      </c>
      <c r="F65">
        <v>1163434</v>
      </c>
      <c r="G65" s="1" t="s">
        <v>387</v>
      </c>
      <c r="H65">
        <v>0</v>
      </c>
      <c r="I65">
        <v>1</v>
      </c>
      <c r="J65" s="3">
        <v>45323</v>
      </c>
      <c r="K65" s="2" t="str">
        <f t="shared" si="0"/>
        <v>01/02/2024</v>
      </c>
      <c r="L65" s="3">
        <f t="shared" si="5"/>
        <v>45323</v>
      </c>
      <c r="M65">
        <v>1862182</v>
      </c>
      <c r="N65" s="1" t="s">
        <v>388</v>
      </c>
      <c r="O65" s="1" t="s">
        <v>389</v>
      </c>
      <c r="P65">
        <v>2</v>
      </c>
      <c r="Q65">
        <v>0</v>
      </c>
      <c r="R65">
        <v>1</v>
      </c>
      <c r="S65" s="1" t="s">
        <v>200</v>
      </c>
      <c r="T65" t="s">
        <v>30</v>
      </c>
      <c r="U65" s="1" t="s">
        <v>249</v>
      </c>
      <c r="V65">
        <v>0</v>
      </c>
      <c r="W65" s="1" t="s">
        <v>250</v>
      </c>
      <c r="X65" s="2" t="str">
        <f t="shared" si="1"/>
        <v>10/07/2023</v>
      </c>
      <c r="Y65" s="2">
        <f t="shared" si="2"/>
        <v>45117</v>
      </c>
      <c r="Z65" s="3">
        <v>45338.424016203702</v>
      </c>
      <c r="AA65" t="s">
        <v>30</v>
      </c>
      <c r="AB65">
        <v>0</v>
      </c>
      <c r="AC65" s="3">
        <v>45399.259768518517</v>
      </c>
      <c r="AD65" s="2" t="str">
        <f t="shared" si="3"/>
        <v>17/04/2024</v>
      </c>
      <c r="AE65" s="2">
        <f t="shared" si="4"/>
        <v>45399</v>
      </c>
    </row>
    <row r="66" spans="1:31" x14ac:dyDescent="0.25">
      <c r="A66">
        <v>1027169</v>
      </c>
      <c r="B66">
        <v>133080</v>
      </c>
      <c r="C66">
        <v>1024220</v>
      </c>
      <c r="D66">
        <v>830100</v>
      </c>
      <c r="E66" t="s">
        <v>390</v>
      </c>
      <c r="F66">
        <v>4030956</v>
      </c>
      <c r="G66" s="1" t="s">
        <v>391</v>
      </c>
      <c r="H66">
        <v>0</v>
      </c>
      <c r="I66">
        <v>1</v>
      </c>
      <c r="J66" s="3">
        <v>45366</v>
      </c>
      <c r="K66" s="2" t="str">
        <f t="shared" si="0"/>
        <v>15/03/2024</v>
      </c>
      <c r="L66" s="3">
        <f t="shared" si="5"/>
        <v>45366</v>
      </c>
      <c r="M66">
        <v>1786735</v>
      </c>
      <c r="N66" s="1" t="s">
        <v>143</v>
      </c>
      <c r="O66" s="1" t="s">
        <v>392</v>
      </c>
      <c r="P66">
        <v>2</v>
      </c>
      <c r="Q66">
        <v>0</v>
      </c>
      <c r="R66">
        <v>1</v>
      </c>
      <c r="S66" s="1" t="s">
        <v>393</v>
      </c>
      <c r="T66" t="s">
        <v>30</v>
      </c>
      <c r="U66" s="1" t="s">
        <v>346</v>
      </c>
      <c r="V66">
        <v>0</v>
      </c>
      <c r="W66" s="1" t="s">
        <v>73</v>
      </c>
      <c r="X66" s="2" t="str">
        <f t="shared" si="1"/>
        <v>27/10/2023</v>
      </c>
      <c r="Y66" s="2">
        <f t="shared" si="2"/>
        <v>45226</v>
      </c>
      <c r="Z66" s="3">
        <v>44726.407789351855</v>
      </c>
      <c r="AA66" t="s">
        <v>30</v>
      </c>
      <c r="AB66">
        <v>0</v>
      </c>
      <c r="AC66" s="3">
        <v>45399.259768518517</v>
      </c>
      <c r="AD66" s="2" t="str">
        <f t="shared" si="3"/>
        <v>17/04/2024</v>
      </c>
      <c r="AE66" s="2">
        <f t="shared" si="4"/>
        <v>45399</v>
      </c>
    </row>
    <row r="67" spans="1:31" x14ac:dyDescent="0.25">
      <c r="A67">
        <v>999450</v>
      </c>
      <c r="B67">
        <v>134287</v>
      </c>
      <c r="C67">
        <v>993160</v>
      </c>
      <c r="D67">
        <v>829932</v>
      </c>
      <c r="E67" t="s">
        <v>394</v>
      </c>
      <c r="F67">
        <v>4033125</v>
      </c>
      <c r="G67" s="1" t="s">
        <v>395</v>
      </c>
      <c r="H67">
        <v>0</v>
      </c>
      <c r="I67">
        <v>1</v>
      </c>
      <c r="J67" s="3">
        <v>45316</v>
      </c>
      <c r="K67" s="2" t="str">
        <f t="shared" ref="K67:K101" si="6">TEXT(J67,"dd/mm/aaaa")</f>
        <v>25/01/2024</v>
      </c>
      <c r="L67" s="3">
        <f t="shared" si="5"/>
        <v>45316</v>
      </c>
      <c r="M67">
        <v>2087076</v>
      </c>
      <c r="N67" s="1" t="s">
        <v>396</v>
      </c>
      <c r="O67" s="1" t="s">
        <v>397</v>
      </c>
      <c r="P67">
        <v>2</v>
      </c>
      <c r="Q67">
        <v>0</v>
      </c>
      <c r="R67">
        <v>1</v>
      </c>
      <c r="S67" s="1" t="s">
        <v>393</v>
      </c>
      <c r="T67" t="s">
        <v>30</v>
      </c>
      <c r="U67" s="1" t="s">
        <v>398</v>
      </c>
      <c r="V67">
        <v>0</v>
      </c>
      <c r="W67" s="1" t="s">
        <v>73</v>
      </c>
      <c r="X67" s="2" t="str">
        <f t="shared" ref="X67:X101" si="7">TEXT(W67,"dd/mm/aaaa")</f>
        <v>27/10/2023</v>
      </c>
      <c r="Y67" s="2">
        <f t="shared" ref="Y67:Y101" si="8">DATE(RIGHT(X67,4),MID(X67,4,2),LEFT(X67,2))</f>
        <v>45226</v>
      </c>
      <c r="Z67" s="3">
        <v>45320.410208333335</v>
      </c>
      <c r="AA67" t="s">
        <v>30</v>
      </c>
      <c r="AB67">
        <v>0</v>
      </c>
      <c r="AC67" s="3">
        <v>45399.259768518517</v>
      </c>
      <c r="AD67" s="2" t="str">
        <f t="shared" ref="AD67:AD101" si="9">TEXT(AC67,"dd/mm/aaaa")</f>
        <v>17/04/2024</v>
      </c>
      <c r="AE67" s="2">
        <f t="shared" ref="AE67:AE101" si="10">DATE(RIGHT(AD67,4),MID(AD67,4,2),LEFT(AD67,2))</f>
        <v>45399</v>
      </c>
    </row>
    <row r="68" spans="1:31" x14ac:dyDescent="0.25">
      <c r="A68">
        <v>725386</v>
      </c>
      <c r="B68">
        <v>2633</v>
      </c>
      <c r="C68">
        <v>765948</v>
      </c>
      <c r="D68">
        <v>651016</v>
      </c>
      <c r="E68" t="s">
        <v>399</v>
      </c>
      <c r="F68">
        <v>4068276</v>
      </c>
      <c r="G68" s="1" t="s">
        <v>400</v>
      </c>
      <c r="H68">
        <v>0</v>
      </c>
      <c r="I68">
        <v>1</v>
      </c>
      <c r="J68" s="3">
        <v>44663</v>
      </c>
      <c r="K68" s="2" t="str">
        <f t="shared" si="6"/>
        <v>12/04/2022</v>
      </c>
      <c r="L68" s="3">
        <f t="shared" ref="L68:L101" si="11">DATE(RIGHT(K68,4),MID(K68,4,2),LEFT(K68,2))</f>
        <v>44663</v>
      </c>
      <c r="M68">
        <v>1632387</v>
      </c>
      <c r="N68" s="1" t="s">
        <v>401</v>
      </c>
      <c r="O68" s="1" t="s">
        <v>402</v>
      </c>
      <c r="P68">
        <v>2</v>
      </c>
      <c r="Q68">
        <v>0</v>
      </c>
      <c r="R68">
        <v>1</v>
      </c>
      <c r="S68" s="1" t="s">
        <v>308</v>
      </c>
      <c r="T68" t="s">
        <v>30</v>
      </c>
      <c r="U68" s="1" t="s">
        <v>309</v>
      </c>
      <c r="V68">
        <v>0</v>
      </c>
      <c r="W68" s="1" t="s">
        <v>310</v>
      </c>
      <c r="X68" s="2" t="str">
        <f t="shared" si="7"/>
        <v>13/01/2022</v>
      </c>
      <c r="Y68" s="2">
        <f t="shared" si="8"/>
        <v>44574</v>
      </c>
      <c r="Z68" s="3">
        <v>44672.423657407409</v>
      </c>
      <c r="AA68" t="s">
        <v>30</v>
      </c>
      <c r="AB68">
        <v>0</v>
      </c>
      <c r="AC68" s="3">
        <v>45399.259768518517</v>
      </c>
      <c r="AD68" s="2" t="str">
        <f t="shared" si="9"/>
        <v>17/04/2024</v>
      </c>
      <c r="AE68" s="2">
        <f t="shared" si="10"/>
        <v>45399</v>
      </c>
    </row>
    <row r="69" spans="1:31" x14ac:dyDescent="0.25">
      <c r="A69">
        <v>596631</v>
      </c>
      <c r="B69">
        <v>1811</v>
      </c>
      <c r="C69">
        <v>146953</v>
      </c>
      <c r="D69">
        <v>510383</v>
      </c>
      <c r="E69" t="s">
        <v>403</v>
      </c>
      <c r="F69">
        <v>4071330</v>
      </c>
      <c r="G69" s="1" t="s">
        <v>404</v>
      </c>
      <c r="H69">
        <v>0</v>
      </c>
      <c r="I69">
        <v>0</v>
      </c>
      <c r="J69" s="3">
        <v>44315</v>
      </c>
      <c r="K69" s="2" t="str">
        <f t="shared" si="6"/>
        <v>29/04/2021</v>
      </c>
      <c r="L69" s="3">
        <f t="shared" si="11"/>
        <v>44315</v>
      </c>
      <c r="M69">
        <v>1368158</v>
      </c>
      <c r="N69" s="1" t="s">
        <v>405</v>
      </c>
      <c r="O69" s="1" t="s">
        <v>406</v>
      </c>
      <c r="P69">
        <v>2</v>
      </c>
      <c r="Q69">
        <v>0</v>
      </c>
      <c r="R69">
        <v>1</v>
      </c>
      <c r="S69" s="1" t="s">
        <v>407</v>
      </c>
      <c r="T69" t="s">
        <v>30</v>
      </c>
      <c r="U69" s="1" t="s">
        <v>149</v>
      </c>
      <c r="V69">
        <v>0</v>
      </c>
      <c r="W69" s="1" t="s">
        <v>150</v>
      </c>
      <c r="X69" s="2" t="str">
        <f t="shared" si="7"/>
        <v>29/04/2019</v>
      </c>
      <c r="Y69" s="2">
        <f t="shared" si="8"/>
        <v>43584</v>
      </c>
      <c r="Z69" s="3">
        <v>44323.061354166668</v>
      </c>
      <c r="AA69" t="s">
        <v>30</v>
      </c>
      <c r="AB69">
        <v>0</v>
      </c>
      <c r="AC69" s="3">
        <v>45399.259768518517</v>
      </c>
      <c r="AD69" s="2" t="str">
        <f t="shared" si="9"/>
        <v>17/04/2024</v>
      </c>
      <c r="AE69" s="2">
        <f t="shared" si="10"/>
        <v>45399</v>
      </c>
    </row>
    <row r="70" spans="1:31" x14ac:dyDescent="0.25">
      <c r="A70">
        <v>2291</v>
      </c>
      <c r="B70">
        <v>3625</v>
      </c>
      <c r="C70">
        <v>2578</v>
      </c>
      <c r="D70">
        <v>3326</v>
      </c>
      <c r="E70" t="s">
        <v>408</v>
      </c>
      <c r="F70">
        <v>4149482</v>
      </c>
      <c r="G70" s="1" t="s">
        <v>409</v>
      </c>
      <c r="H70">
        <v>0</v>
      </c>
      <c r="I70">
        <v>0</v>
      </c>
      <c r="J70" s="3">
        <v>43244</v>
      </c>
      <c r="K70" s="2" t="str">
        <f t="shared" si="6"/>
        <v>24/05/2018</v>
      </c>
      <c r="L70" s="3">
        <f t="shared" si="11"/>
        <v>43244</v>
      </c>
      <c r="M70">
        <v>1003656</v>
      </c>
      <c r="N70" s="1" t="s">
        <v>410</v>
      </c>
      <c r="O70" s="1" t="s">
        <v>411</v>
      </c>
      <c r="P70">
        <v>2</v>
      </c>
      <c r="Q70">
        <v>0</v>
      </c>
      <c r="R70">
        <v>1</v>
      </c>
      <c r="S70" s="1" t="s">
        <v>412</v>
      </c>
      <c r="T70" t="s">
        <v>30</v>
      </c>
      <c r="U70" s="1" t="s">
        <v>413</v>
      </c>
      <c r="V70">
        <v>0</v>
      </c>
      <c r="W70" s="1" t="s">
        <v>53</v>
      </c>
      <c r="X70" s="2" t="str">
        <f t="shared" si="7"/>
        <v>24/11/2017</v>
      </c>
      <c r="Y70" s="2">
        <f t="shared" si="8"/>
        <v>43063</v>
      </c>
      <c r="Z70" s="3">
        <v>43255.431446759256</v>
      </c>
      <c r="AA70" t="s">
        <v>30</v>
      </c>
      <c r="AB70">
        <v>0</v>
      </c>
      <c r="AC70" s="3">
        <v>45399.259768518517</v>
      </c>
      <c r="AD70" s="2" t="str">
        <f t="shared" si="9"/>
        <v>17/04/2024</v>
      </c>
      <c r="AE70" s="2">
        <f t="shared" si="10"/>
        <v>45399</v>
      </c>
    </row>
    <row r="71" spans="1:31" x14ac:dyDescent="0.25">
      <c r="A71">
        <v>972325</v>
      </c>
      <c r="B71">
        <v>134510</v>
      </c>
      <c r="C71">
        <v>969925</v>
      </c>
      <c r="D71">
        <v>829704</v>
      </c>
      <c r="E71" t="s">
        <v>414</v>
      </c>
      <c r="F71">
        <v>4215866</v>
      </c>
      <c r="G71" s="1" t="s">
        <v>415</v>
      </c>
      <c r="H71">
        <v>0</v>
      </c>
      <c r="I71">
        <v>1</v>
      </c>
      <c r="J71" s="3">
        <v>45257</v>
      </c>
      <c r="K71" s="2" t="str">
        <f t="shared" si="6"/>
        <v>27/11/2023</v>
      </c>
      <c r="L71" s="3">
        <f t="shared" si="11"/>
        <v>45257</v>
      </c>
      <c r="M71">
        <v>1940083</v>
      </c>
      <c r="N71" s="1" t="s">
        <v>416</v>
      </c>
      <c r="O71" s="1" t="s">
        <v>417</v>
      </c>
      <c r="P71">
        <v>2</v>
      </c>
      <c r="Q71">
        <v>0</v>
      </c>
      <c r="R71">
        <v>1</v>
      </c>
      <c r="S71" s="1" t="s">
        <v>418</v>
      </c>
      <c r="T71" t="s">
        <v>30</v>
      </c>
      <c r="U71" s="1" t="s">
        <v>303</v>
      </c>
      <c r="V71">
        <v>0</v>
      </c>
      <c r="W71" s="1" t="s">
        <v>73</v>
      </c>
      <c r="X71" s="2" t="str">
        <f t="shared" si="7"/>
        <v>27/10/2023</v>
      </c>
      <c r="Y71" s="2">
        <f t="shared" si="8"/>
        <v>45226</v>
      </c>
      <c r="Z71" s="3">
        <v>45258.533645833333</v>
      </c>
      <c r="AA71" t="s">
        <v>30</v>
      </c>
      <c r="AB71">
        <v>0</v>
      </c>
      <c r="AC71" s="3">
        <v>45399.259768518517</v>
      </c>
      <c r="AD71" s="2" t="str">
        <f t="shared" si="9"/>
        <v>17/04/2024</v>
      </c>
      <c r="AE71" s="2">
        <f t="shared" si="10"/>
        <v>45399</v>
      </c>
    </row>
    <row r="72" spans="1:31" x14ac:dyDescent="0.25">
      <c r="A72">
        <v>2731</v>
      </c>
      <c r="B72">
        <v>935</v>
      </c>
      <c r="C72">
        <v>1799</v>
      </c>
      <c r="D72">
        <v>761</v>
      </c>
      <c r="E72" t="s">
        <v>419</v>
      </c>
      <c r="F72">
        <v>4226583</v>
      </c>
      <c r="G72" s="1" t="s">
        <v>420</v>
      </c>
      <c r="H72">
        <v>0</v>
      </c>
      <c r="I72">
        <v>0</v>
      </c>
      <c r="J72" s="3">
        <v>43248</v>
      </c>
      <c r="K72" s="2" t="str">
        <f t="shared" si="6"/>
        <v>28/05/2018</v>
      </c>
      <c r="L72" s="3">
        <f t="shared" si="11"/>
        <v>43248</v>
      </c>
      <c r="M72">
        <v>1014294</v>
      </c>
      <c r="N72" s="1" t="s">
        <v>421</v>
      </c>
      <c r="O72" s="1" t="s">
        <v>422</v>
      </c>
      <c r="P72">
        <v>2</v>
      </c>
      <c r="Q72">
        <v>0</v>
      </c>
      <c r="R72">
        <v>1</v>
      </c>
      <c r="S72" s="1" t="s">
        <v>423</v>
      </c>
      <c r="T72" t="s">
        <v>30</v>
      </c>
      <c r="U72" s="1" t="s">
        <v>424</v>
      </c>
      <c r="V72">
        <v>0</v>
      </c>
      <c r="W72" s="1" t="s">
        <v>209</v>
      </c>
      <c r="X72" s="2" t="str">
        <f t="shared" si="7"/>
        <v>31/01/2017</v>
      </c>
      <c r="Y72" s="2">
        <f t="shared" si="8"/>
        <v>42766</v>
      </c>
      <c r="Z72" s="3">
        <v>43262.258796296293</v>
      </c>
      <c r="AA72" t="s">
        <v>30</v>
      </c>
      <c r="AB72">
        <v>0</v>
      </c>
      <c r="AC72" s="3">
        <v>45399.259768518517</v>
      </c>
      <c r="AD72" s="2" t="str">
        <f t="shared" si="9"/>
        <v>17/04/2024</v>
      </c>
      <c r="AE72" s="2">
        <f t="shared" si="10"/>
        <v>45399</v>
      </c>
    </row>
    <row r="73" spans="1:31" x14ac:dyDescent="0.25">
      <c r="A73">
        <v>1026423</v>
      </c>
      <c r="B73">
        <v>3369</v>
      </c>
      <c r="C73">
        <v>1024448</v>
      </c>
      <c r="D73">
        <v>870901</v>
      </c>
      <c r="E73" t="s">
        <v>425</v>
      </c>
      <c r="F73">
        <v>4232790</v>
      </c>
      <c r="G73" s="1" t="s">
        <v>426</v>
      </c>
      <c r="H73">
        <v>0</v>
      </c>
      <c r="I73">
        <v>1</v>
      </c>
      <c r="J73" s="3">
        <v>45365</v>
      </c>
      <c r="K73" s="2" t="str">
        <f t="shared" si="6"/>
        <v>14/03/2024</v>
      </c>
      <c r="L73" s="3">
        <f t="shared" si="11"/>
        <v>45365</v>
      </c>
      <c r="M73">
        <v>2057708</v>
      </c>
      <c r="N73" s="1" t="s">
        <v>427</v>
      </c>
      <c r="O73" s="1" t="s">
        <v>428</v>
      </c>
      <c r="P73">
        <v>2</v>
      </c>
      <c r="Q73">
        <v>0</v>
      </c>
      <c r="R73">
        <v>1</v>
      </c>
      <c r="S73" s="1" t="s">
        <v>429</v>
      </c>
      <c r="T73" t="s">
        <v>30</v>
      </c>
      <c r="U73" s="1" t="s">
        <v>430</v>
      </c>
      <c r="V73">
        <v>0</v>
      </c>
      <c r="W73" s="1" t="s">
        <v>371</v>
      </c>
      <c r="X73" s="2" t="str">
        <f t="shared" si="7"/>
        <v>18/08/2023</v>
      </c>
      <c r="Y73" s="2">
        <f t="shared" si="8"/>
        <v>45156</v>
      </c>
      <c r="Z73" s="3">
        <v>45387.135011574072</v>
      </c>
      <c r="AA73" t="s">
        <v>30</v>
      </c>
      <c r="AB73">
        <v>0</v>
      </c>
      <c r="AC73" s="3">
        <v>45399.259768518517</v>
      </c>
      <c r="AD73" s="2" t="str">
        <f t="shared" si="9"/>
        <v>17/04/2024</v>
      </c>
      <c r="AE73" s="2">
        <f t="shared" si="10"/>
        <v>45399</v>
      </c>
    </row>
    <row r="74" spans="1:31" x14ac:dyDescent="0.25">
      <c r="A74">
        <v>975989</v>
      </c>
      <c r="B74">
        <v>134297</v>
      </c>
      <c r="C74">
        <v>979065</v>
      </c>
      <c r="D74">
        <v>828966</v>
      </c>
      <c r="E74" t="s">
        <v>431</v>
      </c>
      <c r="F74">
        <v>4285704</v>
      </c>
      <c r="G74" s="1" t="s">
        <v>432</v>
      </c>
      <c r="H74">
        <v>0</v>
      </c>
      <c r="I74">
        <v>1</v>
      </c>
      <c r="J74" s="3">
        <v>45261</v>
      </c>
      <c r="K74" s="2" t="str">
        <f t="shared" si="6"/>
        <v>01/12/2023</v>
      </c>
      <c r="L74" s="3">
        <f t="shared" si="11"/>
        <v>45261</v>
      </c>
      <c r="M74">
        <v>1992176</v>
      </c>
      <c r="N74" s="1" t="s">
        <v>433</v>
      </c>
      <c r="O74" s="1" t="s">
        <v>434</v>
      </c>
      <c r="P74">
        <v>2</v>
      </c>
      <c r="Q74">
        <v>0</v>
      </c>
      <c r="R74">
        <v>1</v>
      </c>
      <c r="S74" s="1" t="s">
        <v>435</v>
      </c>
      <c r="T74" t="s">
        <v>30</v>
      </c>
      <c r="U74" s="1" t="s">
        <v>436</v>
      </c>
      <c r="V74">
        <v>0</v>
      </c>
      <c r="W74" s="1" t="s">
        <v>73</v>
      </c>
      <c r="X74" s="2" t="str">
        <f t="shared" si="7"/>
        <v>27/10/2023</v>
      </c>
      <c r="Y74" s="2">
        <f t="shared" si="8"/>
        <v>45226</v>
      </c>
      <c r="Z74" s="3">
        <v>45264.537418981483</v>
      </c>
      <c r="AA74" t="s">
        <v>30</v>
      </c>
      <c r="AB74">
        <v>0</v>
      </c>
      <c r="AC74" s="3">
        <v>45399.259768518517</v>
      </c>
      <c r="AD74" s="2" t="str">
        <f t="shared" si="9"/>
        <v>17/04/2024</v>
      </c>
      <c r="AE74" s="2">
        <f t="shared" si="10"/>
        <v>45399</v>
      </c>
    </row>
    <row r="75" spans="1:31" x14ac:dyDescent="0.25">
      <c r="A75">
        <v>1028196</v>
      </c>
      <c r="B75">
        <v>3437</v>
      </c>
      <c r="C75">
        <v>1026579</v>
      </c>
      <c r="D75">
        <v>872621</v>
      </c>
      <c r="E75" t="s">
        <v>437</v>
      </c>
      <c r="F75">
        <v>4312835</v>
      </c>
      <c r="G75" s="1" t="s">
        <v>438</v>
      </c>
      <c r="H75">
        <v>0</v>
      </c>
      <c r="I75">
        <v>1</v>
      </c>
      <c r="J75" s="3">
        <v>45369</v>
      </c>
      <c r="K75" s="2" t="str">
        <f t="shared" si="6"/>
        <v>18/03/2024</v>
      </c>
      <c r="L75" s="3">
        <f t="shared" si="11"/>
        <v>45369</v>
      </c>
      <c r="M75">
        <v>2166948</v>
      </c>
      <c r="N75" s="1" t="s">
        <v>439</v>
      </c>
      <c r="O75" s="1" t="s">
        <v>440</v>
      </c>
      <c r="P75">
        <v>2</v>
      </c>
      <c r="Q75">
        <v>0</v>
      </c>
      <c r="R75">
        <v>1</v>
      </c>
      <c r="S75" s="1" t="s">
        <v>441</v>
      </c>
      <c r="T75" t="s">
        <v>30</v>
      </c>
      <c r="U75" s="1" t="s">
        <v>430</v>
      </c>
      <c r="V75">
        <v>0</v>
      </c>
      <c r="W75" s="1" t="s">
        <v>371</v>
      </c>
      <c r="X75" s="2" t="str">
        <f t="shared" si="7"/>
        <v>18/08/2023</v>
      </c>
      <c r="Y75" s="2">
        <f t="shared" si="8"/>
        <v>45156</v>
      </c>
      <c r="Z75" s="3">
        <v>45390.420856481483</v>
      </c>
      <c r="AA75" t="s">
        <v>30</v>
      </c>
      <c r="AB75">
        <v>0</v>
      </c>
      <c r="AC75" s="3">
        <v>45399.259768518517</v>
      </c>
      <c r="AD75" s="2" t="str">
        <f t="shared" si="9"/>
        <v>17/04/2024</v>
      </c>
      <c r="AE75" s="2">
        <f t="shared" si="10"/>
        <v>45399</v>
      </c>
    </row>
    <row r="76" spans="1:31" x14ac:dyDescent="0.25">
      <c r="A76">
        <v>554689</v>
      </c>
      <c r="B76">
        <v>1701</v>
      </c>
      <c r="C76">
        <v>597567</v>
      </c>
      <c r="D76">
        <v>116576</v>
      </c>
      <c r="E76" t="s">
        <v>442</v>
      </c>
      <c r="F76">
        <v>4390807</v>
      </c>
      <c r="G76" s="1" t="s">
        <v>443</v>
      </c>
      <c r="H76">
        <v>0</v>
      </c>
      <c r="I76">
        <v>0</v>
      </c>
      <c r="J76" s="3">
        <v>44224</v>
      </c>
      <c r="K76" s="2" t="str">
        <f t="shared" si="6"/>
        <v>28/01/2021</v>
      </c>
      <c r="L76" s="3">
        <f t="shared" si="11"/>
        <v>44224</v>
      </c>
      <c r="M76">
        <v>1523176</v>
      </c>
      <c r="N76" s="1" t="s">
        <v>444</v>
      </c>
      <c r="O76" s="1" t="s">
        <v>445</v>
      </c>
      <c r="P76">
        <v>2</v>
      </c>
      <c r="Q76">
        <v>0</v>
      </c>
      <c r="R76">
        <v>1</v>
      </c>
      <c r="S76" s="1" t="s">
        <v>446</v>
      </c>
      <c r="T76" t="s">
        <v>30</v>
      </c>
      <c r="U76" s="1" t="s">
        <v>447</v>
      </c>
      <c r="V76">
        <v>0</v>
      </c>
      <c r="W76" s="1" t="s">
        <v>163</v>
      </c>
      <c r="X76" s="2" t="str">
        <f t="shared" si="7"/>
        <v>01/12/2020</v>
      </c>
      <c r="Y76" s="2">
        <f t="shared" si="8"/>
        <v>44166</v>
      </c>
      <c r="Z76" s="3">
        <v>44238.365335648145</v>
      </c>
      <c r="AA76" t="s">
        <v>30</v>
      </c>
      <c r="AB76">
        <v>0</v>
      </c>
      <c r="AC76" s="3">
        <v>45399.259768518517</v>
      </c>
      <c r="AD76" s="2" t="str">
        <f t="shared" si="9"/>
        <v>17/04/2024</v>
      </c>
      <c r="AE76" s="2">
        <f t="shared" si="10"/>
        <v>45399</v>
      </c>
    </row>
    <row r="77" spans="1:31" x14ac:dyDescent="0.25">
      <c r="A77">
        <v>2252</v>
      </c>
      <c r="B77">
        <v>3571</v>
      </c>
      <c r="C77">
        <v>2538</v>
      </c>
      <c r="D77">
        <v>3274</v>
      </c>
      <c r="E77" t="s">
        <v>448</v>
      </c>
      <c r="F77">
        <v>4511241</v>
      </c>
      <c r="G77" s="1" t="s">
        <v>449</v>
      </c>
      <c r="H77">
        <v>0</v>
      </c>
      <c r="I77">
        <v>0</v>
      </c>
      <c r="J77" s="3">
        <v>43244</v>
      </c>
      <c r="K77" s="2" t="str">
        <f t="shared" si="6"/>
        <v>24/05/2018</v>
      </c>
      <c r="L77" s="3">
        <f t="shared" si="11"/>
        <v>43244</v>
      </c>
      <c r="M77">
        <v>1004087</v>
      </c>
      <c r="N77" s="1" t="s">
        <v>450</v>
      </c>
      <c r="O77" s="1" t="s">
        <v>451</v>
      </c>
      <c r="P77">
        <v>2</v>
      </c>
      <c r="Q77">
        <v>0</v>
      </c>
      <c r="R77">
        <v>1</v>
      </c>
      <c r="S77" s="1" t="s">
        <v>452</v>
      </c>
      <c r="T77" t="s">
        <v>30</v>
      </c>
      <c r="U77" s="1" t="s">
        <v>453</v>
      </c>
      <c r="V77">
        <v>0</v>
      </c>
      <c r="W77" s="1" t="s">
        <v>53</v>
      </c>
      <c r="X77" s="2" t="str">
        <f t="shared" si="7"/>
        <v>24/11/2017</v>
      </c>
      <c r="Y77" s="2">
        <f t="shared" si="8"/>
        <v>43063</v>
      </c>
      <c r="Z77" s="3">
        <v>43255.469074074077</v>
      </c>
      <c r="AA77" t="s">
        <v>30</v>
      </c>
      <c r="AB77">
        <v>0</v>
      </c>
      <c r="AC77" s="3">
        <v>45399.259768518517</v>
      </c>
      <c r="AD77" s="2" t="str">
        <f t="shared" si="9"/>
        <v>17/04/2024</v>
      </c>
      <c r="AE77" s="2">
        <f t="shared" si="10"/>
        <v>45399</v>
      </c>
    </row>
    <row r="78" spans="1:31" x14ac:dyDescent="0.25">
      <c r="A78">
        <v>884372</v>
      </c>
      <c r="B78">
        <v>1136</v>
      </c>
      <c r="C78">
        <v>796114</v>
      </c>
      <c r="D78">
        <v>743118</v>
      </c>
      <c r="E78" t="s">
        <v>454</v>
      </c>
      <c r="F78">
        <v>4513701</v>
      </c>
      <c r="G78" s="1" t="s">
        <v>455</v>
      </c>
      <c r="H78">
        <v>0</v>
      </c>
      <c r="I78">
        <v>0</v>
      </c>
      <c r="J78" s="3">
        <v>45090</v>
      </c>
      <c r="K78" s="2" t="str">
        <f t="shared" si="6"/>
        <v>13/06/2023</v>
      </c>
      <c r="L78" s="3">
        <f t="shared" si="11"/>
        <v>45090</v>
      </c>
      <c r="M78">
        <v>1544350</v>
      </c>
      <c r="N78" s="1" t="s">
        <v>456</v>
      </c>
      <c r="O78" s="1" t="s">
        <v>457</v>
      </c>
      <c r="P78">
        <v>2</v>
      </c>
      <c r="Q78">
        <v>0</v>
      </c>
      <c r="R78">
        <v>1</v>
      </c>
      <c r="S78" s="1" t="s">
        <v>186</v>
      </c>
      <c r="T78" t="s">
        <v>30</v>
      </c>
      <c r="U78" s="1" t="s">
        <v>201</v>
      </c>
      <c r="V78">
        <v>0</v>
      </c>
      <c r="W78" s="1" t="s">
        <v>98</v>
      </c>
      <c r="X78" s="2" t="str">
        <f t="shared" si="7"/>
        <v>17/05/2022</v>
      </c>
      <c r="Y78" s="2">
        <f t="shared" si="8"/>
        <v>44698</v>
      </c>
      <c r="Z78" s="3">
        <v>45097.136076388888</v>
      </c>
      <c r="AA78" t="s">
        <v>30</v>
      </c>
      <c r="AB78">
        <v>0</v>
      </c>
      <c r="AC78" s="3">
        <v>45399.259768518517</v>
      </c>
      <c r="AD78" s="2" t="str">
        <f t="shared" si="9"/>
        <v>17/04/2024</v>
      </c>
      <c r="AE78" s="2">
        <f t="shared" si="10"/>
        <v>45399</v>
      </c>
    </row>
    <row r="79" spans="1:31" x14ac:dyDescent="0.25">
      <c r="A79">
        <v>999438</v>
      </c>
      <c r="B79">
        <v>1567</v>
      </c>
      <c r="C79">
        <v>971184</v>
      </c>
      <c r="D79">
        <v>830524</v>
      </c>
      <c r="E79" t="s">
        <v>458</v>
      </c>
      <c r="F79">
        <v>4517817</v>
      </c>
      <c r="G79" s="1" t="s">
        <v>459</v>
      </c>
      <c r="H79">
        <v>0</v>
      </c>
      <c r="I79">
        <v>1</v>
      </c>
      <c r="J79" s="3">
        <v>45316</v>
      </c>
      <c r="K79" s="2" t="str">
        <f t="shared" si="6"/>
        <v>25/01/2024</v>
      </c>
      <c r="L79" s="3">
        <f t="shared" si="11"/>
        <v>45316</v>
      </c>
      <c r="M79">
        <v>2091246</v>
      </c>
      <c r="N79" s="1" t="s">
        <v>460</v>
      </c>
      <c r="O79" s="1" t="s">
        <v>461</v>
      </c>
      <c r="P79">
        <v>2</v>
      </c>
      <c r="Q79">
        <v>0</v>
      </c>
      <c r="R79">
        <v>1</v>
      </c>
      <c r="S79" s="1" t="s">
        <v>462</v>
      </c>
      <c r="T79" t="s">
        <v>30</v>
      </c>
      <c r="U79" s="1" t="s">
        <v>463</v>
      </c>
      <c r="V79">
        <v>0</v>
      </c>
      <c r="W79" s="1" t="s">
        <v>73</v>
      </c>
      <c r="X79" s="2" t="str">
        <f t="shared" si="7"/>
        <v>27/10/2023</v>
      </c>
      <c r="Y79" s="2">
        <f t="shared" si="8"/>
        <v>45226</v>
      </c>
      <c r="Z79" s="3">
        <v>45320.407430555555</v>
      </c>
      <c r="AA79" t="s">
        <v>30</v>
      </c>
      <c r="AB79">
        <v>0</v>
      </c>
      <c r="AC79" s="3">
        <v>45399.259768518517</v>
      </c>
      <c r="AD79" s="2" t="str">
        <f t="shared" si="9"/>
        <v>17/04/2024</v>
      </c>
      <c r="AE79" s="2">
        <f t="shared" si="10"/>
        <v>45399</v>
      </c>
    </row>
    <row r="80" spans="1:31" x14ac:dyDescent="0.25">
      <c r="A80">
        <v>225338</v>
      </c>
      <c r="B80">
        <v>58</v>
      </c>
      <c r="C80">
        <v>246119</v>
      </c>
      <c r="D80">
        <v>109659</v>
      </c>
      <c r="E80" t="s">
        <v>464</v>
      </c>
      <c r="F80">
        <v>4519608</v>
      </c>
      <c r="G80" s="1" t="s">
        <v>465</v>
      </c>
      <c r="H80">
        <v>0</v>
      </c>
      <c r="I80">
        <v>0</v>
      </c>
      <c r="J80" s="3">
        <v>43909</v>
      </c>
      <c r="K80" s="2" t="str">
        <f t="shared" si="6"/>
        <v>19/03/2020</v>
      </c>
      <c r="L80" s="3">
        <f t="shared" si="11"/>
        <v>43909</v>
      </c>
      <c r="M80">
        <v>1345866</v>
      </c>
      <c r="N80" s="1" t="s">
        <v>466</v>
      </c>
      <c r="O80" s="1" t="s">
        <v>467</v>
      </c>
      <c r="P80">
        <v>2</v>
      </c>
      <c r="Q80">
        <v>0</v>
      </c>
      <c r="R80">
        <v>1</v>
      </c>
      <c r="S80" s="1" t="s">
        <v>468</v>
      </c>
      <c r="T80" t="s">
        <v>30</v>
      </c>
      <c r="U80" s="1" t="s">
        <v>181</v>
      </c>
      <c r="V80">
        <v>0</v>
      </c>
      <c r="W80" s="1" t="s">
        <v>469</v>
      </c>
      <c r="X80" s="2" t="str">
        <f t="shared" si="7"/>
        <v>10/10/2019</v>
      </c>
      <c r="Y80" s="2">
        <f t="shared" si="8"/>
        <v>43748</v>
      </c>
      <c r="Z80" s="3">
        <v>43922.506099537037</v>
      </c>
      <c r="AA80" t="s">
        <v>30</v>
      </c>
      <c r="AB80">
        <v>0</v>
      </c>
      <c r="AC80" s="3">
        <v>45399.259768518517</v>
      </c>
      <c r="AD80" s="2" t="str">
        <f t="shared" si="9"/>
        <v>17/04/2024</v>
      </c>
      <c r="AE80" s="2">
        <f t="shared" si="10"/>
        <v>45399</v>
      </c>
    </row>
    <row r="81" spans="1:31" x14ac:dyDescent="0.25">
      <c r="A81">
        <v>982773</v>
      </c>
      <c r="B81">
        <v>891</v>
      </c>
      <c r="C81">
        <v>983690</v>
      </c>
      <c r="D81">
        <v>822226</v>
      </c>
      <c r="E81" t="s">
        <v>470</v>
      </c>
      <c r="F81">
        <v>4543839</v>
      </c>
      <c r="G81" s="1" t="s">
        <v>471</v>
      </c>
      <c r="H81">
        <v>0</v>
      </c>
      <c r="I81">
        <v>1</v>
      </c>
      <c r="J81" s="3">
        <v>45275</v>
      </c>
      <c r="K81" s="2" t="str">
        <f t="shared" si="6"/>
        <v>15/12/2023</v>
      </c>
      <c r="L81" s="3">
        <f t="shared" si="11"/>
        <v>45275</v>
      </c>
      <c r="M81">
        <v>1872986</v>
      </c>
      <c r="N81" s="1" t="s">
        <v>472</v>
      </c>
      <c r="O81" s="1" t="s">
        <v>473</v>
      </c>
      <c r="P81">
        <v>2</v>
      </c>
      <c r="Q81">
        <v>0</v>
      </c>
      <c r="R81">
        <v>1</v>
      </c>
      <c r="S81" s="1" t="s">
        <v>474</v>
      </c>
      <c r="T81" t="s">
        <v>30</v>
      </c>
      <c r="U81" s="1" t="s">
        <v>38</v>
      </c>
      <c r="V81">
        <v>0</v>
      </c>
      <c r="W81" s="1" t="s">
        <v>39</v>
      </c>
      <c r="X81" s="2" t="str">
        <f t="shared" si="7"/>
        <v>15/07/2023</v>
      </c>
      <c r="Y81" s="2">
        <f t="shared" si="8"/>
        <v>45122</v>
      </c>
      <c r="Z81" s="3">
        <v>44981.4375</v>
      </c>
      <c r="AA81" t="s">
        <v>30</v>
      </c>
      <c r="AB81">
        <v>0</v>
      </c>
      <c r="AC81" s="3">
        <v>45399.259768518517</v>
      </c>
      <c r="AD81" s="2" t="str">
        <f t="shared" si="9"/>
        <v>17/04/2024</v>
      </c>
      <c r="AE81" s="2">
        <f t="shared" si="10"/>
        <v>45399</v>
      </c>
    </row>
    <row r="82" spans="1:31" x14ac:dyDescent="0.25">
      <c r="A82">
        <v>2645</v>
      </c>
      <c r="B82">
        <v>1630</v>
      </c>
      <c r="C82">
        <v>2816</v>
      </c>
      <c r="D82">
        <v>1281</v>
      </c>
      <c r="E82" t="s">
        <v>475</v>
      </c>
      <c r="F82">
        <v>4560529</v>
      </c>
      <c r="G82" s="1" t="s">
        <v>476</v>
      </c>
      <c r="H82">
        <v>0</v>
      </c>
      <c r="I82">
        <v>0</v>
      </c>
      <c r="J82" s="3">
        <v>43248</v>
      </c>
      <c r="K82" s="2" t="str">
        <f t="shared" si="6"/>
        <v>28/05/2018</v>
      </c>
      <c r="L82" s="3">
        <f t="shared" si="11"/>
        <v>43248</v>
      </c>
      <c r="M82">
        <v>1097659</v>
      </c>
      <c r="N82" s="1" t="s">
        <v>477</v>
      </c>
      <c r="O82" s="1" t="s">
        <v>478</v>
      </c>
      <c r="P82">
        <v>2</v>
      </c>
      <c r="Q82">
        <v>0</v>
      </c>
      <c r="R82">
        <v>1</v>
      </c>
      <c r="S82" s="1" t="s">
        <v>479</v>
      </c>
      <c r="T82" t="s">
        <v>30</v>
      </c>
      <c r="U82" s="1" t="s">
        <v>480</v>
      </c>
      <c r="V82">
        <v>0</v>
      </c>
      <c r="W82" s="1" t="s">
        <v>481</v>
      </c>
      <c r="X82" s="2" t="str">
        <f t="shared" si="7"/>
        <v>21/03/2017</v>
      </c>
      <c r="Y82" s="2">
        <f t="shared" si="8"/>
        <v>42815</v>
      </c>
      <c r="Z82" s="3">
        <v>43259.252685185187</v>
      </c>
      <c r="AA82" t="s">
        <v>30</v>
      </c>
      <c r="AB82">
        <v>0</v>
      </c>
      <c r="AC82" s="3">
        <v>45399.259768518517</v>
      </c>
      <c r="AD82" s="2" t="str">
        <f t="shared" si="9"/>
        <v>17/04/2024</v>
      </c>
      <c r="AE82" s="2">
        <f t="shared" si="10"/>
        <v>45399</v>
      </c>
    </row>
    <row r="83" spans="1:31" x14ac:dyDescent="0.25">
      <c r="A83">
        <v>2607</v>
      </c>
      <c r="B83">
        <v>3904</v>
      </c>
      <c r="C83">
        <v>2737</v>
      </c>
      <c r="D83">
        <v>3476</v>
      </c>
      <c r="E83" t="s">
        <v>482</v>
      </c>
      <c r="F83">
        <v>4571495</v>
      </c>
      <c r="G83" s="1" t="s">
        <v>483</v>
      </c>
      <c r="H83">
        <v>0</v>
      </c>
      <c r="I83">
        <v>0</v>
      </c>
      <c r="J83" s="3">
        <v>43246</v>
      </c>
      <c r="K83" s="2" t="str">
        <f t="shared" si="6"/>
        <v>26/05/2018</v>
      </c>
      <c r="L83" s="3">
        <f t="shared" si="11"/>
        <v>43246</v>
      </c>
      <c r="M83">
        <v>959931</v>
      </c>
      <c r="N83" s="1" t="s">
        <v>86</v>
      </c>
      <c r="O83" s="1" t="s">
        <v>87</v>
      </c>
      <c r="P83">
        <v>2</v>
      </c>
      <c r="Q83">
        <v>0</v>
      </c>
      <c r="R83">
        <v>1</v>
      </c>
      <c r="S83" s="1" t="s">
        <v>484</v>
      </c>
      <c r="T83" t="s">
        <v>30</v>
      </c>
      <c r="U83" s="1" t="s">
        <v>485</v>
      </c>
      <c r="V83">
        <v>0</v>
      </c>
      <c r="W83" s="1" t="s">
        <v>46</v>
      </c>
      <c r="X83" s="2" t="str">
        <f t="shared" si="7"/>
        <v>18/12/2017</v>
      </c>
      <c r="Y83" s="2">
        <f t="shared" si="8"/>
        <v>43087</v>
      </c>
      <c r="Z83" s="3">
        <v>43264.422858796293</v>
      </c>
      <c r="AA83" t="s">
        <v>30</v>
      </c>
      <c r="AB83">
        <v>0</v>
      </c>
      <c r="AC83" s="3">
        <v>45399.259768518517</v>
      </c>
      <c r="AD83" s="2" t="str">
        <f t="shared" si="9"/>
        <v>17/04/2024</v>
      </c>
      <c r="AE83" s="2">
        <f t="shared" si="10"/>
        <v>45399</v>
      </c>
    </row>
    <row r="84" spans="1:31" x14ac:dyDescent="0.25">
      <c r="A84">
        <v>704</v>
      </c>
      <c r="B84">
        <v>1999</v>
      </c>
      <c r="C84">
        <v>881</v>
      </c>
      <c r="D84">
        <v>1433</v>
      </c>
      <c r="E84" t="s">
        <v>486</v>
      </c>
      <c r="F84">
        <v>4576903</v>
      </c>
      <c r="G84" s="1" t="s">
        <v>487</v>
      </c>
      <c r="H84">
        <v>0</v>
      </c>
      <c r="I84">
        <v>0</v>
      </c>
      <c r="J84" s="3">
        <v>43230</v>
      </c>
      <c r="K84" s="2" t="str">
        <f t="shared" si="6"/>
        <v>10/05/2018</v>
      </c>
      <c r="L84" s="3">
        <f t="shared" si="11"/>
        <v>43230</v>
      </c>
      <c r="M84">
        <v>869994</v>
      </c>
      <c r="N84" s="1" t="s">
        <v>488</v>
      </c>
      <c r="O84" s="1" t="s">
        <v>489</v>
      </c>
      <c r="P84">
        <v>2</v>
      </c>
      <c r="Q84">
        <v>0</v>
      </c>
      <c r="R84">
        <v>1</v>
      </c>
      <c r="S84" s="1" t="s">
        <v>274</v>
      </c>
      <c r="T84" t="s">
        <v>30</v>
      </c>
      <c r="U84" s="1" t="s">
        <v>490</v>
      </c>
      <c r="V84">
        <v>0</v>
      </c>
      <c r="W84" s="1" t="s">
        <v>491</v>
      </c>
      <c r="X84" s="2" t="str">
        <f t="shared" si="7"/>
        <v>05/10/2016</v>
      </c>
      <c r="Y84" s="2">
        <f t="shared" si="8"/>
        <v>42648</v>
      </c>
      <c r="Z84" s="3">
        <v>43231.460173611114</v>
      </c>
      <c r="AA84" t="s">
        <v>30</v>
      </c>
      <c r="AB84">
        <v>0</v>
      </c>
      <c r="AC84" s="3">
        <v>45399.259768518517</v>
      </c>
      <c r="AD84" s="2" t="str">
        <f t="shared" si="9"/>
        <v>17/04/2024</v>
      </c>
      <c r="AE84" s="2">
        <f t="shared" si="10"/>
        <v>45399</v>
      </c>
    </row>
    <row r="85" spans="1:31" x14ac:dyDescent="0.25">
      <c r="A85">
        <v>983975</v>
      </c>
      <c r="B85">
        <v>890</v>
      </c>
      <c r="C85">
        <v>984983</v>
      </c>
      <c r="D85">
        <v>735065</v>
      </c>
      <c r="E85" t="s">
        <v>492</v>
      </c>
      <c r="F85">
        <v>4580152</v>
      </c>
      <c r="G85" s="1" t="s">
        <v>493</v>
      </c>
      <c r="H85">
        <v>0</v>
      </c>
      <c r="I85">
        <v>1</v>
      </c>
      <c r="J85" s="3">
        <v>45279</v>
      </c>
      <c r="K85" s="2" t="str">
        <f t="shared" si="6"/>
        <v>19/12/2023</v>
      </c>
      <c r="L85" s="3">
        <f t="shared" si="11"/>
        <v>45279</v>
      </c>
      <c r="M85">
        <v>1913510</v>
      </c>
      <c r="N85" s="1" t="s">
        <v>494</v>
      </c>
      <c r="O85" s="1" t="s">
        <v>495</v>
      </c>
      <c r="P85">
        <v>2</v>
      </c>
      <c r="Q85">
        <v>0</v>
      </c>
      <c r="R85">
        <v>1</v>
      </c>
      <c r="S85" s="1" t="s">
        <v>496</v>
      </c>
      <c r="T85" t="s">
        <v>30</v>
      </c>
      <c r="U85" s="1" t="s">
        <v>175</v>
      </c>
      <c r="V85">
        <v>0</v>
      </c>
      <c r="W85" s="1" t="s">
        <v>39</v>
      </c>
      <c r="X85" s="2" t="str">
        <f t="shared" si="7"/>
        <v>15/07/2023</v>
      </c>
      <c r="Y85" s="2">
        <f t="shared" si="8"/>
        <v>45122</v>
      </c>
      <c r="Z85" s="3">
        <v>45120.475636574076</v>
      </c>
      <c r="AA85" t="s">
        <v>30</v>
      </c>
      <c r="AB85">
        <v>0</v>
      </c>
      <c r="AC85" s="3">
        <v>45399.259768518517</v>
      </c>
      <c r="AD85" s="2" t="str">
        <f t="shared" si="9"/>
        <v>17/04/2024</v>
      </c>
      <c r="AE85" s="2">
        <f t="shared" si="10"/>
        <v>45399</v>
      </c>
    </row>
    <row r="86" spans="1:31" x14ac:dyDescent="0.25">
      <c r="A86">
        <v>1965</v>
      </c>
      <c r="B86">
        <v>3159</v>
      </c>
      <c r="C86">
        <v>2199</v>
      </c>
      <c r="D86">
        <v>2884</v>
      </c>
      <c r="E86" t="s">
        <v>497</v>
      </c>
      <c r="F86">
        <v>4584156</v>
      </c>
      <c r="G86" s="1" t="s">
        <v>498</v>
      </c>
      <c r="H86">
        <v>0</v>
      </c>
      <c r="I86">
        <v>0</v>
      </c>
      <c r="J86" s="3">
        <v>43242</v>
      </c>
      <c r="K86" s="2" t="str">
        <f t="shared" si="6"/>
        <v>22/05/2018</v>
      </c>
      <c r="L86" s="3">
        <f t="shared" si="11"/>
        <v>43242</v>
      </c>
      <c r="M86">
        <v>809151</v>
      </c>
      <c r="N86" s="1" t="s">
        <v>259</v>
      </c>
      <c r="O86" s="1" t="s">
        <v>260</v>
      </c>
      <c r="P86">
        <v>2</v>
      </c>
      <c r="Q86">
        <v>0</v>
      </c>
      <c r="R86">
        <v>1</v>
      </c>
      <c r="S86" s="1" t="s">
        <v>499</v>
      </c>
      <c r="T86" t="s">
        <v>30</v>
      </c>
      <c r="U86" s="1" t="s">
        <v>500</v>
      </c>
      <c r="V86">
        <v>0</v>
      </c>
      <c r="W86" s="1" t="s">
        <v>67</v>
      </c>
      <c r="X86" s="2" t="str">
        <f t="shared" si="7"/>
        <v>12/12/2017</v>
      </c>
      <c r="Y86" s="2">
        <f t="shared" si="8"/>
        <v>43081</v>
      </c>
      <c r="Z86" s="3">
        <v>43251.074675925927</v>
      </c>
      <c r="AA86" t="s">
        <v>30</v>
      </c>
      <c r="AB86">
        <v>0</v>
      </c>
      <c r="AC86" s="3">
        <v>45399.259768518517</v>
      </c>
      <c r="AD86" s="2" t="str">
        <f t="shared" si="9"/>
        <v>17/04/2024</v>
      </c>
      <c r="AE86" s="2">
        <f t="shared" si="10"/>
        <v>45399</v>
      </c>
    </row>
    <row r="87" spans="1:31" x14ac:dyDescent="0.25">
      <c r="A87">
        <v>46</v>
      </c>
      <c r="B87">
        <v>700</v>
      </c>
      <c r="C87">
        <v>20</v>
      </c>
      <c r="D87">
        <v>616</v>
      </c>
      <c r="E87" t="s">
        <v>501</v>
      </c>
      <c r="F87">
        <v>4615077</v>
      </c>
      <c r="G87" s="1" t="s">
        <v>502</v>
      </c>
      <c r="H87">
        <v>0</v>
      </c>
      <c r="I87">
        <v>0</v>
      </c>
      <c r="J87" s="3">
        <v>43215</v>
      </c>
      <c r="K87" s="2" t="str">
        <f t="shared" si="6"/>
        <v>25/04/2018</v>
      </c>
      <c r="L87" s="3">
        <f t="shared" si="11"/>
        <v>43215</v>
      </c>
      <c r="M87">
        <v>796454</v>
      </c>
      <c r="N87" s="1" t="s">
        <v>168</v>
      </c>
      <c r="O87" s="1" t="s">
        <v>503</v>
      </c>
      <c r="P87">
        <v>2</v>
      </c>
      <c r="Q87">
        <v>0</v>
      </c>
      <c r="R87">
        <v>1</v>
      </c>
      <c r="S87" s="1" t="s">
        <v>186</v>
      </c>
      <c r="T87" t="s">
        <v>30</v>
      </c>
      <c r="U87" s="1" t="s">
        <v>186</v>
      </c>
      <c r="V87">
        <v>0</v>
      </c>
      <c r="W87" s="1" t="s">
        <v>504</v>
      </c>
      <c r="X87" s="2" t="str">
        <f t="shared" si="7"/>
        <v>05/12/2017</v>
      </c>
      <c r="Y87" s="2">
        <f t="shared" si="8"/>
        <v>43074</v>
      </c>
      <c r="Z87" s="3">
        <v>43223.530474537038</v>
      </c>
      <c r="AA87" t="s">
        <v>30</v>
      </c>
      <c r="AB87">
        <v>0</v>
      </c>
      <c r="AC87" s="3">
        <v>45399.259768518517</v>
      </c>
      <c r="AD87" s="2" t="str">
        <f t="shared" si="9"/>
        <v>17/04/2024</v>
      </c>
      <c r="AE87" s="2">
        <f t="shared" si="10"/>
        <v>45399</v>
      </c>
    </row>
    <row r="88" spans="1:31" x14ac:dyDescent="0.25">
      <c r="A88">
        <v>995164</v>
      </c>
      <c r="B88">
        <v>1857</v>
      </c>
      <c r="C88">
        <v>993150</v>
      </c>
      <c r="D88">
        <v>830143</v>
      </c>
      <c r="E88" t="s">
        <v>505</v>
      </c>
      <c r="F88">
        <v>4624700</v>
      </c>
      <c r="G88" s="1" t="s">
        <v>506</v>
      </c>
      <c r="H88">
        <v>0</v>
      </c>
      <c r="I88">
        <v>1</v>
      </c>
      <c r="J88" s="3">
        <v>45313</v>
      </c>
      <c r="K88" s="2" t="str">
        <f t="shared" si="6"/>
        <v>22/01/2024</v>
      </c>
      <c r="L88" s="3">
        <f t="shared" si="11"/>
        <v>45313</v>
      </c>
      <c r="M88">
        <v>2090739</v>
      </c>
      <c r="N88" s="1" t="s">
        <v>331</v>
      </c>
      <c r="O88" s="1" t="s">
        <v>332</v>
      </c>
      <c r="P88">
        <v>2</v>
      </c>
      <c r="Q88">
        <v>0</v>
      </c>
      <c r="R88">
        <v>1</v>
      </c>
      <c r="S88" s="1" t="s">
        <v>507</v>
      </c>
      <c r="T88" t="s">
        <v>30</v>
      </c>
      <c r="U88" s="1" t="s">
        <v>346</v>
      </c>
      <c r="V88">
        <v>0</v>
      </c>
      <c r="W88" s="1" t="s">
        <v>73</v>
      </c>
      <c r="X88" s="2" t="str">
        <f t="shared" si="7"/>
        <v>27/10/2023</v>
      </c>
      <c r="Y88" s="2">
        <f t="shared" si="8"/>
        <v>45226</v>
      </c>
      <c r="Z88" s="3">
        <v>45316.369652777779</v>
      </c>
      <c r="AA88" t="s">
        <v>30</v>
      </c>
      <c r="AB88">
        <v>0</v>
      </c>
      <c r="AC88" s="3">
        <v>45399.259768518517</v>
      </c>
      <c r="AD88" s="2" t="str">
        <f t="shared" si="9"/>
        <v>17/04/2024</v>
      </c>
      <c r="AE88" s="2">
        <f t="shared" si="10"/>
        <v>45399</v>
      </c>
    </row>
    <row r="89" spans="1:31" x14ac:dyDescent="0.25">
      <c r="A89">
        <v>1438</v>
      </c>
      <c r="B89">
        <v>1876</v>
      </c>
      <c r="C89">
        <v>711</v>
      </c>
      <c r="D89">
        <v>1517</v>
      </c>
      <c r="E89" t="s">
        <v>508</v>
      </c>
      <c r="F89">
        <v>4625018</v>
      </c>
      <c r="G89" s="1" t="s">
        <v>509</v>
      </c>
      <c r="H89">
        <v>0</v>
      </c>
      <c r="I89">
        <v>0</v>
      </c>
      <c r="J89" s="3">
        <v>43234</v>
      </c>
      <c r="K89" s="2" t="str">
        <f t="shared" si="6"/>
        <v>14/05/2018</v>
      </c>
      <c r="L89" s="3">
        <f t="shared" si="11"/>
        <v>43234</v>
      </c>
      <c r="M89">
        <v>834890</v>
      </c>
      <c r="N89" s="1" t="s">
        <v>510</v>
      </c>
      <c r="O89" s="1" t="s">
        <v>511</v>
      </c>
      <c r="P89">
        <v>2</v>
      </c>
      <c r="Q89">
        <v>0</v>
      </c>
      <c r="R89">
        <v>1</v>
      </c>
      <c r="S89" s="1" t="s">
        <v>507</v>
      </c>
      <c r="T89" t="s">
        <v>30</v>
      </c>
      <c r="U89" s="1" t="s">
        <v>512</v>
      </c>
      <c r="V89">
        <v>0</v>
      </c>
      <c r="W89" s="1" t="s">
        <v>237</v>
      </c>
      <c r="X89" s="2" t="str">
        <f t="shared" si="7"/>
        <v>30/11/2016</v>
      </c>
      <c r="Y89" s="2">
        <f t="shared" si="8"/>
        <v>42704</v>
      </c>
      <c r="Z89" s="3">
        <v>43235.380196759259</v>
      </c>
      <c r="AA89" t="s">
        <v>30</v>
      </c>
      <c r="AB89">
        <v>0</v>
      </c>
      <c r="AC89" s="3">
        <v>45399.259768518517</v>
      </c>
      <c r="AD89" s="2" t="str">
        <f t="shared" si="9"/>
        <v>17/04/2024</v>
      </c>
      <c r="AE89" s="2">
        <f t="shared" si="10"/>
        <v>45399</v>
      </c>
    </row>
    <row r="90" spans="1:31" x14ac:dyDescent="0.25">
      <c r="A90">
        <v>660737</v>
      </c>
      <c r="B90">
        <v>2701</v>
      </c>
      <c r="C90">
        <v>548087</v>
      </c>
      <c r="D90">
        <v>596185</v>
      </c>
      <c r="E90" t="s">
        <v>513</v>
      </c>
      <c r="F90">
        <v>4684925</v>
      </c>
      <c r="G90" s="1" t="s">
        <v>514</v>
      </c>
      <c r="H90">
        <v>0</v>
      </c>
      <c r="I90">
        <v>0</v>
      </c>
      <c r="J90" s="3">
        <v>44516</v>
      </c>
      <c r="K90" s="2" t="str">
        <f t="shared" si="6"/>
        <v>16/11/2021</v>
      </c>
      <c r="L90" s="3">
        <f t="shared" si="11"/>
        <v>44516</v>
      </c>
      <c r="M90">
        <v>1561357</v>
      </c>
      <c r="N90" s="1" t="s">
        <v>515</v>
      </c>
      <c r="O90" s="1" t="s">
        <v>516</v>
      </c>
      <c r="P90">
        <v>2</v>
      </c>
      <c r="Q90">
        <v>0</v>
      </c>
      <c r="R90">
        <v>1</v>
      </c>
      <c r="S90" s="1" t="s">
        <v>517</v>
      </c>
      <c r="T90" t="s">
        <v>30</v>
      </c>
      <c r="U90" s="1" t="s">
        <v>518</v>
      </c>
      <c r="V90">
        <v>0</v>
      </c>
      <c r="W90" s="1" t="s">
        <v>244</v>
      </c>
      <c r="X90" s="2" t="str">
        <f t="shared" si="7"/>
        <v>17/06/2020</v>
      </c>
      <c r="Y90" s="2">
        <f t="shared" si="8"/>
        <v>43999</v>
      </c>
      <c r="Z90" s="3">
        <v>44572.490011574075</v>
      </c>
      <c r="AA90" t="s">
        <v>30</v>
      </c>
      <c r="AB90">
        <v>0</v>
      </c>
      <c r="AC90" s="3">
        <v>45399.259768518517</v>
      </c>
      <c r="AD90" s="2" t="str">
        <f t="shared" si="9"/>
        <v>17/04/2024</v>
      </c>
      <c r="AE90" s="2">
        <f t="shared" si="10"/>
        <v>45399</v>
      </c>
    </row>
    <row r="91" spans="1:31" x14ac:dyDescent="0.25">
      <c r="A91">
        <v>972598</v>
      </c>
      <c r="B91">
        <v>825290</v>
      </c>
      <c r="C91">
        <v>871944</v>
      </c>
      <c r="D91">
        <v>829459</v>
      </c>
      <c r="E91" t="s">
        <v>519</v>
      </c>
      <c r="F91">
        <v>4712180</v>
      </c>
      <c r="G91" s="1" t="s">
        <v>520</v>
      </c>
      <c r="H91">
        <v>0</v>
      </c>
      <c r="I91">
        <v>1</v>
      </c>
      <c r="J91" s="3">
        <v>45257</v>
      </c>
      <c r="K91" s="2" t="str">
        <f t="shared" si="6"/>
        <v>27/11/2023</v>
      </c>
      <c r="L91" s="3">
        <f t="shared" si="11"/>
        <v>45257</v>
      </c>
      <c r="M91">
        <v>1977003</v>
      </c>
      <c r="N91" s="1" t="s">
        <v>247</v>
      </c>
      <c r="O91" s="1" t="s">
        <v>248</v>
      </c>
      <c r="P91">
        <v>1</v>
      </c>
      <c r="Q91">
        <v>0</v>
      </c>
      <c r="R91">
        <v>1</v>
      </c>
      <c r="S91" s="1" t="s">
        <v>521</v>
      </c>
      <c r="T91" t="s">
        <v>30</v>
      </c>
      <c r="U91" s="1" t="s">
        <v>298</v>
      </c>
      <c r="V91">
        <v>0</v>
      </c>
      <c r="W91" s="1" t="s">
        <v>521</v>
      </c>
      <c r="X91" s="2" t="str">
        <f t="shared" si="7"/>
        <v>02/03/2023</v>
      </c>
      <c r="Y91" s="2">
        <f t="shared" si="8"/>
        <v>44987</v>
      </c>
      <c r="Z91" s="3">
        <v>45258.346504629626</v>
      </c>
      <c r="AA91" t="s">
        <v>30</v>
      </c>
      <c r="AB91">
        <v>0</v>
      </c>
      <c r="AC91" s="3">
        <v>45399.259768518517</v>
      </c>
      <c r="AD91" s="2" t="str">
        <f t="shared" si="9"/>
        <v>17/04/2024</v>
      </c>
      <c r="AE91" s="2">
        <f t="shared" si="10"/>
        <v>45399</v>
      </c>
    </row>
    <row r="92" spans="1:31" x14ac:dyDescent="0.25">
      <c r="A92">
        <v>2717</v>
      </c>
      <c r="B92">
        <v>3690</v>
      </c>
      <c r="C92">
        <v>2637</v>
      </c>
      <c r="D92">
        <v>3391</v>
      </c>
      <c r="E92" t="s">
        <v>522</v>
      </c>
      <c r="F92">
        <v>4733592</v>
      </c>
      <c r="G92" s="1" t="s">
        <v>523</v>
      </c>
      <c r="H92">
        <v>0</v>
      </c>
      <c r="I92">
        <v>0</v>
      </c>
      <c r="J92" s="3">
        <v>43248</v>
      </c>
      <c r="K92" s="2" t="str">
        <f t="shared" si="6"/>
        <v>28/05/2018</v>
      </c>
      <c r="L92" s="3">
        <f t="shared" si="11"/>
        <v>43248</v>
      </c>
      <c r="M92">
        <v>1003935</v>
      </c>
      <c r="N92" s="1" t="s">
        <v>524</v>
      </c>
      <c r="O92" s="1" t="s">
        <v>525</v>
      </c>
      <c r="P92">
        <v>2</v>
      </c>
      <c r="Q92">
        <v>0</v>
      </c>
      <c r="R92">
        <v>1</v>
      </c>
      <c r="S92" s="1" t="s">
        <v>412</v>
      </c>
      <c r="T92" t="s">
        <v>30</v>
      </c>
      <c r="U92" s="1" t="s">
        <v>53</v>
      </c>
      <c r="V92">
        <v>0</v>
      </c>
      <c r="W92" s="1" t="s">
        <v>53</v>
      </c>
      <c r="X92" s="2" t="str">
        <f t="shared" si="7"/>
        <v>24/11/2017</v>
      </c>
      <c r="Y92" s="2">
        <f t="shared" si="8"/>
        <v>43063</v>
      </c>
      <c r="Z92" s="3">
        <v>43255.526782407411</v>
      </c>
      <c r="AA92" t="s">
        <v>30</v>
      </c>
      <c r="AB92">
        <v>0</v>
      </c>
      <c r="AC92" s="3">
        <v>45399.259768518517</v>
      </c>
      <c r="AD92" s="2" t="str">
        <f t="shared" si="9"/>
        <v>17/04/2024</v>
      </c>
      <c r="AE92" s="2">
        <f t="shared" si="10"/>
        <v>45399</v>
      </c>
    </row>
    <row r="93" spans="1:31" x14ac:dyDescent="0.25">
      <c r="A93">
        <v>763998</v>
      </c>
      <c r="B93">
        <v>3240</v>
      </c>
      <c r="C93">
        <v>799034</v>
      </c>
      <c r="D93">
        <v>533044</v>
      </c>
      <c r="E93" t="s">
        <v>526</v>
      </c>
      <c r="F93">
        <v>4809658</v>
      </c>
      <c r="G93" s="1" t="s">
        <v>527</v>
      </c>
      <c r="H93">
        <v>1</v>
      </c>
      <c r="I93">
        <v>0</v>
      </c>
      <c r="J93" s="3">
        <v>44798</v>
      </c>
      <c r="K93" s="2" t="str">
        <f t="shared" si="6"/>
        <v>25/08/2022</v>
      </c>
      <c r="L93" s="3">
        <f t="shared" si="11"/>
        <v>44798</v>
      </c>
      <c r="M93">
        <v>1840027</v>
      </c>
      <c r="N93" s="1" t="s">
        <v>528</v>
      </c>
      <c r="O93" s="1" t="s">
        <v>529</v>
      </c>
      <c r="P93">
        <v>2</v>
      </c>
      <c r="Q93">
        <v>0</v>
      </c>
      <c r="R93">
        <v>1</v>
      </c>
      <c r="S93" s="1" t="s">
        <v>255</v>
      </c>
      <c r="T93" t="s">
        <v>30</v>
      </c>
      <c r="U93" s="1" t="s">
        <v>142</v>
      </c>
      <c r="V93">
        <v>0</v>
      </c>
      <c r="W93" s="1" t="s">
        <v>172</v>
      </c>
      <c r="X93" s="2" t="str">
        <f t="shared" si="7"/>
        <v>18/08/2022</v>
      </c>
      <c r="Y93" s="2">
        <f t="shared" si="8"/>
        <v>44791</v>
      </c>
      <c r="Z93" s="3">
        <v>44803.44321759259</v>
      </c>
      <c r="AA93" t="s">
        <v>30</v>
      </c>
      <c r="AB93">
        <v>0</v>
      </c>
      <c r="AC93" s="3">
        <v>45399.259768518517</v>
      </c>
      <c r="AD93" s="2" t="str">
        <f t="shared" si="9"/>
        <v>17/04/2024</v>
      </c>
      <c r="AE93" s="2">
        <f t="shared" si="10"/>
        <v>45399</v>
      </c>
    </row>
    <row r="94" spans="1:31" x14ac:dyDescent="0.25">
      <c r="A94">
        <v>661097</v>
      </c>
      <c r="B94">
        <v>1535</v>
      </c>
      <c r="C94">
        <v>545508</v>
      </c>
      <c r="D94">
        <v>596015</v>
      </c>
      <c r="E94" t="s">
        <v>530</v>
      </c>
      <c r="F94">
        <v>4827326</v>
      </c>
      <c r="G94" s="1" t="s">
        <v>531</v>
      </c>
      <c r="H94">
        <v>0</v>
      </c>
      <c r="I94">
        <v>0</v>
      </c>
      <c r="J94" s="3">
        <v>44517</v>
      </c>
      <c r="K94" s="2" t="str">
        <f t="shared" si="6"/>
        <v>17/11/2021</v>
      </c>
      <c r="L94" s="3">
        <f t="shared" si="11"/>
        <v>44517</v>
      </c>
      <c r="M94">
        <v>1288278</v>
      </c>
      <c r="N94" s="1" t="s">
        <v>532</v>
      </c>
      <c r="O94" s="1" t="s">
        <v>533</v>
      </c>
      <c r="P94">
        <v>2</v>
      </c>
      <c r="Q94">
        <v>0</v>
      </c>
      <c r="R94">
        <v>1</v>
      </c>
      <c r="S94" s="1" t="s">
        <v>167</v>
      </c>
      <c r="T94" t="s">
        <v>30</v>
      </c>
      <c r="U94" s="1" t="s">
        <v>534</v>
      </c>
      <c r="V94">
        <v>0</v>
      </c>
      <c r="W94" s="1" t="s">
        <v>535</v>
      </c>
      <c r="X94" s="2" t="str">
        <f t="shared" si="7"/>
        <v>19/06/2020</v>
      </c>
      <c r="Y94" s="2">
        <f t="shared" si="8"/>
        <v>44001</v>
      </c>
      <c r="Z94" s="3">
        <v>44572.07707175926</v>
      </c>
      <c r="AA94" t="s">
        <v>30</v>
      </c>
      <c r="AB94">
        <v>0</v>
      </c>
      <c r="AC94" s="3">
        <v>45399.259768518517</v>
      </c>
      <c r="AD94" s="2" t="str">
        <f t="shared" si="9"/>
        <v>17/04/2024</v>
      </c>
      <c r="AE94" s="2">
        <f t="shared" si="10"/>
        <v>45399</v>
      </c>
    </row>
    <row r="95" spans="1:31" x14ac:dyDescent="0.25">
      <c r="A95">
        <v>660720</v>
      </c>
      <c r="B95">
        <v>1685</v>
      </c>
      <c r="C95">
        <v>545452</v>
      </c>
      <c r="D95">
        <v>596019</v>
      </c>
      <c r="E95" t="s">
        <v>536</v>
      </c>
      <c r="F95">
        <v>4827470</v>
      </c>
      <c r="G95" s="1" t="s">
        <v>537</v>
      </c>
      <c r="H95">
        <v>0</v>
      </c>
      <c r="I95">
        <v>0</v>
      </c>
      <c r="J95" s="3">
        <v>44516</v>
      </c>
      <c r="K95" s="2" t="str">
        <f t="shared" si="6"/>
        <v>16/11/2021</v>
      </c>
      <c r="L95" s="3">
        <f t="shared" si="11"/>
        <v>44516</v>
      </c>
      <c r="M95">
        <v>1351510</v>
      </c>
      <c r="N95" s="1" t="s">
        <v>538</v>
      </c>
      <c r="O95" s="1" t="s">
        <v>539</v>
      </c>
      <c r="P95">
        <v>2</v>
      </c>
      <c r="Q95">
        <v>0</v>
      </c>
      <c r="R95">
        <v>1</v>
      </c>
      <c r="S95" s="1" t="s">
        <v>167</v>
      </c>
      <c r="T95" t="s">
        <v>30</v>
      </c>
      <c r="U95" s="1" t="s">
        <v>534</v>
      </c>
      <c r="V95">
        <v>0</v>
      </c>
      <c r="W95" s="1" t="s">
        <v>535</v>
      </c>
      <c r="X95" s="2" t="str">
        <f t="shared" si="7"/>
        <v>19/06/2020</v>
      </c>
      <c r="Y95" s="2">
        <f t="shared" si="8"/>
        <v>44001</v>
      </c>
      <c r="Z95" s="3">
        <v>44572.407557870371</v>
      </c>
      <c r="AA95" t="s">
        <v>30</v>
      </c>
      <c r="AB95">
        <v>0</v>
      </c>
      <c r="AC95" s="3">
        <v>45399.259768518517</v>
      </c>
      <c r="AD95" s="2" t="str">
        <f t="shared" si="9"/>
        <v>17/04/2024</v>
      </c>
      <c r="AE95" s="2">
        <f t="shared" si="10"/>
        <v>45399</v>
      </c>
    </row>
    <row r="96" spans="1:31" x14ac:dyDescent="0.25">
      <c r="A96">
        <v>661278</v>
      </c>
      <c r="B96">
        <v>1362</v>
      </c>
      <c r="C96">
        <v>545516</v>
      </c>
      <c r="D96">
        <v>596604</v>
      </c>
      <c r="E96" t="s">
        <v>540</v>
      </c>
      <c r="F96">
        <v>4852743</v>
      </c>
      <c r="G96" s="1" t="s">
        <v>541</v>
      </c>
      <c r="H96">
        <v>0</v>
      </c>
      <c r="I96">
        <v>0</v>
      </c>
      <c r="J96" s="3">
        <v>44517</v>
      </c>
      <c r="K96" s="2" t="str">
        <f t="shared" si="6"/>
        <v>17/11/2021</v>
      </c>
      <c r="L96" s="3">
        <f t="shared" si="11"/>
        <v>44517</v>
      </c>
      <c r="M96">
        <v>1305282</v>
      </c>
      <c r="N96" s="1" t="s">
        <v>542</v>
      </c>
      <c r="O96" s="1" t="s">
        <v>543</v>
      </c>
      <c r="P96">
        <v>2</v>
      </c>
      <c r="Q96">
        <v>0</v>
      </c>
      <c r="R96">
        <v>1</v>
      </c>
      <c r="S96" s="1" t="s">
        <v>450</v>
      </c>
      <c r="T96" t="s">
        <v>30</v>
      </c>
      <c r="U96" s="1" t="s">
        <v>544</v>
      </c>
      <c r="V96">
        <v>0</v>
      </c>
      <c r="W96" s="1" t="s">
        <v>535</v>
      </c>
      <c r="X96" s="2" t="str">
        <f t="shared" si="7"/>
        <v>19/06/2020</v>
      </c>
      <c r="Y96" s="2">
        <f t="shared" si="8"/>
        <v>44001</v>
      </c>
      <c r="Z96" s="3">
        <v>44572.087199074071</v>
      </c>
      <c r="AA96" t="s">
        <v>30</v>
      </c>
      <c r="AB96">
        <v>0</v>
      </c>
      <c r="AC96" s="3">
        <v>45399.259768518517</v>
      </c>
      <c r="AD96" s="2" t="str">
        <f t="shared" si="9"/>
        <v>17/04/2024</v>
      </c>
      <c r="AE96" s="2">
        <f t="shared" si="10"/>
        <v>45399</v>
      </c>
    </row>
    <row r="97" spans="1:31" x14ac:dyDescent="0.25">
      <c r="A97">
        <v>2855</v>
      </c>
      <c r="B97">
        <v>4380</v>
      </c>
      <c r="C97">
        <v>2946</v>
      </c>
      <c r="D97">
        <v>0</v>
      </c>
      <c r="E97" t="s">
        <v>545</v>
      </c>
      <c r="F97">
        <v>4887961</v>
      </c>
      <c r="G97" s="1" t="s">
        <v>546</v>
      </c>
      <c r="H97">
        <v>0</v>
      </c>
      <c r="I97">
        <v>0</v>
      </c>
      <c r="J97" s="3">
        <v>43250</v>
      </c>
      <c r="K97" s="2" t="str">
        <f t="shared" si="6"/>
        <v>30/05/2018</v>
      </c>
      <c r="L97" s="3">
        <f t="shared" si="11"/>
        <v>43250</v>
      </c>
      <c r="M97">
        <v>1114047</v>
      </c>
      <c r="N97" s="1" t="s">
        <v>524</v>
      </c>
      <c r="O97" s="1" t="s">
        <v>525</v>
      </c>
      <c r="P97">
        <v>1</v>
      </c>
      <c r="Q97">
        <v>0</v>
      </c>
      <c r="R97">
        <v>1</v>
      </c>
      <c r="S97" s="1" t="s">
        <v>547</v>
      </c>
      <c r="T97" t="s">
        <v>30</v>
      </c>
      <c r="W97" s="1" t="s">
        <v>548</v>
      </c>
      <c r="X97" s="2" t="str">
        <f t="shared" si="7"/>
        <v>12/01/2018</v>
      </c>
      <c r="Y97" s="2">
        <f t="shared" si="8"/>
        <v>43112</v>
      </c>
      <c r="Z97" s="3">
        <v>43255.174097222225</v>
      </c>
      <c r="AA97" t="s">
        <v>30</v>
      </c>
      <c r="AB97">
        <v>0</v>
      </c>
      <c r="AC97" s="3">
        <v>45399.259768518517</v>
      </c>
      <c r="AD97" s="2" t="str">
        <f t="shared" si="9"/>
        <v>17/04/2024</v>
      </c>
      <c r="AE97" s="2">
        <f t="shared" si="10"/>
        <v>45399</v>
      </c>
    </row>
    <row r="98" spans="1:31" x14ac:dyDescent="0.25">
      <c r="A98">
        <v>937</v>
      </c>
      <c r="B98">
        <v>2423</v>
      </c>
      <c r="C98">
        <v>1424</v>
      </c>
      <c r="D98">
        <v>0</v>
      </c>
      <c r="E98" t="s">
        <v>549</v>
      </c>
      <c r="F98">
        <v>4888060</v>
      </c>
      <c r="G98" s="1" t="s">
        <v>550</v>
      </c>
      <c r="H98">
        <v>0</v>
      </c>
      <c r="I98">
        <v>0</v>
      </c>
      <c r="J98" s="3">
        <v>43231</v>
      </c>
      <c r="K98" s="2" t="str">
        <f t="shared" si="6"/>
        <v>11/05/2018</v>
      </c>
      <c r="L98" s="3">
        <f t="shared" si="11"/>
        <v>43231</v>
      </c>
      <c r="M98">
        <v>1098879</v>
      </c>
      <c r="N98" s="1" t="s">
        <v>551</v>
      </c>
      <c r="O98" s="1" t="s">
        <v>552</v>
      </c>
      <c r="P98">
        <v>1</v>
      </c>
      <c r="Q98">
        <v>0</v>
      </c>
      <c r="R98">
        <v>1</v>
      </c>
      <c r="S98" s="1" t="s">
        <v>553</v>
      </c>
      <c r="T98" t="s">
        <v>30</v>
      </c>
      <c r="W98" s="1" t="s">
        <v>548</v>
      </c>
      <c r="X98" s="2" t="str">
        <f t="shared" si="7"/>
        <v>12/01/2018</v>
      </c>
      <c r="Y98" s="2">
        <f t="shared" si="8"/>
        <v>43112</v>
      </c>
      <c r="Z98" s="3">
        <v>43237.417129629626</v>
      </c>
      <c r="AA98" t="s">
        <v>30</v>
      </c>
      <c r="AB98">
        <v>0</v>
      </c>
      <c r="AC98" s="3">
        <v>45399.259768518517</v>
      </c>
      <c r="AD98" s="2" t="str">
        <f t="shared" si="9"/>
        <v>17/04/2024</v>
      </c>
      <c r="AE98" s="2">
        <f t="shared" si="10"/>
        <v>45399</v>
      </c>
    </row>
    <row r="99" spans="1:31" x14ac:dyDescent="0.25">
      <c r="A99">
        <v>651027</v>
      </c>
      <c r="B99">
        <v>4352</v>
      </c>
      <c r="C99">
        <v>668579</v>
      </c>
      <c r="D99">
        <v>596194</v>
      </c>
      <c r="E99" t="s">
        <v>554</v>
      </c>
      <c r="F99">
        <v>4888141</v>
      </c>
      <c r="G99" s="1" t="s">
        <v>555</v>
      </c>
      <c r="H99">
        <v>0</v>
      </c>
      <c r="I99">
        <v>0</v>
      </c>
      <c r="J99" s="3">
        <v>44490</v>
      </c>
      <c r="K99" s="2" t="str">
        <f t="shared" si="6"/>
        <v>21/10/2021</v>
      </c>
      <c r="L99" s="3">
        <f t="shared" si="11"/>
        <v>44490</v>
      </c>
      <c r="M99">
        <v>1561112</v>
      </c>
      <c r="N99" s="1" t="s">
        <v>556</v>
      </c>
      <c r="O99" s="1" t="s">
        <v>557</v>
      </c>
      <c r="P99">
        <v>2</v>
      </c>
      <c r="Q99">
        <v>0</v>
      </c>
      <c r="R99">
        <v>1</v>
      </c>
      <c r="S99" s="1" t="s">
        <v>547</v>
      </c>
      <c r="T99" t="s">
        <v>30</v>
      </c>
      <c r="U99" s="1" t="s">
        <v>518</v>
      </c>
      <c r="V99">
        <v>0</v>
      </c>
      <c r="W99" s="1" t="s">
        <v>558</v>
      </c>
      <c r="X99" s="2" t="str">
        <f t="shared" si="7"/>
        <v>13/05/2021</v>
      </c>
      <c r="Y99" s="2">
        <f t="shared" si="8"/>
        <v>44329</v>
      </c>
      <c r="Z99" s="3">
        <v>44572.074143518519</v>
      </c>
      <c r="AA99" t="s">
        <v>30</v>
      </c>
      <c r="AB99">
        <v>0</v>
      </c>
      <c r="AC99" s="3">
        <v>45399.259768518517</v>
      </c>
      <c r="AD99" s="2" t="str">
        <f t="shared" si="9"/>
        <v>17/04/2024</v>
      </c>
      <c r="AE99" s="2">
        <f t="shared" si="10"/>
        <v>45399</v>
      </c>
    </row>
    <row r="100" spans="1:31" x14ac:dyDescent="0.25">
      <c r="A100">
        <v>651041</v>
      </c>
      <c r="B100">
        <v>4388</v>
      </c>
      <c r="C100">
        <v>669818</v>
      </c>
      <c r="D100">
        <v>596203</v>
      </c>
      <c r="E100" t="s">
        <v>559</v>
      </c>
      <c r="F100">
        <v>4889133</v>
      </c>
      <c r="G100" s="1" t="s">
        <v>560</v>
      </c>
      <c r="H100">
        <v>0</v>
      </c>
      <c r="I100">
        <v>0</v>
      </c>
      <c r="J100" s="3">
        <v>44490</v>
      </c>
      <c r="K100" s="2" t="str">
        <f t="shared" si="6"/>
        <v>21/10/2021</v>
      </c>
      <c r="L100" s="3">
        <f t="shared" si="11"/>
        <v>44490</v>
      </c>
      <c r="M100">
        <v>1561289</v>
      </c>
      <c r="N100" s="1" t="s">
        <v>561</v>
      </c>
      <c r="O100" s="1" t="s">
        <v>562</v>
      </c>
      <c r="P100">
        <v>2</v>
      </c>
      <c r="Q100">
        <v>0</v>
      </c>
      <c r="R100">
        <v>1</v>
      </c>
      <c r="S100" s="1" t="s">
        <v>547</v>
      </c>
      <c r="T100" t="s">
        <v>30</v>
      </c>
      <c r="U100" s="1" t="s">
        <v>518</v>
      </c>
      <c r="V100">
        <v>0</v>
      </c>
      <c r="W100" s="1" t="s">
        <v>563</v>
      </c>
      <c r="X100" s="2" t="str">
        <f t="shared" si="7"/>
        <v>14/05/2021</v>
      </c>
      <c r="Y100" s="2">
        <f t="shared" si="8"/>
        <v>44330</v>
      </c>
      <c r="Z100" s="3">
        <v>44572.526377314818</v>
      </c>
      <c r="AA100" t="s">
        <v>30</v>
      </c>
      <c r="AB100">
        <v>0</v>
      </c>
      <c r="AC100" s="3">
        <v>45399.259768518517</v>
      </c>
      <c r="AD100" s="2" t="str">
        <f t="shared" si="9"/>
        <v>17/04/2024</v>
      </c>
      <c r="AE100" s="2">
        <f t="shared" si="10"/>
        <v>45399</v>
      </c>
    </row>
    <row r="101" spans="1:31" x14ac:dyDescent="0.25">
      <c r="A101">
        <v>893</v>
      </c>
      <c r="B101">
        <v>2362</v>
      </c>
      <c r="C101">
        <v>1376</v>
      </c>
      <c r="D101">
        <v>0</v>
      </c>
      <c r="E101" t="s">
        <v>564</v>
      </c>
      <c r="F101">
        <v>4889418</v>
      </c>
      <c r="G101" s="1" t="s">
        <v>565</v>
      </c>
      <c r="H101">
        <v>0</v>
      </c>
      <c r="I101">
        <v>0</v>
      </c>
      <c r="J101" s="3">
        <v>43231</v>
      </c>
      <c r="K101" s="2" t="str">
        <f t="shared" si="6"/>
        <v>11/05/2018</v>
      </c>
      <c r="L101" s="3">
        <f t="shared" si="11"/>
        <v>43231</v>
      </c>
      <c r="M101">
        <v>1097871</v>
      </c>
      <c r="N101" s="1" t="s">
        <v>566</v>
      </c>
      <c r="O101" s="1" t="s">
        <v>567</v>
      </c>
      <c r="P101">
        <v>1</v>
      </c>
      <c r="Q101">
        <v>0</v>
      </c>
      <c r="R101">
        <v>1</v>
      </c>
      <c r="S101" s="1" t="s">
        <v>568</v>
      </c>
      <c r="T101" t="s">
        <v>30</v>
      </c>
      <c r="W101" s="1" t="s">
        <v>548</v>
      </c>
      <c r="X101" s="2" t="str">
        <f t="shared" si="7"/>
        <v>12/01/2018</v>
      </c>
      <c r="Y101" s="2">
        <f t="shared" si="8"/>
        <v>43112</v>
      </c>
      <c r="Z101" s="3">
        <v>43237.454097222224</v>
      </c>
      <c r="AA101" t="s">
        <v>30</v>
      </c>
      <c r="AB101">
        <v>0</v>
      </c>
      <c r="AC101" s="3">
        <v>45399.259768518517</v>
      </c>
      <c r="AD101" s="2" t="str">
        <f t="shared" si="9"/>
        <v>17/04/2024</v>
      </c>
      <c r="AE101" s="2">
        <f t="shared" si="10"/>
        <v>45399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CUPADM_consulta_muestra_100regs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Ortiz Aguilar</dc:creator>
  <cp:lastModifiedBy>José Luis Curiel Romero</cp:lastModifiedBy>
  <dcterms:created xsi:type="dcterms:W3CDTF">2024-04-18T00:21:09Z</dcterms:created>
  <dcterms:modified xsi:type="dcterms:W3CDTF">2024-04-18T00:53:40Z</dcterms:modified>
</cp:coreProperties>
</file>