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Shura/Dropbox/WB/Edouard/"/>
    </mc:Choice>
  </mc:AlternateContent>
  <bookViews>
    <workbookView xWindow="0" yWindow="0" windowWidth="40960" windowHeight="23040" tabRatio="500"/>
  </bookViews>
  <sheets>
    <sheet name="Actualizar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5" i="2" l="1"/>
  <c r="J45" i="2"/>
  <c r="K45" i="2"/>
  <c r="L45" i="2"/>
  <c r="M45" i="2"/>
  <c r="I46" i="2"/>
  <c r="J46" i="2"/>
  <c r="K46" i="2"/>
  <c r="L46" i="2"/>
  <c r="M46" i="2"/>
  <c r="I47" i="2"/>
  <c r="J47" i="2"/>
  <c r="K47" i="2"/>
  <c r="L47" i="2"/>
  <c r="M47" i="2"/>
  <c r="I48" i="2"/>
  <c r="J48" i="2"/>
  <c r="K48" i="2"/>
  <c r="L48" i="2"/>
  <c r="M48" i="2"/>
  <c r="I49" i="2"/>
  <c r="J49" i="2"/>
  <c r="K49" i="2"/>
  <c r="L49" i="2"/>
  <c r="M49" i="2"/>
  <c r="I50" i="2"/>
  <c r="J50" i="2"/>
  <c r="K50" i="2"/>
  <c r="L50" i="2"/>
  <c r="M50" i="2"/>
  <c r="I51" i="2"/>
  <c r="J51" i="2"/>
  <c r="K51" i="2"/>
  <c r="L51" i="2"/>
  <c r="M51" i="2"/>
  <c r="I52" i="2"/>
  <c r="J52" i="2"/>
  <c r="K52" i="2"/>
  <c r="L52" i="2"/>
  <c r="M52" i="2"/>
  <c r="I53" i="2"/>
  <c r="J53" i="2"/>
  <c r="K53" i="2"/>
  <c r="L53" i="2"/>
  <c r="M53" i="2"/>
  <c r="I54" i="2"/>
  <c r="J54" i="2"/>
  <c r="K54" i="2"/>
  <c r="L54" i="2"/>
  <c r="M54" i="2"/>
  <c r="I44" i="2"/>
  <c r="J44" i="2"/>
  <c r="K44" i="2"/>
  <c r="L44" i="2"/>
  <c r="M44" i="2"/>
  <c r="I43" i="2"/>
  <c r="J43" i="2"/>
  <c r="K43" i="2"/>
  <c r="L43" i="2"/>
  <c r="M43" i="2"/>
  <c r="I42" i="2"/>
  <c r="J42" i="2"/>
  <c r="K42" i="2"/>
  <c r="L42" i="2"/>
  <c r="M42" i="2"/>
  <c r="I41" i="2"/>
  <c r="J41" i="2"/>
  <c r="K41" i="2"/>
  <c r="L41" i="2"/>
  <c r="M41" i="2"/>
  <c r="I40" i="2"/>
  <c r="J40" i="2"/>
  <c r="K40" i="2"/>
  <c r="L40" i="2"/>
  <c r="M40" i="2"/>
  <c r="I39" i="2"/>
  <c r="J39" i="2"/>
  <c r="K39" i="2"/>
  <c r="L39" i="2"/>
  <c r="M39" i="2"/>
  <c r="I38" i="2"/>
  <c r="J38" i="2"/>
  <c r="K38" i="2"/>
  <c r="L38" i="2"/>
  <c r="M38" i="2"/>
  <c r="I37" i="2"/>
  <c r="J37" i="2"/>
  <c r="K37" i="2"/>
  <c r="L37" i="2"/>
  <c r="M37" i="2"/>
  <c r="I36" i="2"/>
  <c r="J36" i="2"/>
  <c r="K36" i="2"/>
  <c r="L36" i="2"/>
  <c r="M36" i="2"/>
  <c r="I35" i="2"/>
  <c r="J35" i="2"/>
  <c r="K35" i="2"/>
  <c r="L35" i="2"/>
  <c r="M35" i="2"/>
  <c r="I34" i="2"/>
  <c r="J34" i="2"/>
  <c r="K34" i="2"/>
  <c r="L34" i="2"/>
  <c r="M34" i="2"/>
  <c r="I33" i="2"/>
  <c r="J33" i="2"/>
  <c r="K33" i="2"/>
  <c r="L33" i="2"/>
  <c r="M33" i="2"/>
  <c r="I32" i="2"/>
  <c r="J32" i="2"/>
  <c r="K32" i="2"/>
  <c r="L32" i="2"/>
  <c r="M32" i="2"/>
  <c r="I31" i="2"/>
  <c r="J31" i="2"/>
  <c r="K31" i="2"/>
  <c r="L31" i="2"/>
  <c r="M31" i="2"/>
  <c r="I30" i="2"/>
  <c r="J30" i="2"/>
  <c r="K30" i="2"/>
  <c r="L30" i="2"/>
  <c r="M30" i="2"/>
  <c r="I29" i="2"/>
  <c r="J29" i="2"/>
  <c r="K29" i="2"/>
  <c r="L29" i="2"/>
  <c r="M29" i="2"/>
  <c r="I28" i="2"/>
  <c r="J28" i="2"/>
  <c r="K28" i="2"/>
  <c r="L28" i="2"/>
  <c r="M28" i="2"/>
  <c r="I27" i="2"/>
  <c r="J27" i="2"/>
  <c r="K27" i="2"/>
  <c r="L27" i="2"/>
  <c r="M27" i="2"/>
  <c r="I26" i="2"/>
  <c r="J26" i="2"/>
  <c r="K26" i="2"/>
  <c r="L26" i="2"/>
  <c r="M26" i="2"/>
  <c r="I25" i="2"/>
  <c r="J25" i="2"/>
  <c r="K25" i="2"/>
  <c r="L25" i="2"/>
  <c r="M25" i="2"/>
  <c r="I24" i="2"/>
  <c r="J24" i="2"/>
  <c r="K24" i="2"/>
  <c r="L24" i="2"/>
  <c r="M24" i="2"/>
  <c r="I23" i="2"/>
  <c r="J23" i="2"/>
  <c r="K23" i="2"/>
  <c r="L23" i="2"/>
  <c r="M23" i="2"/>
  <c r="I22" i="2"/>
  <c r="J22" i="2"/>
  <c r="K22" i="2"/>
  <c r="L22" i="2"/>
  <c r="M22" i="2"/>
  <c r="I21" i="2"/>
  <c r="J21" i="2"/>
  <c r="K21" i="2"/>
  <c r="L21" i="2"/>
  <c r="M21" i="2"/>
  <c r="I20" i="2"/>
  <c r="J20" i="2"/>
  <c r="K20" i="2"/>
  <c r="L20" i="2"/>
  <c r="M20" i="2"/>
  <c r="I19" i="2"/>
  <c r="J19" i="2"/>
  <c r="K19" i="2"/>
  <c r="L19" i="2"/>
  <c r="M19" i="2"/>
  <c r="I18" i="2"/>
  <c r="J18" i="2"/>
  <c r="K18" i="2"/>
  <c r="L18" i="2"/>
  <c r="M18" i="2"/>
  <c r="I17" i="2"/>
  <c r="J17" i="2"/>
  <c r="K17" i="2"/>
  <c r="L17" i="2"/>
  <c r="M17" i="2"/>
  <c r="I16" i="2"/>
  <c r="J16" i="2"/>
  <c r="K16" i="2"/>
  <c r="L16" i="2"/>
  <c r="M16" i="2"/>
  <c r="I15" i="2"/>
  <c r="J15" i="2"/>
  <c r="K15" i="2"/>
  <c r="L15" i="2"/>
  <c r="M15" i="2"/>
  <c r="I14" i="2"/>
  <c r="J14" i="2"/>
  <c r="K14" i="2"/>
  <c r="L14" i="2"/>
  <c r="M14" i="2"/>
  <c r="I13" i="2"/>
  <c r="J13" i="2"/>
  <c r="K13" i="2"/>
  <c r="L13" i="2"/>
  <c r="M13" i="2"/>
  <c r="I12" i="2"/>
  <c r="J12" i="2"/>
  <c r="K12" i="2"/>
  <c r="L12" i="2"/>
  <c r="M12" i="2"/>
  <c r="I11" i="2"/>
  <c r="J11" i="2"/>
  <c r="K11" i="2"/>
  <c r="L11" i="2"/>
  <c r="M11" i="2"/>
  <c r="I10" i="2"/>
  <c r="J10" i="2"/>
  <c r="K10" i="2"/>
  <c r="L10" i="2"/>
  <c r="M10" i="2"/>
  <c r="I9" i="2"/>
  <c r="J9" i="2"/>
  <c r="K9" i="2"/>
  <c r="L9" i="2"/>
  <c r="M9" i="2"/>
  <c r="I8" i="2"/>
  <c r="J8" i="2"/>
  <c r="K8" i="2"/>
  <c r="L8" i="2"/>
  <c r="M8" i="2"/>
  <c r="I7" i="2"/>
  <c r="J7" i="2"/>
  <c r="K7" i="2"/>
  <c r="L7" i="2"/>
  <c r="M7" i="2"/>
  <c r="I6" i="2"/>
  <c r="J6" i="2"/>
  <c r="K6" i="2"/>
  <c r="L6" i="2"/>
  <c r="M6" i="2"/>
  <c r="I5" i="2"/>
  <c r="J5" i="2"/>
  <c r="K5" i="2"/>
  <c r="L5" i="2"/>
  <c r="M5" i="2"/>
  <c r="I4" i="2"/>
  <c r="J4" i="2"/>
  <c r="K4" i="2"/>
  <c r="L4" i="2"/>
  <c r="M4" i="2"/>
  <c r="I3" i="2"/>
  <c r="J3" i="2"/>
  <c r="K3" i="2"/>
  <c r="L3" i="2"/>
  <c r="M3" i="2"/>
  <c r="M2" i="2"/>
  <c r="L2" i="2"/>
  <c r="K2" i="2"/>
  <c r="J2" i="2"/>
  <c r="I2" i="2"/>
</calcChain>
</file>

<file path=xl/sharedStrings.xml><?xml version="1.0" encoding="utf-8"?>
<sst xmlns="http://schemas.openxmlformats.org/spreadsheetml/2006/main" count="247" uniqueCount="155">
  <si>
    <t>Source Name</t>
  </si>
  <si>
    <t>Reference URL</t>
  </si>
  <si>
    <t>Asian Barometer</t>
  </si>
  <si>
    <t>http://www.asianbarometer.org/data/data-release</t>
  </si>
  <si>
    <t>Business Environment &amp; Enterprise Performance Surveys</t>
  </si>
  <si>
    <t>http://ebrd-beeps.com/data/</t>
  </si>
  <si>
    <t>Institutional Profiles Database</t>
  </si>
  <si>
    <t>http://www.cepii.fr/institutions/EN/ipd.asp</t>
  </si>
  <si>
    <t>Gallup World Poll (Gallup)</t>
  </si>
  <si>
    <t>http://www.gallup.com/services/170945/world-poll.aspx</t>
  </si>
  <si>
    <t>Gateway Corruption Assessment Toolbox (TI)</t>
  </si>
  <si>
    <t>http://gateway.transparency.org/tools</t>
  </si>
  <si>
    <t>Global Corruption Barometer (TI-GCB)</t>
  </si>
  <si>
    <t>http://www.transparency.org/research/gcb/gcb_2015_16/0/</t>
  </si>
  <si>
    <t>Government Finance Statistics (GFS), Data and Statistics</t>
  </si>
  <si>
    <t>http://data.imf.org/?sk=a0867067-d23c-4ebc-ad23-d3b015045405</t>
  </si>
  <si>
    <t>Latinobarometer (Latinobarómetro)</t>
  </si>
  <si>
    <t>http://www.latinobarometro.org/latContents.jsp</t>
  </si>
  <si>
    <t> OECD-DAC Public Procurement Benchmarking and Assessment (OECD-DAC Public Procurement Benchmarking and Assessment)</t>
  </si>
  <si>
    <t>http://www.oecd.org/dac/effectiveness/commonbenchmarkingandassessmentmethodologyforpublicprocurementsystemsversion4.htm</t>
  </si>
  <si>
    <t> Public Expenditure and Service Delivery Surveys (PETS)</t>
  </si>
  <si>
    <t>http://pets.prognoz.com/prod/FullDatabase.aspx</t>
  </si>
  <si>
    <t>Inter-Parliamentary Union - Parline Database, Women in Politics Database</t>
  </si>
  <si>
    <t>http://www.ipu.org/parline-E/WomenInParliament.asp?REGION=All&amp;typesearch=1&amp;LANG=ENG</t>
  </si>
  <si>
    <t>International Budget Practices and Procedures Survey</t>
  </si>
  <si>
    <t>http://www.oecd.org/gov/budget/database</t>
  </si>
  <si>
    <t>Freedom House</t>
  </si>
  <si>
    <t>Press Freedom Index by Reporters without Borders</t>
  </si>
  <si>
    <t>https://rsf.org/en/ranking</t>
  </si>
  <si>
    <t>Evaluation of European Judicial Systems (European Commission for the Efficiency of Justice)</t>
  </si>
  <si>
    <t>http://www.coe.int/t/dghl/cooperation/cepej/evaluation/2016/STAT/03.asp</t>
  </si>
  <si>
    <t>2011 Commitment to Development Index (CGD)</t>
  </si>
  <si>
    <t>http://www.cgdev.org/topics/technology</t>
  </si>
  <si>
    <t>Corruption Perceptions Index (TI)</t>
  </si>
  <si>
    <t>http://www.transparency.org/research/cpi/cpi_1998/0/</t>
  </si>
  <si>
    <t> International Labor Organization (ILO)</t>
  </si>
  <si>
    <t>http://www.ilo.org/global/statistics-and-databases/lang--en/index.htm</t>
  </si>
  <si>
    <t>AfroBarometer - Governance in Social Sectors</t>
  </si>
  <si>
    <t>http://www.afrobarometer.org/data/merged-data</t>
  </si>
  <si>
    <t>Arab Barometer</t>
  </si>
  <si>
    <t>http://www.arabbarometer.org/instruments-and-data-files</t>
  </si>
  <si>
    <t>Bertelsmann Transformation Index</t>
  </si>
  <si>
    <t>https://www.bti-project.org/en/reports/downloads/bti-2016/</t>
  </si>
  <si>
    <t>Country Policy and Institutional Assessments</t>
  </si>
  <si>
    <t>http://data.worldbank.org/data-catalog/CPIA</t>
  </si>
  <si>
    <t>Doing Business</t>
  </si>
  <si>
    <t>http://www.doingbusiness.org/Custom-Query</t>
  </si>
  <si>
    <t>Enterprise Surveys</t>
  </si>
  <si>
    <t>http://www.enterprisesurveys.org/Custom-Query</t>
  </si>
  <si>
    <t>Fiscal Rules Dataset</t>
  </si>
  <si>
    <t>http://www.imf.org/external/datamapper/FiscalRules/map/map.htm</t>
  </si>
  <si>
    <t>Global Indicators of Regulatory Governance</t>
  </si>
  <si>
    <t>http://rulemaking.worldbank.org</t>
  </si>
  <si>
    <t>Global Integrity Index</t>
  </si>
  <si>
    <t>https://www.globalintegrity.org/downloads/</t>
  </si>
  <si>
    <t>Open Budget Index</t>
  </si>
  <si>
    <t>http://survey.internationalbudget.org/#download</t>
  </si>
  <si>
    <t>The Quality of Government Institute</t>
  </si>
  <si>
    <t>Statistical Capacity</t>
  </si>
  <si>
    <t>http://www.worldbank.org/data/bbsc and http://databank.worldbank.org/data/reports.aspx?source=Statistical-capacity-indicators#</t>
  </si>
  <si>
    <t>Sustainable Governance Indicators</t>
  </si>
  <si>
    <t>http://www.sgi-network.org/2016/</t>
  </si>
  <si>
    <t>Women, Business and the Law</t>
  </si>
  <si>
    <t>http://wbl.worldbank.org/</t>
  </si>
  <si>
    <t>World Justice Project - Rule of Law</t>
  </si>
  <si>
    <t>http://worldjusticeproject.org/historical-data</t>
  </si>
  <si>
    <t>Development, Aid and Governance Indicators (DAGI)</t>
  </si>
  <si>
    <t>https://www.brookings.edu/interactives/development-aid-and-governance-indicators-dagi/</t>
  </si>
  <si>
    <t>Failed States Index (FSI)</t>
  </si>
  <si>
    <t>Global Competitiveness Report - World Economic Forum (WEF)</t>
  </si>
  <si>
    <t>http://reports.weforum.org/global-competitiveness-report-2015-2016/downloads/</t>
  </si>
  <si>
    <t>Polity IV Project (Polity IV)</t>
  </si>
  <si>
    <t>http://www.systemicpeace.org/inscrdata.html</t>
  </si>
  <si>
    <t>http://mo.ibrahim.foundation/iiag/downloads/</t>
  </si>
  <si>
    <t>Worldwide Governance Indicators (WGI)</t>
  </si>
  <si>
    <t>ID</t>
  </si>
  <si>
    <t>AFRO</t>
  </si>
  <si>
    <t>ARAB</t>
  </si>
  <si>
    <t>BTI</t>
  </si>
  <si>
    <t>TI</t>
  </si>
  <si>
    <t>CPIA</t>
  </si>
  <si>
    <t>DAGI</t>
  </si>
  <si>
    <t>DB</t>
  </si>
  <si>
    <t>ES</t>
  </si>
  <si>
    <t>FSI</t>
  </si>
  <si>
    <t>FAD_FR</t>
  </si>
  <si>
    <t>GCI</t>
  </si>
  <si>
    <t>Global_Indicator</t>
  </si>
  <si>
    <t>Global_Integrity</t>
  </si>
  <si>
    <t>HRM</t>
  </si>
  <si>
    <t>Human Resource Management</t>
  </si>
  <si>
    <t>https://www.agidata.org</t>
  </si>
  <si>
    <t>IPU</t>
  </si>
  <si>
    <t>LATIN</t>
  </si>
  <si>
    <t>IBP</t>
  </si>
  <si>
    <t>PAY_EMP</t>
  </si>
  <si>
    <t>Pay and Employment</t>
  </si>
  <si>
    <t>https://agidata.org/site/SourceProfile.aspx?id=14</t>
  </si>
  <si>
    <t>PIV</t>
  </si>
  <si>
    <t>PAM</t>
  </si>
  <si>
    <t>Public Accountability Mechanisms Freedom of Information</t>
  </si>
  <si>
    <t>PAM_IAD</t>
  </si>
  <si>
    <t>Public Accountability Mechanisms Income and Disclosure</t>
  </si>
  <si>
    <t>PIM</t>
  </si>
  <si>
    <t>Public Investment Management</t>
  </si>
  <si>
    <t>SC</t>
  </si>
  <si>
    <t>SGI</t>
  </si>
  <si>
    <t>IIAG</t>
  </si>
  <si>
    <t>The Ibrahim Index - Mo Ibrahim Foundation</t>
  </si>
  <si>
    <t>QOG</t>
  </si>
  <si>
    <t>WBL</t>
  </si>
  <si>
    <t>WJP</t>
  </si>
  <si>
    <t>WGI</t>
  </si>
  <si>
    <t>http://info.worldbank.org/governance/wgi/index.aspx#home</t>
  </si>
  <si>
    <t>PEFA</t>
  </si>
  <si>
    <t>Public Expenditure Financial Accontability</t>
  </si>
  <si>
    <t>https://pefa.org</t>
  </si>
  <si>
    <t>ASIA</t>
  </si>
  <si>
    <t>BEEPS</t>
  </si>
  <si>
    <t>IPD</t>
  </si>
  <si>
    <t>GWP</t>
  </si>
  <si>
    <t>TIGCA</t>
  </si>
  <si>
    <t>TIGCB</t>
  </si>
  <si>
    <t>GFS</t>
  </si>
  <si>
    <t>DAC</t>
  </si>
  <si>
    <t>PETS</t>
  </si>
  <si>
    <t>FH</t>
  </si>
  <si>
    <t>PFI</t>
  </si>
  <si>
    <t>IBPP</t>
  </si>
  <si>
    <t>CEPEJ</t>
  </si>
  <si>
    <t>CDG</t>
  </si>
  <si>
    <t>ILO</t>
  </si>
  <si>
    <t>Type of Data</t>
  </si>
  <si>
    <t>Survey</t>
  </si>
  <si>
    <t>Expert</t>
  </si>
  <si>
    <t>Dropped</t>
  </si>
  <si>
    <t>Data Collect</t>
  </si>
  <si>
    <t>http://fundforpeace.org/fsi/excel/</t>
  </si>
  <si>
    <t>WB</t>
  </si>
  <si>
    <t>http://www.qog.pol.gu.se/data/datadownloads/qogexpertsurveydata/ and http://qog.pol.gu.se/data/datadownloads/data-archive (EXPERT)</t>
  </si>
  <si>
    <t>PED</t>
  </si>
  <si>
    <t>Poverty and Equity Data</t>
  </si>
  <si>
    <t>http://databank.worldbank.org/data/reports.aspx?source=poverty-and-equity-database#</t>
  </si>
  <si>
    <t>IADB/DfiD Governance Indicators Database</t>
  </si>
  <si>
    <t>IDB</t>
  </si>
  <si>
    <t>http://www.iadb.org/datagob/</t>
  </si>
  <si>
    <t>https://freedomhouse.org/report-types/countries-crossroads</t>
  </si>
  <si>
    <t>*</t>
  </si>
  <si>
    <t>N</t>
  </si>
  <si>
    <t>**</t>
  </si>
  <si>
    <t>Processed Not Included</t>
  </si>
  <si>
    <t>Not Processed</t>
  </si>
  <si>
    <t>file write fh "</t>
  </si>
  <si>
    <t>&amp;</t>
  </si>
  <si>
    <t>\\" 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</si>
</sst>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2" borderId="0" xfId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/>
    </xf>
    <xf numFmtId="0" fontId="0" fillId="2" borderId="0" xfId="0" applyFill="1" applyBorder="1"/>
    <xf numFmtId="0" fontId="2" fillId="2" borderId="0" xfId="1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3" fillId="2" borderId="0" xfId="1" applyFont="1" applyFill="1" applyBorder="1" applyAlignment="1">
      <alignment horizontal="left" wrapText="1"/>
    </xf>
    <xf numFmtId="0" fontId="0" fillId="2" borderId="0" xfId="0" applyFill="1" applyBorder="1" applyAlignment="1">
      <alignment horizontal="left"/>
    </xf>
    <xf numFmtId="0" fontId="2" fillId="2" borderId="0" xfId="1" applyFill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 wrapText="1"/>
    </xf>
    <xf numFmtId="0" fontId="2" fillId="4" borderId="0" xfId="1" applyFill="1" applyAlignment="1">
      <alignment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5" fillId="4" borderId="0" xfId="1" applyFont="1" applyFill="1" applyAlignment="1">
      <alignment vertical="center" wrapText="1"/>
    </xf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pefa.org/" TargetMode="External"/><Relationship Id="rId21" Type="http://schemas.openxmlformats.org/officeDocument/2006/relationships/hyperlink" Target="http://www.asianbarometer.org/data/data-release" TargetMode="External"/><Relationship Id="rId22" Type="http://schemas.openxmlformats.org/officeDocument/2006/relationships/hyperlink" Target="http://gateway.transparency.org/tools" TargetMode="External"/><Relationship Id="rId23" Type="http://schemas.openxmlformats.org/officeDocument/2006/relationships/hyperlink" Target="http://pets.prognoz.com/prod/FullDatabase.aspx" TargetMode="External"/><Relationship Id="rId24" Type="http://schemas.openxmlformats.org/officeDocument/2006/relationships/hyperlink" Target="http://www.gallup.com/services/170945/world-poll.aspx" TargetMode="External"/><Relationship Id="rId25" Type="http://schemas.openxmlformats.org/officeDocument/2006/relationships/hyperlink" Target="http://www.oecd.org/dac/effectiveness/commonbenchmarkingandassessmentmethodologyforpublicprocurementsystemsversion4.htm" TargetMode="External"/><Relationship Id="rId26" Type="http://schemas.openxmlformats.org/officeDocument/2006/relationships/hyperlink" Target="http://www.coe.int/t/dghl/cooperation/cepej/evaluation/2016/STAT/03.asp" TargetMode="External"/><Relationship Id="rId27" Type="http://schemas.openxmlformats.org/officeDocument/2006/relationships/hyperlink" Target="http://www.iadb.org/datagob/" TargetMode="External"/><Relationship Id="rId28" Type="http://schemas.openxmlformats.org/officeDocument/2006/relationships/hyperlink" Target="http://ebrd-beeps.com/data/" TargetMode="External"/><Relationship Id="rId29" Type="http://schemas.openxmlformats.org/officeDocument/2006/relationships/hyperlink" Target="http://www.cepii.fr/institutions/EN/ipd.asp" TargetMode="External"/><Relationship Id="rId1" Type="http://schemas.openxmlformats.org/officeDocument/2006/relationships/hyperlink" Target="http://www.afrobarometer.org/data/merged-data" TargetMode="External"/><Relationship Id="rId2" Type="http://schemas.openxmlformats.org/officeDocument/2006/relationships/hyperlink" Target="http://www.arabbarometer.org/instruments-and-data-files" TargetMode="External"/><Relationship Id="rId3" Type="http://schemas.openxmlformats.org/officeDocument/2006/relationships/hyperlink" Target="https://www.bti-project.org/en/reports/downloads/bti-2016/" TargetMode="External"/><Relationship Id="rId4" Type="http://schemas.openxmlformats.org/officeDocument/2006/relationships/hyperlink" Target="https://www.globalintegrity.org/downloads/" TargetMode="External"/><Relationship Id="rId5" Type="http://schemas.openxmlformats.org/officeDocument/2006/relationships/hyperlink" Target="http://data.worldbank.org/data-catalog/CPIA" TargetMode="External"/><Relationship Id="rId30" Type="http://schemas.openxmlformats.org/officeDocument/2006/relationships/hyperlink" Target="http://www.transparency.org/research/gcb/gcb_2015_16/0/" TargetMode="External"/><Relationship Id="rId31" Type="http://schemas.openxmlformats.org/officeDocument/2006/relationships/hyperlink" Target="http://data.imf.org/?sk=a0867067-d23c-4ebc-ad23-d3b015045405" TargetMode="External"/><Relationship Id="rId32" Type="http://schemas.openxmlformats.org/officeDocument/2006/relationships/hyperlink" Target="http://www.oecd.org/gov/budget/database" TargetMode="External"/><Relationship Id="rId9" Type="http://schemas.openxmlformats.org/officeDocument/2006/relationships/hyperlink" Target="http://worldjusticeproject.org/historical-data" TargetMode="External"/><Relationship Id="rId6" Type="http://schemas.openxmlformats.org/officeDocument/2006/relationships/hyperlink" Target="http://www.doingbusiness.org/Custom-Query" TargetMode="External"/><Relationship Id="rId7" Type="http://schemas.openxmlformats.org/officeDocument/2006/relationships/hyperlink" Target="http://www.enterprisesurveys.org/Custom-Query" TargetMode="External"/><Relationship Id="rId8" Type="http://schemas.openxmlformats.org/officeDocument/2006/relationships/hyperlink" Target="http://survey.internationalbudget.org/" TargetMode="External"/><Relationship Id="rId33" Type="http://schemas.openxmlformats.org/officeDocument/2006/relationships/hyperlink" Target="http://databank.worldbank.org/data/reports.aspx?source=poverty-and-equity-database" TargetMode="External"/><Relationship Id="rId10" Type="http://schemas.openxmlformats.org/officeDocument/2006/relationships/hyperlink" Target="https://www.brookings.edu/interactives/development-aid-and-governance-indicators-dagi/" TargetMode="External"/><Relationship Id="rId11" Type="http://schemas.openxmlformats.org/officeDocument/2006/relationships/hyperlink" Target="http://www.transparency.org/research/cpi/cpi_1998/0/" TargetMode="External"/><Relationship Id="rId12" Type="http://schemas.openxmlformats.org/officeDocument/2006/relationships/hyperlink" Target="http://fundforpeace.org/fsi/excel/" TargetMode="External"/><Relationship Id="rId13" Type="http://schemas.openxmlformats.org/officeDocument/2006/relationships/hyperlink" Target="http://reports.weforum.org/global-competitiveness-report-2015-2016/downloads/" TargetMode="External"/><Relationship Id="rId14" Type="http://schemas.openxmlformats.org/officeDocument/2006/relationships/hyperlink" Target="http://www.ipu.org/parline-E/WomenInParliament.asp?REGION=All&amp;typesearch=1&amp;LANG=ENG" TargetMode="External"/><Relationship Id="rId15" Type="http://schemas.openxmlformats.org/officeDocument/2006/relationships/hyperlink" Target="http://www.systemicpeace.org/inscrdata.html" TargetMode="External"/><Relationship Id="rId16" Type="http://schemas.openxmlformats.org/officeDocument/2006/relationships/hyperlink" Target="https://agidata.org/site/SourceProfile.aspx?id=14" TargetMode="External"/><Relationship Id="rId17" Type="http://schemas.openxmlformats.org/officeDocument/2006/relationships/hyperlink" Target="https://agidata.org/site/SourceProfile.aspx?id=14" TargetMode="External"/><Relationship Id="rId18" Type="http://schemas.openxmlformats.org/officeDocument/2006/relationships/hyperlink" Target="https://agidata.org/site/SourceProfile.aspx?id=14" TargetMode="External"/><Relationship Id="rId19" Type="http://schemas.openxmlformats.org/officeDocument/2006/relationships/hyperlink" Target="https://agidata.org/site/SourceProfile.aspx?id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4"/>
  <sheetViews>
    <sheetView tabSelected="1" workbookViewId="0">
      <selection activeCell="D44" sqref="D44"/>
    </sheetView>
  </sheetViews>
  <sheetFormatPr baseColWidth="10" defaultColWidth="10.83203125" defaultRowHeight="16" x14ac:dyDescent="0.2"/>
  <cols>
    <col min="1" max="1" width="3" style="1" bestFit="1" customWidth="1"/>
    <col min="2" max="2" width="5.33203125" style="1" bestFit="1" customWidth="1"/>
    <col min="3" max="3" width="14.6640625" style="1" bestFit="1" customWidth="1"/>
    <col min="4" max="4" width="53.33203125" style="1" bestFit="1" customWidth="1"/>
    <col min="5" max="5" width="65" style="1" bestFit="1" customWidth="1"/>
    <col min="6" max="16384" width="10.83203125" style="1"/>
  </cols>
  <sheetData>
    <row r="1" spans="1:13" x14ac:dyDescent="0.2">
      <c r="B1" s="1" t="s">
        <v>148</v>
      </c>
      <c r="C1" s="6" t="s">
        <v>75</v>
      </c>
      <c r="D1" s="6" t="s">
        <v>0</v>
      </c>
      <c r="E1" s="6" t="s">
        <v>1</v>
      </c>
      <c r="F1" s="6" t="s">
        <v>132</v>
      </c>
      <c r="I1" s="1" t="s">
        <v>153</v>
      </c>
      <c r="J1" s="1" t="s">
        <v>153</v>
      </c>
      <c r="K1" s="1" t="s">
        <v>153</v>
      </c>
      <c r="M1" s="1" t="s">
        <v>154</v>
      </c>
    </row>
    <row r="2" spans="1:13" x14ac:dyDescent="0.2">
      <c r="A2" s="1" t="s">
        <v>147</v>
      </c>
      <c r="B2" s="1">
        <v>1</v>
      </c>
      <c r="C2" s="1" t="s">
        <v>76</v>
      </c>
      <c r="D2" s="5" t="s">
        <v>37</v>
      </c>
      <c r="E2" s="8" t="s">
        <v>38</v>
      </c>
      <c r="F2" s="1" t="s">
        <v>133</v>
      </c>
      <c r="H2" s="1" t="s">
        <v>152</v>
      </c>
      <c r="I2" s="1" t="str">
        <f>A2</f>
        <v>*</v>
      </c>
      <c r="J2" s="1">
        <f>B2</f>
        <v>1</v>
      </c>
      <c r="K2" s="1" t="str">
        <f>C2</f>
        <v>AFRO</v>
      </c>
      <c r="L2" s="1" t="str">
        <f>D2</f>
        <v>AfroBarometer - Governance in Social Sectors</v>
      </c>
      <c r="M2" s="1" t="str">
        <f>H2&amp;I2&amp;I$1&amp;J2&amp;J$1&amp;K2&amp;K$1&amp;L2&amp;M$1</f>
        <v>file write fh "*&amp;1&amp;AFRO&amp;AfroBarometer - Governance in Social Sectors\\" _n</v>
      </c>
    </row>
    <row r="3" spans="1:13" x14ac:dyDescent="0.2">
      <c r="A3" s="1" t="s">
        <v>147</v>
      </c>
      <c r="B3" s="1">
        <v>2</v>
      </c>
      <c r="C3" s="1" t="s">
        <v>77</v>
      </c>
      <c r="D3" s="5" t="s">
        <v>39</v>
      </c>
      <c r="E3" s="8" t="s">
        <v>40</v>
      </c>
      <c r="F3" s="1" t="s">
        <v>133</v>
      </c>
      <c r="H3" s="1" t="s">
        <v>152</v>
      </c>
      <c r="I3" s="1" t="str">
        <f t="shared" ref="I3:I44" si="0">A3</f>
        <v>*</v>
      </c>
      <c r="J3" s="1">
        <f t="shared" ref="J3:J44" si="1">B3</f>
        <v>2</v>
      </c>
      <c r="K3" s="1" t="str">
        <f t="shared" ref="K3:K44" si="2">C3</f>
        <v>ARAB</v>
      </c>
      <c r="L3" s="1" t="str">
        <f t="shared" ref="L3:L44" si="3">D3</f>
        <v>Arab Barometer</v>
      </c>
      <c r="M3" s="1" t="str">
        <f t="shared" ref="M3:M44" si="4">H3&amp;I3&amp;I$1&amp;J3&amp;J$1&amp;K3&amp;K$1&amp;L3&amp;M$1</f>
        <v>file write fh "*&amp;2&amp;ARAB&amp;Arab Barometer\\" _n</v>
      </c>
    </row>
    <row r="4" spans="1:13" x14ac:dyDescent="0.2">
      <c r="B4" s="1">
        <v>3</v>
      </c>
      <c r="C4" s="17" t="s">
        <v>118</v>
      </c>
      <c r="D4" s="18" t="s">
        <v>4</v>
      </c>
      <c r="E4" s="19" t="s">
        <v>5</v>
      </c>
      <c r="F4" s="1" t="s">
        <v>134</v>
      </c>
      <c r="H4" s="1" t="s">
        <v>152</v>
      </c>
      <c r="I4" s="1">
        <f t="shared" si="0"/>
        <v>0</v>
      </c>
      <c r="J4" s="1">
        <f t="shared" si="1"/>
        <v>3</v>
      </c>
      <c r="K4" s="1" t="str">
        <f t="shared" si="2"/>
        <v>BEEPS</v>
      </c>
      <c r="L4" s="1" t="str">
        <f t="shared" si="3"/>
        <v>Business Environment &amp; Enterprise Performance Surveys</v>
      </c>
      <c r="M4" s="1" t="str">
        <f t="shared" si="4"/>
        <v>file write fh "0&amp;3&amp;BEEPS&amp;Business Environment &amp; Enterprise Performance Surveys\\" _n</v>
      </c>
    </row>
    <row r="5" spans="1:13" x14ac:dyDescent="0.2">
      <c r="B5" s="1">
        <v>4</v>
      </c>
      <c r="C5" s="1" t="s">
        <v>78</v>
      </c>
      <c r="D5" s="5" t="s">
        <v>41</v>
      </c>
      <c r="E5" s="8" t="s">
        <v>42</v>
      </c>
      <c r="F5" s="1" t="s">
        <v>134</v>
      </c>
      <c r="H5" s="1" t="s">
        <v>152</v>
      </c>
      <c r="I5" s="1">
        <f t="shared" si="0"/>
        <v>0</v>
      </c>
      <c r="J5" s="1">
        <f t="shared" si="1"/>
        <v>4</v>
      </c>
      <c r="K5" s="1" t="str">
        <f t="shared" si="2"/>
        <v>BTI</v>
      </c>
      <c r="L5" s="1" t="str">
        <f t="shared" si="3"/>
        <v>Bertelsmann Transformation Index</v>
      </c>
      <c r="M5" s="1" t="str">
        <f t="shared" si="4"/>
        <v>file write fh "0&amp;4&amp;BTI&amp;Bertelsmann Transformation Index\\" _n</v>
      </c>
    </row>
    <row r="6" spans="1:13" x14ac:dyDescent="0.2">
      <c r="B6" s="1">
        <v>5</v>
      </c>
      <c r="C6" s="16" t="s">
        <v>130</v>
      </c>
      <c r="D6" s="5" t="s">
        <v>31</v>
      </c>
      <c r="E6" s="3" t="s">
        <v>32</v>
      </c>
      <c r="H6" s="1" t="s">
        <v>152</v>
      </c>
      <c r="I6" s="1">
        <f t="shared" si="0"/>
        <v>0</v>
      </c>
      <c r="J6" s="1">
        <f t="shared" si="1"/>
        <v>5</v>
      </c>
      <c r="K6" s="1" t="str">
        <f t="shared" si="2"/>
        <v>CDG</v>
      </c>
      <c r="L6" s="1" t="str">
        <f t="shared" si="3"/>
        <v>2011 Commitment to Development Index (CGD)</v>
      </c>
      <c r="M6" s="1" t="str">
        <f t="shared" si="4"/>
        <v>file write fh "0&amp;5&amp;CDG&amp;2011 Commitment to Development Index (CGD)\\" _n</v>
      </c>
    </row>
    <row r="7" spans="1:13" x14ac:dyDescent="0.2">
      <c r="B7" s="1">
        <v>6</v>
      </c>
      <c r="C7" s="1" t="s">
        <v>80</v>
      </c>
      <c r="D7" s="5" t="s">
        <v>43</v>
      </c>
      <c r="E7" s="8" t="s">
        <v>44</v>
      </c>
      <c r="F7" s="1" t="s">
        <v>134</v>
      </c>
      <c r="H7" s="1" t="s">
        <v>152</v>
      </c>
      <c r="I7" s="1">
        <f t="shared" si="0"/>
        <v>0</v>
      </c>
      <c r="J7" s="1">
        <f t="shared" si="1"/>
        <v>6</v>
      </c>
      <c r="K7" s="1" t="str">
        <f t="shared" si="2"/>
        <v>CPIA</v>
      </c>
      <c r="L7" s="1" t="str">
        <f t="shared" si="3"/>
        <v>Country Policy and Institutional Assessments</v>
      </c>
      <c r="M7" s="1" t="str">
        <f t="shared" si="4"/>
        <v>file write fh "0&amp;6&amp;CPIA&amp;Country Policy and Institutional Assessments\\" _n</v>
      </c>
    </row>
    <row r="8" spans="1:13" ht="32" x14ac:dyDescent="0.2">
      <c r="A8" s="1" t="s">
        <v>149</v>
      </c>
      <c r="B8" s="1">
        <v>7</v>
      </c>
      <c r="C8" s="1" t="s">
        <v>81</v>
      </c>
      <c r="D8" s="20" t="s">
        <v>66</v>
      </c>
      <c r="E8" s="8" t="s">
        <v>67</v>
      </c>
      <c r="F8" s="1" t="s">
        <v>136</v>
      </c>
      <c r="G8" s="1" t="s">
        <v>135</v>
      </c>
      <c r="H8" s="1" t="s">
        <v>152</v>
      </c>
      <c r="I8" s="1" t="str">
        <f t="shared" si="0"/>
        <v>**</v>
      </c>
      <c r="J8" s="1">
        <f t="shared" si="1"/>
        <v>7</v>
      </c>
      <c r="K8" s="1" t="str">
        <f t="shared" si="2"/>
        <v>DAGI</v>
      </c>
      <c r="L8" s="1" t="str">
        <f t="shared" si="3"/>
        <v>Development, Aid and Governance Indicators (DAGI)</v>
      </c>
      <c r="M8" s="1" t="str">
        <f t="shared" si="4"/>
        <v>file write fh "**&amp;7&amp;DAGI&amp;Development, Aid and Governance Indicators (DAGI)\\" _n</v>
      </c>
    </row>
    <row r="9" spans="1:13" x14ac:dyDescent="0.2">
      <c r="B9" s="1">
        <v>8</v>
      </c>
      <c r="C9" s="1" t="s">
        <v>82</v>
      </c>
      <c r="D9" s="5" t="s">
        <v>45</v>
      </c>
      <c r="E9" s="8" t="s">
        <v>46</v>
      </c>
      <c r="F9" s="1" t="s">
        <v>134</v>
      </c>
      <c r="H9" s="1" t="s">
        <v>152</v>
      </c>
      <c r="I9" s="1">
        <f t="shared" si="0"/>
        <v>0</v>
      </c>
      <c r="J9" s="1">
        <f t="shared" si="1"/>
        <v>8</v>
      </c>
      <c r="K9" s="1" t="str">
        <f t="shared" si="2"/>
        <v>DB</v>
      </c>
      <c r="L9" s="1" t="str">
        <f t="shared" si="3"/>
        <v>Doing Business</v>
      </c>
      <c r="M9" s="1" t="str">
        <f t="shared" si="4"/>
        <v>file write fh "0&amp;8&amp;DB&amp;Doing Business\\" _n</v>
      </c>
    </row>
    <row r="10" spans="1:13" x14ac:dyDescent="0.2">
      <c r="B10" s="1">
        <v>9</v>
      </c>
      <c r="C10" s="1" t="s">
        <v>83</v>
      </c>
      <c r="D10" s="5" t="s">
        <v>47</v>
      </c>
      <c r="E10" s="8" t="s">
        <v>48</v>
      </c>
      <c r="F10" s="1" t="s">
        <v>133</v>
      </c>
      <c r="H10" s="1" t="s">
        <v>152</v>
      </c>
      <c r="I10" s="1">
        <f t="shared" si="0"/>
        <v>0</v>
      </c>
      <c r="J10" s="1">
        <f t="shared" si="1"/>
        <v>9</v>
      </c>
      <c r="K10" s="1" t="str">
        <f t="shared" si="2"/>
        <v>ES</v>
      </c>
      <c r="L10" s="1" t="str">
        <f t="shared" si="3"/>
        <v>Enterprise Surveys</v>
      </c>
      <c r="M10" s="1" t="str">
        <f t="shared" si="4"/>
        <v>file write fh "0&amp;9&amp;ES&amp;Enterprise Surveys\\" _n</v>
      </c>
    </row>
    <row r="11" spans="1:13" x14ac:dyDescent="0.2">
      <c r="B11" s="1">
        <v>10</v>
      </c>
      <c r="C11" s="1" t="s">
        <v>85</v>
      </c>
      <c r="D11" s="5" t="s">
        <v>49</v>
      </c>
      <c r="E11" s="9" t="s">
        <v>50</v>
      </c>
      <c r="F11" s="1" t="s">
        <v>134</v>
      </c>
      <c r="H11" s="1" t="s">
        <v>152</v>
      </c>
      <c r="I11" s="1">
        <f t="shared" si="0"/>
        <v>0</v>
      </c>
      <c r="J11" s="1">
        <f t="shared" si="1"/>
        <v>10</v>
      </c>
      <c r="K11" s="1" t="str">
        <f t="shared" si="2"/>
        <v>FAD_FR</v>
      </c>
      <c r="L11" s="1" t="str">
        <f t="shared" si="3"/>
        <v>Fiscal Rules Dataset</v>
      </c>
      <c r="M11" s="1" t="str">
        <f t="shared" si="4"/>
        <v>file write fh "0&amp;10&amp;FAD_FR&amp;Fiscal Rules Dataset\\" _n</v>
      </c>
    </row>
    <row r="12" spans="1:13" x14ac:dyDescent="0.2">
      <c r="B12" s="1">
        <v>11</v>
      </c>
      <c r="C12" s="17" t="s">
        <v>126</v>
      </c>
      <c r="D12" s="5" t="s">
        <v>26</v>
      </c>
      <c r="E12" s="2" t="s">
        <v>146</v>
      </c>
      <c r="F12" s="1" t="s">
        <v>134</v>
      </c>
      <c r="H12" s="1" t="s">
        <v>152</v>
      </c>
      <c r="I12" s="1">
        <f t="shared" si="0"/>
        <v>0</v>
      </c>
      <c r="J12" s="1">
        <f t="shared" si="1"/>
        <v>11</v>
      </c>
      <c r="K12" s="1" t="str">
        <f t="shared" si="2"/>
        <v>FH</v>
      </c>
      <c r="L12" s="1" t="str">
        <f t="shared" si="3"/>
        <v>Freedom House</v>
      </c>
      <c r="M12" s="1" t="str">
        <f t="shared" si="4"/>
        <v>file write fh "0&amp;11&amp;FH&amp;Freedom House\\" _n</v>
      </c>
    </row>
    <row r="13" spans="1:13" x14ac:dyDescent="0.2">
      <c r="B13" s="1">
        <v>12</v>
      </c>
      <c r="C13" s="1" t="s">
        <v>84</v>
      </c>
      <c r="D13" s="20" t="s">
        <v>68</v>
      </c>
      <c r="E13" s="8" t="s">
        <v>137</v>
      </c>
      <c r="F13" s="1" t="s">
        <v>134</v>
      </c>
      <c r="H13" s="1" t="s">
        <v>152</v>
      </c>
      <c r="I13" s="1">
        <f t="shared" si="0"/>
        <v>0</v>
      </c>
      <c r="J13" s="1">
        <f t="shared" si="1"/>
        <v>12</v>
      </c>
      <c r="K13" s="1" t="str">
        <f t="shared" si="2"/>
        <v>FSI</v>
      </c>
      <c r="L13" s="1" t="str">
        <f t="shared" si="3"/>
        <v>Failed States Index (FSI)</v>
      </c>
      <c r="M13" s="1" t="str">
        <f t="shared" si="4"/>
        <v>file write fh "0&amp;12&amp;FSI&amp;Failed States Index (FSI)\\" _n</v>
      </c>
    </row>
    <row r="14" spans="1:13" ht="32" x14ac:dyDescent="0.2">
      <c r="B14" s="1">
        <v>13</v>
      </c>
      <c r="C14" s="1" t="s">
        <v>86</v>
      </c>
      <c r="D14" s="20" t="s">
        <v>69</v>
      </c>
      <c r="E14" s="8" t="s">
        <v>70</v>
      </c>
      <c r="F14" s="1" t="s">
        <v>134</v>
      </c>
      <c r="H14" s="1" t="s">
        <v>152</v>
      </c>
      <c r="I14" s="1">
        <f t="shared" si="0"/>
        <v>0</v>
      </c>
      <c r="J14" s="1">
        <f t="shared" si="1"/>
        <v>13</v>
      </c>
      <c r="K14" s="1" t="str">
        <f t="shared" si="2"/>
        <v>GCI</v>
      </c>
      <c r="L14" s="1" t="str">
        <f t="shared" si="3"/>
        <v>Global Competitiveness Report - World Economic Forum (WEF)</v>
      </c>
      <c r="M14" s="1" t="str">
        <f t="shared" si="4"/>
        <v>file write fh "0&amp;13&amp;GCI&amp;Global Competitiveness Report - World Economic Forum (WEF)\\" _n</v>
      </c>
    </row>
    <row r="15" spans="1:13" x14ac:dyDescent="0.2">
      <c r="A15" s="1" t="s">
        <v>149</v>
      </c>
      <c r="B15" s="1">
        <v>14</v>
      </c>
      <c r="C15" s="17" t="s">
        <v>123</v>
      </c>
      <c r="D15" s="18" t="s">
        <v>14</v>
      </c>
      <c r="E15" s="19" t="s">
        <v>15</v>
      </c>
      <c r="H15" s="1" t="s">
        <v>152</v>
      </c>
      <c r="I15" s="1" t="str">
        <f t="shared" si="0"/>
        <v>**</v>
      </c>
      <c r="J15" s="1">
        <f t="shared" si="1"/>
        <v>14</v>
      </c>
      <c r="K15" s="1" t="str">
        <f t="shared" si="2"/>
        <v>GFS</v>
      </c>
      <c r="L15" s="1" t="str">
        <f t="shared" si="3"/>
        <v>Government Finance Statistics (GFS), Data and Statistics</v>
      </c>
      <c r="M15" s="1" t="str">
        <f t="shared" si="4"/>
        <v>file write fh "**&amp;14&amp;GFS&amp;Government Finance Statistics (GFS), Data and Statistics\\" _n</v>
      </c>
    </row>
    <row r="16" spans="1:13" x14ac:dyDescent="0.2">
      <c r="B16" s="1">
        <v>15</v>
      </c>
      <c r="C16" s="1" t="s">
        <v>87</v>
      </c>
      <c r="D16" s="5" t="s">
        <v>51</v>
      </c>
      <c r="E16" s="9" t="s">
        <v>52</v>
      </c>
      <c r="F16" s="1" t="s">
        <v>133</v>
      </c>
      <c r="H16" s="1" t="s">
        <v>152</v>
      </c>
      <c r="I16" s="1">
        <f t="shared" si="0"/>
        <v>0</v>
      </c>
      <c r="J16" s="1">
        <f t="shared" si="1"/>
        <v>15</v>
      </c>
      <c r="K16" s="1" t="str">
        <f t="shared" si="2"/>
        <v>Global_Indicator</v>
      </c>
      <c r="L16" s="1" t="str">
        <f t="shared" si="3"/>
        <v>Global Indicators of Regulatory Governance</v>
      </c>
      <c r="M16" s="1" t="str">
        <f t="shared" si="4"/>
        <v>file write fh "0&amp;15&amp;Global_Indicator&amp;Global Indicators of Regulatory Governance\\" _n</v>
      </c>
    </row>
    <row r="17" spans="1:13" x14ac:dyDescent="0.2">
      <c r="B17" s="1">
        <v>16</v>
      </c>
      <c r="C17" s="1" t="s">
        <v>88</v>
      </c>
      <c r="D17" s="5" t="s">
        <v>53</v>
      </c>
      <c r="E17" s="8" t="s">
        <v>54</v>
      </c>
      <c r="F17" s="1" t="s">
        <v>134</v>
      </c>
      <c r="H17" s="1" t="s">
        <v>152</v>
      </c>
      <c r="I17" s="1">
        <f t="shared" si="0"/>
        <v>0</v>
      </c>
      <c r="J17" s="1">
        <f t="shared" si="1"/>
        <v>16</v>
      </c>
      <c r="K17" s="1" t="str">
        <f t="shared" si="2"/>
        <v>Global_Integrity</v>
      </c>
      <c r="L17" s="1" t="str">
        <f t="shared" si="3"/>
        <v>Global Integrity Index</v>
      </c>
      <c r="M17" s="1" t="str">
        <f t="shared" si="4"/>
        <v>file write fh "0&amp;16&amp;Global_Integrity&amp;Global Integrity Index\\" _n</v>
      </c>
    </row>
    <row r="18" spans="1:13" x14ac:dyDescent="0.2">
      <c r="B18" s="1">
        <v>17</v>
      </c>
      <c r="C18" s="1" t="s">
        <v>89</v>
      </c>
      <c r="D18" s="10" t="s">
        <v>90</v>
      </c>
      <c r="E18" s="10" t="s">
        <v>91</v>
      </c>
      <c r="F18" s="1" t="s">
        <v>138</v>
      </c>
      <c r="H18" s="1" t="s">
        <v>152</v>
      </c>
      <c r="I18" s="1">
        <f t="shared" si="0"/>
        <v>0</v>
      </c>
      <c r="J18" s="1">
        <f t="shared" si="1"/>
        <v>17</v>
      </c>
      <c r="K18" s="1" t="str">
        <f t="shared" si="2"/>
        <v>HRM</v>
      </c>
      <c r="L18" s="1" t="str">
        <f t="shared" si="3"/>
        <v>Human Resource Management</v>
      </c>
      <c r="M18" s="1" t="str">
        <f t="shared" si="4"/>
        <v>file write fh "0&amp;17&amp;HRM&amp;Human Resource Management\\" _n</v>
      </c>
    </row>
    <row r="19" spans="1:13" x14ac:dyDescent="0.2">
      <c r="B19" s="1">
        <v>18</v>
      </c>
      <c r="C19" s="1" t="s">
        <v>94</v>
      </c>
      <c r="D19" s="5" t="s">
        <v>55</v>
      </c>
      <c r="E19" s="8" t="s">
        <v>56</v>
      </c>
      <c r="F19" s="1" t="s">
        <v>133</v>
      </c>
      <c r="H19" s="1" t="s">
        <v>152</v>
      </c>
      <c r="I19" s="1">
        <f t="shared" si="0"/>
        <v>0</v>
      </c>
      <c r="J19" s="1">
        <f t="shared" si="1"/>
        <v>18</v>
      </c>
      <c r="K19" s="1" t="str">
        <f t="shared" si="2"/>
        <v>IBP</v>
      </c>
      <c r="L19" s="1" t="str">
        <f t="shared" si="3"/>
        <v>Open Budget Index</v>
      </c>
      <c r="M19" s="1" t="str">
        <f t="shared" si="4"/>
        <v>file write fh "0&amp;18&amp;IBP&amp;Open Budget Index\\" _n</v>
      </c>
    </row>
    <row r="20" spans="1:13" x14ac:dyDescent="0.2">
      <c r="B20" s="1">
        <v>19</v>
      </c>
      <c r="C20" s="1" t="s">
        <v>107</v>
      </c>
      <c r="D20" s="20" t="s">
        <v>108</v>
      </c>
      <c r="E20" s="12" t="s">
        <v>73</v>
      </c>
      <c r="F20" s="1" t="s">
        <v>136</v>
      </c>
      <c r="H20" s="1" t="s">
        <v>152</v>
      </c>
      <c r="I20" s="1">
        <f t="shared" si="0"/>
        <v>0</v>
      </c>
      <c r="J20" s="1">
        <f t="shared" si="1"/>
        <v>19</v>
      </c>
      <c r="K20" s="1" t="str">
        <f t="shared" si="2"/>
        <v>IIAG</v>
      </c>
      <c r="L20" s="1" t="str">
        <f t="shared" si="3"/>
        <v>The Ibrahim Index - Mo Ibrahim Foundation</v>
      </c>
      <c r="M20" s="1" t="str">
        <f t="shared" si="4"/>
        <v>file write fh "0&amp;19&amp;IIAG&amp;The Ibrahim Index - Mo Ibrahim Foundation\\" _n</v>
      </c>
    </row>
    <row r="21" spans="1:13" x14ac:dyDescent="0.2">
      <c r="B21" s="1">
        <v>20</v>
      </c>
      <c r="C21" s="17" t="s">
        <v>131</v>
      </c>
      <c r="D21" s="5" t="s">
        <v>35</v>
      </c>
      <c r="E21" s="4" t="s">
        <v>36</v>
      </c>
      <c r="F21" s="1" t="s">
        <v>134</v>
      </c>
      <c r="H21" s="1" t="s">
        <v>152</v>
      </c>
      <c r="I21" s="1">
        <f t="shared" si="0"/>
        <v>0</v>
      </c>
      <c r="J21" s="1">
        <f t="shared" si="1"/>
        <v>20</v>
      </c>
      <c r="K21" s="1" t="str">
        <f t="shared" si="2"/>
        <v>ILO</v>
      </c>
      <c r="L21" s="1" t="str">
        <f t="shared" si="3"/>
        <v> International Labor Organization (ILO)</v>
      </c>
      <c r="M21" s="1" t="str">
        <f t="shared" si="4"/>
        <v>file write fh "0&amp;20&amp;ILO&amp; International Labor Organization (ILO)\\" _n</v>
      </c>
    </row>
    <row r="22" spans="1:13" x14ac:dyDescent="0.2">
      <c r="B22" s="1">
        <v>21</v>
      </c>
      <c r="C22" s="17" t="s">
        <v>119</v>
      </c>
      <c r="D22" s="18" t="s">
        <v>6</v>
      </c>
      <c r="E22" s="19" t="s">
        <v>7</v>
      </c>
      <c r="F22" s="1" t="s">
        <v>134</v>
      </c>
      <c r="H22" s="1" t="s">
        <v>152</v>
      </c>
      <c r="I22" s="1">
        <f t="shared" si="0"/>
        <v>0</v>
      </c>
      <c r="J22" s="1">
        <f t="shared" si="1"/>
        <v>21</v>
      </c>
      <c r="K22" s="1" t="str">
        <f t="shared" si="2"/>
        <v>IPD</v>
      </c>
      <c r="L22" s="1" t="str">
        <f t="shared" si="3"/>
        <v>Institutional Profiles Database</v>
      </c>
      <c r="M22" s="1" t="str">
        <f t="shared" si="4"/>
        <v>file write fh "0&amp;21&amp;IPD&amp;Institutional Profiles Database\\" _n</v>
      </c>
    </row>
    <row r="23" spans="1:13" ht="32" x14ac:dyDescent="0.2">
      <c r="B23" s="1">
        <v>22</v>
      </c>
      <c r="C23" s="1" t="s">
        <v>92</v>
      </c>
      <c r="D23" s="20" t="s">
        <v>22</v>
      </c>
      <c r="E23" s="8" t="s">
        <v>23</v>
      </c>
      <c r="F23" s="1" t="s">
        <v>136</v>
      </c>
      <c r="H23" s="1" t="s">
        <v>152</v>
      </c>
      <c r="I23" s="1">
        <f t="shared" si="0"/>
        <v>0</v>
      </c>
      <c r="J23" s="1">
        <f t="shared" si="1"/>
        <v>22</v>
      </c>
      <c r="K23" s="1" t="str">
        <f t="shared" si="2"/>
        <v>IPU</v>
      </c>
      <c r="L23" s="1" t="str">
        <f t="shared" si="3"/>
        <v>Inter-Parliamentary Union - Parline Database, Women in Politics Database</v>
      </c>
      <c r="M23" s="1" t="str">
        <f t="shared" si="4"/>
        <v>file write fh "0&amp;22&amp;IPU&amp;Inter-Parliamentary Union - Parline Database, Women in Politics Database\\" _n</v>
      </c>
    </row>
    <row r="24" spans="1:13" x14ac:dyDescent="0.2">
      <c r="A24" s="1" t="s">
        <v>147</v>
      </c>
      <c r="B24" s="1">
        <v>23</v>
      </c>
      <c r="C24" s="1" t="s">
        <v>93</v>
      </c>
      <c r="D24" s="20" t="s">
        <v>16</v>
      </c>
      <c r="E24" s="9" t="s">
        <v>17</v>
      </c>
      <c r="F24" s="1" t="s">
        <v>133</v>
      </c>
      <c r="H24" s="1" t="s">
        <v>152</v>
      </c>
      <c r="I24" s="1" t="str">
        <f t="shared" si="0"/>
        <v>*</v>
      </c>
      <c r="J24" s="1">
        <f t="shared" si="1"/>
        <v>23</v>
      </c>
      <c r="K24" s="1" t="str">
        <f t="shared" si="2"/>
        <v>LATIN</v>
      </c>
      <c r="L24" s="1" t="str">
        <f t="shared" si="3"/>
        <v>Latinobarometer (Latinobarómetro)</v>
      </c>
      <c r="M24" s="1" t="str">
        <f t="shared" si="4"/>
        <v>file write fh "*&amp;23&amp;LATIN&amp;Latinobarometer (Latinobarómetro)\\" _n</v>
      </c>
    </row>
    <row r="25" spans="1:13" x14ac:dyDescent="0.2">
      <c r="B25" s="1">
        <v>24</v>
      </c>
      <c r="C25" s="1" t="s">
        <v>99</v>
      </c>
      <c r="D25" s="10" t="s">
        <v>100</v>
      </c>
      <c r="E25" s="11" t="s">
        <v>97</v>
      </c>
      <c r="F25" s="1" t="s">
        <v>138</v>
      </c>
      <c r="H25" s="1" t="s">
        <v>152</v>
      </c>
      <c r="I25" s="1">
        <f t="shared" si="0"/>
        <v>0</v>
      </c>
      <c r="J25" s="1">
        <f t="shared" si="1"/>
        <v>24</v>
      </c>
      <c r="K25" s="1" t="str">
        <f t="shared" si="2"/>
        <v>PAM</v>
      </c>
      <c r="L25" s="1" t="str">
        <f t="shared" si="3"/>
        <v>Public Accountability Mechanisms Freedom of Information</v>
      </c>
      <c r="M25" s="1" t="str">
        <f t="shared" si="4"/>
        <v>file write fh "0&amp;24&amp;PAM&amp;Public Accountability Mechanisms Freedom of Information\\" _n</v>
      </c>
    </row>
    <row r="26" spans="1:13" x14ac:dyDescent="0.2">
      <c r="B26" s="1">
        <v>25</v>
      </c>
      <c r="C26" s="1" t="s">
        <v>101</v>
      </c>
      <c r="D26" s="10" t="s">
        <v>102</v>
      </c>
      <c r="E26" s="11" t="s">
        <v>97</v>
      </c>
      <c r="F26" s="1" t="s">
        <v>138</v>
      </c>
      <c r="H26" s="1" t="s">
        <v>152</v>
      </c>
      <c r="I26" s="1">
        <f t="shared" si="0"/>
        <v>0</v>
      </c>
      <c r="J26" s="1">
        <f t="shared" si="1"/>
        <v>25</v>
      </c>
      <c r="K26" s="1" t="str">
        <f t="shared" si="2"/>
        <v>PAM_IAD</v>
      </c>
      <c r="L26" s="1" t="str">
        <f t="shared" si="3"/>
        <v>Public Accountability Mechanisms Income and Disclosure</v>
      </c>
      <c r="M26" s="1" t="str">
        <f t="shared" si="4"/>
        <v>file write fh "0&amp;25&amp;PAM_IAD&amp;Public Accountability Mechanisms Income and Disclosure\\" _n</v>
      </c>
    </row>
    <row r="27" spans="1:13" x14ac:dyDescent="0.2">
      <c r="B27" s="1">
        <v>26</v>
      </c>
      <c r="C27" s="1" t="s">
        <v>95</v>
      </c>
      <c r="D27" s="10" t="s">
        <v>96</v>
      </c>
      <c r="E27" s="11" t="s">
        <v>97</v>
      </c>
      <c r="F27" s="1" t="s">
        <v>138</v>
      </c>
      <c r="H27" s="1" t="s">
        <v>152</v>
      </c>
      <c r="I27" s="1">
        <f t="shared" si="0"/>
        <v>0</v>
      </c>
      <c r="J27" s="1">
        <f t="shared" si="1"/>
        <v>26</v>
      </c>
      <c r="K27" s="1" t="str">
        <f t="shared" si="2"/>
        <v>PAY_EMP</v>
      </c>
      <c r="L27" s="1" t="str">
        <f t="shared" si="3"/>
        <v>Pay and Employment</v>
      </c>
      <c r="M27" s="1" t="str">
        <f t="shared" si="4"/>
        <v>file write fh "0&amp;26&amp;PAY_EMP&amp;Pay and Employment\\" _n</v>
      </c>
    </row>
    <row r="28" spans="1:13" x14ac:dyDescent="0.2">
      <c r="B28" s="1">
        <v>27</v>
      </c>
      <c r="C28" s="12" t="s">
        <v>114</v>
      </c>
      <c r="D28" s="7" t="s">
        <v>115</v>
      </c>
      <c r="E28" s="13" t="s">
        <v>116</v>
      </c>
      <c r="F28" s="1" t="s">
        <v>134</v>
      </c>
      <c r="H28" s="1" t="s">
        <v>152</v>
      </c>
      <c r="I28" s="1">
        <f t="shared" si="0"/>
        <v>0</v>
      </c>
      <c r="J28" s="1">
        <f t="shared" si="1"/>
        <v>27</v>
      </c>
      <c r="K28" s="1" t="str">
        <f t="shared" si="2"/>
        <v>PEFA</v>
      </c>
      <c r="L28" s="1" t="str">
        <f t="shared" si="3"/>
        <v>Public Expenditure Financial Accontability</v>
      </c>
      <c r="M28" s="1" t="str">
        <f t="shared" si="4"/>
        <v>file write fh "0&amp;27&amp;PEFA&amp;Public Expenditure Financial Accontability\\" _n</v>
      </c>
    </row>
    <row r="29" spans="1:13" x14ac:dyDescent="0.2">
      <c r="B29" s="1">
        <v>28</v>
      </c>
      <c r="C29" s="17" t="s">
        <v>127</v>
      </c>
      <c r="D29" s="5" t="s">
        <v>27</v>
      </c>
      <c r="E29" s="2" t="s">
        <v>28</v>
      </c>
      <c r="F29" s="1" t="s">
        <v>134</v>
      </c>
      <c r="H29" s="1" t="s">
        <v>152</v>
      </c>
      <c r="I29" s="1">
        <f t="shared" si="0"/>
        <v>0</v>
      </c>
      <c r="J29" s="1">
        <f t="shared" si="1"/>
        <v>28</v>
      </c>
      <c r="K29" s="1" t="str">
        <f t="shared" si="2"/>
        <v>PFI</v>
      </c>
      <c r="L29" s="1" t="str">
        <f t="shared" si="3"/>
        <v>Press Freedom Index by Reporters without Borders</v>
      </c>
      <c r="M29" s="1" t="str">
        <f t="shared" si="4"/>
        <v>file write fh "0&amp;28&amp;PFI&amp;Press Freedom Index by Reporters without Borders\\" _n</v>
      </c>
    </row>
    <row r="30" spans="1:13" x14ac:dyDescent="0.2">
      <c r="B30" s="1">
        <v>29</v>
      </c>
      <c r="C30" s="1" t="s">
        <v>103</v>
      </c>
      <c r="D30" s="10" t="s">
        <v>104</v>
      </c>
      <c r="E30" s="11" t="s">
        <v>97</v>
      </c>
      <c r="F30" s="1" t="s">
        <v>138</v>
      </c>
      <c r="H30" s="1" t="s">
        <v>152</v>
      </c>
      <c r="I30" s="1">
        <f t="shared" si="0"/>
        <v>0</v>
      </c>
      <c r="J30" s="1">
        <f t="shared" si="1"/>
        <v>29</v>
      </c>
      <c r="K30" s="1" t="str">
        <f t="shared" si="2"/>
        <v>PIM</v>
      </c>
      <c r="L30" s="1" t="str">
        <f t="shared" si="3"/>
        <v>Public Investment Management</v>
      </c>
      <c r="M30" s="1" t="str">
        <f t="shared" si="4"/>
        <v>file write fh "0&amp;29&amp;PIM&amp;Public Investment Management\\" _n</v>
      </c>
    </row>
    <row r="31" spans="1:13" x14ac:dyDescent="0.2">
      <c r="B31" s="1">
        <v>30</v>
      </c>
      <c r="C31" s="1" t="s">
        <v>98</v>
      </c>
      <c r="D31" s="20" t="s">
        <v>71</v>
      </c>
      <c r="E31" s="8" t="s">
        <v>72</v>
      </c>
      <c r="F31" s="1" t="s">
        <v>134</v>
      </c>
      <c r="H31" s="1" t="s">
        <v>152</v>
      </c>
      <c r="I31" s="1">
        <f t="shared" si="0"/>
        <v>0</v>
      </c>
      <c r="J31" s="1">
        <f t="shared" si="1"/>
        <v>30</v>
      </c>
      <c r="K31" s="1" t="str">
        <f t="shared" si="2"/>
        <v>PIV</v>
      </c>
      <c r="L31" s="1" t="str">
        <f t="shared" si="3"/>
        <v>Polity IV Project (Polity IV)</v>
      </c>
      <c r="M31" s="1" t="str">
        <f t="shared" si="4"/>
        <v>file write fh "0&amp;30&amp;PIV&amp;Polity IV Project (Polity IV)\\" _n</v>
      </c>
    </row>
    <row r="32" spans="1:13" ht="32" x14ac:dyDescent="0.2">
      <c r="B32" s="1">
        <v>31</v>
      </c>
      <c r="C32" s="1" t="s">
        <v>109</v>
      </c>
      <c r="D32" s="5" t="s">
        <v>57</v>
      </c>
      <c r="E32" s="9" t="s">
        <v>139</v>
      </c>
      <c r="F32" s="1" t="s">
        <v>134</v>
      </c>
      <c r="H32" s="1" t="s">
        <v>152</v>
      </c>
      <c r="I32" s="1">
        <f t="shared" si="0"/>
        <v>0</v>
      </c>
      <c r="J32" s="1">
        <f t="shared" si="1"/>
        <v>31</v>
      </c>
      <c r="K32" s="1" t="str">
        <f t="shared" si="2"/>
        <v>QOG</v>
      </c>
      <c r="L32" s="1" t="str">
        <f t="shared" si="3"/>
        <v>The Quality of Government Institute</v>
      </c>
      <c r="M32" s="1" t="str">
        <f t="shared" si="4"/>
        <v>file write fh "0&amp;31&amp;QOG&amp;The Quality of Government Institute\\" _n</v>
      </c>
    </row>
    <row r="33" spans="2:13" ht="48" x14ac:dyDescent="0.2">
      <c r="B33" s="1">
        <v>32</v>
      </c>
      <c r="C33" s="1" t="s">
        <v>105</v>
      </c>
      <c r="D33" s="5" t="s">
        <v>58</v>
      </c>
      <c r="E33" s="9" t="s">
        <v>59</v>
      </c>
      <c r="F33" s="1" t="s">
        <v>138</v>
      </c>
      <c r="H33" s="1" t="s">
        <v>152</v>
      </c>
      <c r="I33" s="1">
        <f t="shared" si="0"/>
        <v>0</v>
      </c>
      <c r="J33" s="1">
        <f t="shared" si="1"/>
        <v>32</v>
      </c>
      <c r="K33" s="1" t="str">
        <f t="shared" si="2"/>
        <v>SC</v>
      </c>
      <c r="L33" s="1" t="str">
        <f t="shared" si="3"/>
        <v>Statistical Capacity</v>
      </c>
      <c r="M33" s="1" t="str">
        <f t="shared" si="4"/>
        <v>file write fh "0&amp;32&amp;SC&amp;Statistical Capacity\\" _n</v>
      </c>
    </row>
    <row r="34" spans="2:13" x14ac:dyDescent="0.2">
      <c r="B34" s="1">
        <v>33</v>
      </c>
      <c r="C34" s="1" t="s">
        <v>106</v>
      </c>
      <c r="D34" s="5" t="s">
        <v>60</v>
      </c>
      <c r="E34" s="9" t="s">
        <v>61</v>
      </c>
      <c r="F34" s="1" t="s">
        <v>134</v>
      </c>
      <c r="H34" s="1" t="s">
        <v>152</v>
      </c>
      <c r="I34" s="1">
        <f t="shared" si="0"/>
        <v>0</v>
      </c>
      <c r="J34" s="1">
        <f t="shared" si="1"/>
        <v>33</v>
      </c>
      <c r="K34" s="1" t="str">
        <f t="shared" si="2"/>
        <v>SGI</v>
      </c>
      <c r="L34" s="1" t="str">
        <f t="shared" si="3"/>
        <v>Sustainable Governance Indicators</v>
      </c>
      <c r="M34" s="1" t="str">
        <f t="shared" si="4"/>
        <v>file write fh "0&amp;33&amp;SGI&amp;Sustainable Governance Indicators\\" _n</v>
      </c>
    </row>
    <row r="35" spans="2:13" x14ac:dyDescent="0.2">
      <c r="B35" s="1">
        <v>34</v>
      </c>
      <c r="C35" s="1" t="s">
        <v>79</v>
      </c>
      <c r="D35" s="20" t="s">
        <v>33</v>
      </c>
      <c r="E35" s="8" t="s">
        <v>34</v>
      </c>
      <c r="F35" s="1" t="s">
        <v>134</v>
      </c>
      <c r="H35" s="1" t="s">
        <v>152</v>
      </c>
      <c r="I35" s="1">
        <f t="shared" si="0"/>
        <v>0</v>
      </c>
      <c r="J35" s="1">
        <f t="shared" si="1"/>
        <v>34</v>
      </c>
      <c r="K35" s="1" t="str">
        <f t="shared" si="2"/>
        <v>TI</v>
      </c>
      <c r="L35" s="1" t="str">
        <f t="shared" si="3"/>
        <v>Corruption Perceptions Index (TI)</v>
      </c>
      <c r="M35" s="1" t="str">
        <f t="shared" si="4"/>
        <v>file write fh "0&amp;34&amp;TI&amp;Corruption Perceptions Index (TI)\\" _n</v>
      </c>
    </row>
    <row r="36" spans="2:13" x14ac:dyDescent="0.2">
      <c r="B36" s="1">
        <v>35</v>
      </c>
      <c r="C36" s="17" t="s">
        <v>122</v>
      </c>
      <c r="D36" s="18" t="s">
        <v>12</v>
      </c>
      <c r="E36" s="19" t="s">
        <v>13</v>
      </c>
      <c r="F36" s="1" t="s">
        <v>134</v>
      </c>
      <c r="H36" s="1" t="s">
        <v>152</v>
      </c>
      <c r="I36" s="1">
        <f t="shared" si="0"/>
        <v>0</v>
      </c>
      <c r="J36" s="1">
        <f t="shared" si="1"/>
        <v>35</v>
      </c>
      <c r="K36" s="1" t="str">
        <f t="shared" si="2"/>
        <v>TIGCB</v>
      </c>
      <c r="L36" s="1" t="str">
        <f t="shared" si="3"/>
        <v>Global Corruption Barometer (TI-GCB)</v>
      </c>
      <c r="M36" s="1" t="str">
        <f t="shared" si="4"/>
        <v>file write fh "0&amp;35&amp;TIGCB&amp;Global Corruption Barometer (TI-GCB)\\" _n</v>
      </c>
    </row>
    <row r="37" spans="2:13" x14ac:dyDescent="0.2">
      <c r="B37" s="1">
        <v>36</v>
      </c>
      <c r="C37" s="1" t="s">
        <v>110</v>
      </c>
      <c r="D37" s="5" t="s">
        <v>62</v>
      </c>
      <c r="E37" s="9" t="s">
        <v>63</v>
      </c>
      <c r="F37" s="1" t="s">
        <v>134</v>
      </c>
      <c r="H37" s="1" t="s">
        <v>152</v>
      </c>
      <c r="I37" s="1">
        <f t="shared" si="0"/>
        <v>0</v>
      </c>
      <c r="J37" s="1">
        <f t="shared" si="1"/>
        <v>36</v>
      </c>
      <c r="K37" s="1" t="str">
        <f t="shared" si="2"/>
        <v>WBL</v>
      </c>
      <c r="L37" s="1" t="str">
        <f t="shared" si="3"/>
        <v>Women, Business and the Law</v>
      </c>
      <c r="M37" s="1" t="str">
        <f t="shared" si="4"/>
        <v>file write fh "0&amp;36&amp;WBL&amp;Women, Business and the Law\\" _n</v>
      </c>
    </row>
    <row r="38" spans="2:13" x14ac:dyDescent="0.2">
      <c r="B38" s="1">
        <v>37</v>
      </c>
      <c r="C38" s="1" t="s">
        <v>112</v>
      </c>
      <c r="D38" s="20" t="s">
        <v>74</v>
      </c>
      <c r="E38" s="12" t="s">
        <v>113</v>
      </c>
      <c r="F38" s="1" t="s">
        <v>134</v>
      </c>
      <c r="H38" s="1" t="s">
        <v>152</v>
      </c>
      <c r="I38" s="1">
        <f t="shared" si="0"/>
        <v>0</v>
      </c>
      <c r="J38" s="1">
        <f t="shared" si="1"/>
        <v>37</v>
      </c>
      <c r="K38" s="1" t="str">
        <f t="shared" si="2"/>
        <v>WGI</v>
      </c>
      <c r="L38" s="1" t="str">
        <f t="shared" si="3"/>
        <v>Worldwide Governance Indicators (WGI)</v>
      </c>
      <c r="M38" s="1" t="str">
        <f t="shared" si="4"/>
        <v>file write fh "0&amp;37&amp;WGI&amp;Worldwide Governance Indicators (WGI)\\" _n</v>
      </c>
    </row>
    <row r="39" spans="2:13" x14ac:dyDescent="0.2">
      <c r="B39" s="1">
        <v>38</v>
      </c>
      <c r="C39" s="1" t="s">
        <v>111</v>
      </c>
      <c r="D39" s="5" t="s">
        <v>64</v>
      </c>
      <c r="E39" s="8" t="s">
        <v>65</v>
      </c>
      <c r="F39" s="1" t="s">
        <v>134</v>
      </c>
      <c r="H39" s="1" t="s">
        <v>152</v>
      </c>
      <c r="I39" s="1">
        <f t="shared" si="0"/>
        <v>0</v>
      </c>
      <c r="J39" s="1">
        <f t="shared" si="1"/>
        <v>38</v>
      </c>
      <c r="K39" s="1" t="str">
        <f t="shared" si="2"/>
        <v>WJP</v>
      </c>
      <c r="L39" s="1" t="str">
        <f t="shared" si="3"/>
        <v>World Justice Project - Rule of Law</v>
      </c>
      <c r="M39" s="1" t="str">
        <f t="shared" si="4"/>
        <v>file write fh "0&amp;38&amp;WJP&amp;World Justice Project - Rule of Law\\" _n</v>
      </c>
    </row>
    <row r="40" spans="2:13" x14ac:dyDescent="0.2">
      <c r="H40" s="1" t="s">
        <v>152</v>
      </c>
      <c r="I40" s="1">
        <f t="shared" si="0"/>
        <v>0</v>
      </c>
      <c r="J40" s="1">
        <f t="shared" si="1"/>
        <v>0</v>
      </c>
      <c r="K40" s="1">
        <f t="shared" si="2"/>
        <v>0</v>
      </c>
      <c r="L40" s="1">
        <f t="shared" si="3"/>
        <v>0</v>
      </c>
      <c r="M40" s="1" t="str">
        <f t="shared" si="4"/>
        <v>file write fh "0&amp;0&amp;0&amp;0\\" _n</v>
      </c>
    </row>
    <row r="41" spans="2:13" x14ac:dyDescent="0.2">
      <c r="H41" s="1" t="s">
        <v>152</v>
      </c>
      <c r="I41" s="1">
        <f t="shared" si="0"/>
        <v>0</v>
      </c>
      <c r="J41" s="1">
        <f t="shared" si="1"/>
        <v>0</v>
      </c>
      <c r="K41" s="1">
        <f t="shared" si="2"/>
        <v>0</v>
      </c>
      <c r="L41" s="1">
        <f t="shared" si="3"/>
        <v>0</v>
      </c>
      <c r="M41" s="1" t="str">
        <f t="shared" si="4"/>
        <v>file write fh "0&amp;0&amp;0&amp;0\\" _n</v>
      </c>
    </row>
    <row r="42" spans="2:13" x14ac:dyDescent="0.2">
      <c r="B42" s="1" t="s">
        <v>150</v>
      </c>
      <c r="H42" s="1" t="s">
        <v>152</v>
      </c>
      <c r="I42" s="1">
        <f t="shared" si="0"/>
        <v>0</v>
      </c>
      <c r="J42" s="1" t="str">
        <f t="shared" si="1"/>
        <v>Processed Not Included</v>
      </c>
      <c r="K42" s="1">
        <f t="shared" si="2"/>
        <v>0</v>
      </c>
      <c r="L42" s="1">
        <f t="shared" si="3"/>
        <v>0</v>
      </c>
      <c r="M42" s="1" t="str">
        <f t="shared" si="4"/>
        <v>file write fh "0&amp;Processed Not Included&amp;0&amp;0\\" _n</v>
      </c>
    </row>
    <row r="43" spans="2:13" x14ac:dyDescent="0.2">
      <c r="B43" s="1">
        <v>39</v>
      </c>
      <c r="C43" s="17" t="s">
        <v>128</v>
      </c>
      <c r="D43" s="5" t="s">
        <v>24</v>
      </c>
      <c r="E43" s="2" t="s">
        <v>25</v>
      </c>
      <c r="H43" s="1" t="s">
        <v>152</v>
      </c>
      <c r="I43" s="1">
        <f t="shared" si="0"/>
        <v>0</v>
      </c>
      <c r="J43" s="1">
        <f t="shared" si="1"/>
        <v>39</v>
      </c>
      <c r="K43" s="1" t="str">
        <f t="shared" si="2"/>
        <v>IBPP</v>
      </c>
      <c r="L43" s="1" t="str">
        <f t="shared" si="3"/>
        <v>International Budget Practices and Procedures Survey</v>
      </c>
      <c r="M43" s="1" t="str">
        <f t="shared" si="4"/>
        <v>file write fh "0&amp;39&amp;IBPP&amp;International Budget Practices and Procedures Survey\\" _n</v>
      </c>
    </row>
    <row r="44" spans="2:13" x14ac:dyDescent="0.2">
      <c r="B44" s="1">
        <v>40</v>
      </c>
      <c r="C44" s="15" t="s">
        <v>140</v>
      </c>
      <c r="D44" s="1" t="s">
        <v>141</v>
      </c>
      <c r="E44" s="13" t="s">
        <v>142</v>
      </c>
      <c r="H44" s="1" t="s">
        <v>152</v>
      </c>
      <c r="I44" s="1">
        <f t="shared" si="0"/>
        <v>0</v>
      </c>
      <c r="J44" s="1">
        <f t="shared" si="1"/>
        <v>40</v>
      </c>
      <c r="K44" s="1" t="str">
        <f t="shared" si="2"/>
        <v>PED</v>
      </c>
      <c r="L44" s="1" t="str">
        <f t="shared" si="3"/>
        <v>Poverty and Equity Data</v>
      </c>
      <c r="M44" s="1" t="str">
        <f t="shared" si="4"/>
        <v>file write fh "0&amp;40&amp;PED&amp;Poverty and Equity Data\\" _n</v>
      </c>
    </row>
    <row r="45" spans="2:13" x14ac:dyDescent="0.2">
      <c r="H45" s="1" t="s">
        <v>152</v>
      </c>
      <c r="I45" s="1">
        <f>A45</f>
        <v>0</v>
      </c>
      <c r="J45" s="1">
        <f>B45</f>
        <v>0</v>
      </c>
      <c r="K45" s="1">
        <f>C45</f>
        <v>0</v>
      </c>
      <c r="L45" s="1">
        <f>D45</f>
        <v>0</v>
      </c>
      <c r="M45" s="1" t="str">
        <f>H45&amp;I45&amp;I$1&amp;J45&amp;J$1&amp;K45&amp;K$1&amp;L45&amp;M$1</f>
        <v>file write fh "0&amp;0&amp;0&amp;0\\" _n</v>
      </c>
    </row>
    <row r="46" spans="2:13" x14ac:dyDescent="0.2">
      <c r="H46" s="1" t="s">
        <v>152</v>
      </c>
      <c r="I46" s="1">
        <f t="shared" ref="I46:I54" si="5">A46</f>
        <v>0</v>
      </c>
      <c r="J46" s="1">
        <f t="shared" ref="J46:J54" si="6">B46</f>
        <v>0</v>
      </c>
      <c r="K46" s="1">
        <f t="shared" ref="K46:K54" si="7">C46</f>
        <v>0</v>
      </c>
      <c r="L46" s="1">
        <f t="shared" ref="L46:L54" si="8">D46</f>
        <v>0</v>
      </c>
      <c r="M46" s="1" t="str">
        <f t="shared" ref="M46:M54" si="9">H46&amp;I46&amp;I$1&amp;J46&amp;J$1&amp;K46&amp;K$1&amp;L46&amp;M$1</f>
        <v>file write fh "0&amp;0&amp;0&amp;0\\" _n</v>
      </c>
    </row>
    <row r="47" spans="2:13" x14ac:dyDescent="0.2">
      <c r="B47" s="1" t="s">
        <v>151</v>
      </c>
      <c r="H47" s="1" t="s">
        <v>152</v>
      </c>
      <c r="I47" s="1">
        <f t="shared" si="5"/>
        <v>0</v>
      </c>
      <c r="J47" s="1" t="str">
        <f t="shared" si="6"/>
        <v>Not Processed</v>
      </c>
      <c r="K47" s="1">
        <f t="shared" si="7"/>
        <v>0</v>
      </c>
      <c r="L47" s="1">
        <f t="shared" si="8"/>
        <v>0</v>
      </c>
      <c r="M47" s="1" t="str">
        <f t="shared" si="9"/>
        <v>file write fh "0&amp;Not Processed&amp;0&amp;0\\" _n</v>
      </c>
    </row>
    <row r="48" spans="2:13" x14ac:dyDescent="0.2">
      <c r="B48" s="1">
        <v>41</v>
      </c>
      <c r="C48" s="17" t="s">
        <v>117</v>
      </c>
      <c r="D48" s="18" t="s">
        <v>2</v>
      </c>
      <c r="E48" s="19" t="s">
        <v>3</v>
      </c>
      <c r="H48" s="1" t="s">
        <v>152</v>
      </c>
      <c r="I48" s="1">
        <f t="shared" si="5"/>
        <v>0</v>
      </c>
      <c r="J48" s="1">
        <f t="shared" si="6"/>
        <v>41</v>
      </c>
      <c r="K48" s="1" t="str">
        <f t="shared" si="7"/>
        <v>ASIA</v>
      </c>
      <c r="L48" s="1" t="str">
        <f t="shared" si="8"/>
        <v>Asian Barometer</v>
      </c>
      <c r="M48" s="1" t="str">
        <f t="shared" si="9"/>
        <v>file write fh "0&amp;41&amp;ASIA&amp;Asian Barometer\\" _n</v>
      </c>
    </row>
    <row r="49" spans="2:13" x14ac:dyDescent="0.2">
      <c r="B49" s="1">
        <v>42</v>
      </c>
      <c r="C49" s="17" t="s">
        <v>120</v>
      </c>
      <c r="D49" s="18" t="s">
        <v>8</v>
      </c>
      <c r="E49" s="19" t="s">
        <v>9</v>
      </c>
      <c r="H49" s="1" t="s">
        <v>152</v>
      </c>
      <c r="I49" s="1">
        <f t="shared" si="5"/>
        <v>0</v>
      </c>
      <c r="J49" s="1">
        <f t="shared" si="6"/>
        <v>42</v>
      </c>
      <c r="K49" s="1" t="str">
        <f t="shared" si="7"/>
        <v>GWP</v>
      </c>
      <c r="L49" s="1" t="str">
        <f t="shared" si="8"/>
        <v>Gallup World Poll (Gallup)</v>
      </c>
      <c r="M49" s="1" t="str">
        <f t="shared" si="9"/>
        <v>file write fh "0&amp;42&amp;GWP&amp;Gallup World Poll (Gallup)\\" _n</v>
      </c>
    </row>
    <row r="50" spans="2:13" x14ac:dyDescent="0.2">
      <c r="B50" s="1">
        <v>43</v>
      </c>
      <c r="C50" s="17" t="s">
        <v>121</v>
      </c>
      <c r="D50" s="18" t="s">
        <v>10</v>
      </c>
      <c r="E50" s="19" t="s">
        <v>11</v>
      </c>
      <c r="H50" s="1" t="s">
        <v>152</v>
      </c>
      <c r="I50" s="1">
        <f t="shared" si="5"/>
        <v>0</v>
      </c>
      <c r="J50" s="1">
        <f t="shared" si="6"/>
        <v>43</v>
      </c>
      <c r="K50" s="1" t="str">
        <f t="shared" si="7"/>
        <v>TIGCA</v>
      </c>
      <c r="L50" s="1" t="str">
        <f t="shared" si="8"/>
        <v>Gateway Corruption Assessment Toolbox (TI)</v>
      </c>
      <c r="M50" s="1" t="str">
        <f t="shared" si="9"/>
        <v>file write fh "0&amp;43&amp;TIGCA&amp;Gateway Corruption Assessment Toolbox (TI)\\" _n</v>
      </c>
    </row>
    <row r="51" spans="2:13" ht="32" x14ac:dyDescent="0.2">
      <c r="B51" s="1">
        <v>44</v>
      </c>
      <c r="C51" s="17" t="s">
        <v>124</v>
      </c>
      <c r="D51" s="18" t="s">
        <v>18</v>
      </c>
      <c r="E51" s="19" t="s">
        <v>19</v>
      </c>
      <c r="H51" s="1" t="s">
        <v>152</v>
      </c>
      <c r="I51" s="1">
        <f t="shared" si="5"/>
        <v>0</v>
      </c>
      <c r="J51" s="1">
        <f t="shared" si="6"/>
        <v>44</v>
      </c>
      <c r="K51" s="1" t="str">
        <f t="shared" si="7"/>
        <v>DAC</v>
      </c>
      <c r="L51" s="1" t="str">
        <f t="shared" si="8"/>
        <v> OECD-DAC Public Procurement Benchmarking and Assessment (OECD-DAC Public Procurement Benchmarking and Assessment)</v>
      </c>
      <c r="M51" s="1" t="str">
        <f t="shared" si="9"/>
        <v>file write fh "0&amp;44&amp;DAC&amp; OECD-DAC Public Procurement Benchmarking and Assessment (OECD-DAC Public Procurement Benchmarking and Assessment)\\" _n</v>
      </c>
    </row>
    <row r="52" spans="2:13" x14ac:dyDescent="0.2">
      <c r="B52" s="1">
        <v>45</v>
      </c>
      <c r="C52" s="17" t="s">
        <v>125</v>
      </c>
      <c r="D52" s="18" t="s">
        <v>20</v>
      </c>
      <c r="E52" s="21" t="s">
        <v>21</v>
      </c>
      <c r="H52" s="1" t="s">
        <v>152</v>
      </c>
      <c r="I52" s="1">
        <f t="shared" si="5"/>
        <v>0</v>
      </c>
      <c r="J52" s="1">
        <f t="shared" si="6"/>
        <v>45</v>
      </c>
      <c r="K52" s="1" t="str">
        <f t="shared" si="7"/>
        <v>PETS</v>
      </c>
      <c r="L52" s="1" t="str">
        <f t="shared" si="8"/>
        <v> Public Expenditure and Service Delivery Surveys (PETS)</v>
      </c>
      <c r="M52" s="1" t="str">
        <f t="shared" si="9"/>
        <v>file write fh "0&amp;45&amp;PETS&amp; Public Expenditure and Service Delivery Surveys (PETS)\\" _n</v>
      </c>
    </row>
    <row r="53" spans="2:13" ht="32" x14ac:dyDescent="0.2">
      <c r="B53" s="1">
        <v>46</v>
      </c>
      <c r="C53" s="17" t="s">
        <v>129</v>
      </c>
      <c r="D53" s="5" t="s">
        <v>29</v>
      </c>
      <c r="E53" s="2" t="s">
        <v>30</v>
      </c>
      <c r="H53" s="1" t="s">
        <v>152</v>
      </c>
      <c r="I53" s="1">
        <f t="shared" si="5"/>
        <v>0</v>
      </c>
      <c r="J53" s="1">
        <f t="shared" si="6"/>
        <v>46</v>
      </c>
      <c r="K53" s="1" t="str">
        <f t="shared" si="7"/>
        <v>CEPEJ</v>
      </c>
      <c r="L53" s="1" t="str">
        <f t="shared" si="8"/>
        <v>Evaluation of European Judicial Systems (European Commission for the Efficiency of Justice)</v>
      </c>
      <c r="M53" s="1" t="str">
        <f t="shared" si="9"/>
        <v>file write fh "0&amp;46&amp;CEPEJ&amp;Evaluation of European Judicial Systems (European Commission for the Efficiency of Justice)\\" _n</v>
      </c>
    </row>
    <row r="54" spans="2:13" x14ac:dyDescent="0.2">
      <c r="B54" s="1">
        <v>47</v>
      </c>
      <c r="C54" s="14" t="s">
        <v>144</v>
      </c>
      <c r="D54" s="1" t="s">
        <v>143</v>
      </c>
      <c r="E54" s="13" t="s">
        <v>145</v>
      </c>
      <c r="H54" s="1" t="s">
        <v>152</v>
      </c>
      <c r="I54" s="1">
        <f t="shared" si="5"/>
        <v>0</v>
      </c>
      <c r="J54" s="1">
        <f t="shared" si="6"/>
        <v>47</v>
      </c>
      <c r="K54" s="1" t="str">
        <f t="shared" si="7"/>
        <v>IDB</v>
      </c>
      <c r="L54" s="1" t="str">
        <f t="shared" si="8"/>
        <v>IADB/DfiD Governance Indicators Database</v>
      </c>
      <c r="M54" s="1" t="str">
        <f t="shared" si="9"/>
        <v>file write fh "0&amp;47&amp;IDB&amp;IADB/DfiD Governance Indicators Database\\" _n</v>
      </c>
    </row>
  </sheetData>
  <sortState ref="A2:G41">
    <sortCondition ref="C2:C41"/>
  </sortState>
  <phoneticPr fontId="6" type="noConversion"/>
  <hyperlinks>
    <hyperlink ref="E2" r:id="rId1"/>
    <hyperlink ref="E3" r:id="rId2"/>
    <hyperlink ref="E5" r:id="rId3"/>
    <hyperlink ref="E17" r:id="rId4"/>
    <hyperlink ref="E7" r:id="rId5"/>
    <hyperlink ref="E9" r:id="rId6"/>
    <hyperlink ref="E10" r:id="rId7"/>
    <hyperlink ref="E19" r:id="rId8" location="download"/>
    <hyperlink ref="E39" r:id="rId9"/>
    <hyperlink ref="E8" r:id="rId10"/>
    <hyperlink ref="E35" r:id="rId11"/>
    <hyperlink ref="E13" r:id="rId12"/>
    <hyperlink ref="E14" r:id="rId13"/>
    <hyperlink ref="E23" r:id="rId14"/>
    <hyperlink ref="E31" r:id="rId15"/>
    <hyperlink ref="E30" r:id="rId16"/>
    <hyperlink ref="E27" r:id="rId17"/>
    <hyperlink ref="E25" r:id="rId18"/>
    <hyperlink ref="E26" r:id="rId19"/>
    <hyperlink ref="E28" r:id="rId20"/>
    <hyperlink ref="E48" r:id="rId21"/>
    <hyperlink ref="E50" r:id="rId22"/>
    <hyperlink ref="E52" r:id="rId23"/>
    <hyperlink ref="E49" r:id="rId24"/>
    <hyperlink ref="E51" r:id="rId25"/>
    <hyperlink ref="E53" r:id="rId26"/>
    <hyperlink ref="E54" r:id="rId27"/>
    <hyperlink ref="E4" r:id="rId28"/>
    <hyperlink ref="E22" r:id="rId29"/>
    <hyperlink ref="E36" r:id="rId30"/>
    <hyperlink ref="E15" r:id="rId31"/>
    <hyperlink ref="E43" r:id="rId32"/>
    <hyperlink ref="E44" r:id="rId33"/>
  </hyperlinks>
  <pageMargins left="0.7" right="0.7" top="0.75" bottom="0.75" header="0.3" footer="0.3"/>
  <pageSetup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2017-10-27T20:14:34Z</cp:lastPrinted>
  <dcterms:created xsi:type="dcterms:W3CDTF">2017-08-21T15:29:51Z</dcterms:created>
  <dcterms:modified xsi:type="dcterms:W3CDTF">2018-01-11T03:40:36Z</dcterms:modified>
</cp:coreProperties>
</file>