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ão Duim\Documents\Eclass\5° Período\Programação Linear e Inteira\Listas\"/>
    </mc:Choice>
  </mc:AlternateContent>
  <bookViews>
    <workbookView xWindow="0" yWindow="0" windowWidth="20490" windowHeight="7650" activeTab="1"/>
  </bookViews>
  <sheets>
    <sheet name="Relatório de Sensibilidade 1" sheetId="4" r:id="rId1"/>
    <sheet name="Planilha1" sheetId="1" r:id="rId2"/>
  </sheets>
  <definedNames>
    <definedName name="solver_adj" localSheetId="1" hidden="1">Planilha1!$B$5:$F$5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Planilha1!$L$13:$L$21</definedName>
    <definedName name="solver_lhs2" localSheetId="1" hidden="1">Planilha1!$L$18:$L$20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Planilha1!$C$1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Planilha1!$N$13:$N$21</definedName>
    <definedName name="solver_rhs2" localSheetId="1" hidden="1">Planilha1!$N$18:$N$20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13" i="1"/>
  <c r="C1" i="1"/>
</calcChain>
</file>

<file path=xl/sharedStrings.xml><?xml version="1.0" encoding="utf-8"?>
<sst xmlns="http://schemas.openxmlformats.org/spreadsheetml/2006/main" count="86" uniqueCount="49">
  <si>
    <t>F. O.</t>
  </si>
  <si>
    <t>x1</t>
  </si>
  <si>
    <t>x2</t>
  </si>
  <si>
    <t>Variáveis</t>
  </si>
  <si>
    <t>Objetivo</t>
  </si>
  <si>
    <t>Parâmetros</t>
  </si>
  <si>
    <t>&lt;=</t>
  </si>
  <si>
    <t>Restrições</t>
  </si>
  <si>
    <t>x3</t>
  </si>
  <si>
    <t>x4</t>
  </si>
  <si>
    <t>x5</t>
  </si>
  <si>
    <t>Microsoft Excel 16.0 Relatório de Sensibilidade</t>
  </si>
  <si>
    <t>Células Variáveis</t>
  </si>
  <si>
    <t>Célula</t>
  </si>
  <si>
    <t>Nome</t>
  </si>
  <si>
    <t>Final</t>
  </si>
  <si>
    <t>Valor</t>
  </si>
  <si>
    <t>Reduzido</t>
  </si>
  <si>
    <t>Custo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</si>
  <si>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</si>
  <si>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</si>
  <si>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</si>
  <si>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</si>
  <si>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</si>
  <si>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</si>
  <si>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</si>
  <si>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</si>
  <si>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$B$5</t>
  </si>
  <si>
    <t>Variáveis x1</t>
  </si>
  <si>
    <t>$C$5</t>
  </si>
  <si>
    <t>Variáveis x2</t>
  </si>
  <si>
    <t>$D$5</t>
  </si>
  <si>
    <t>Variáveis x3</t>
  </si>
  <si>
    <t>$E$5</t>
  </si>
  <si>
    <t>Variáveis x4</t>
  </si>
  <si>
    <t>$F$5</t>
  </si>
  <si>
    <t>Variáveis x5</t>
  </si>
  <si>
    <t>Max z = 30x1+40x2+45x3+25x4+60x5</t>
  </si>
  <si>
    <t>$L$13</t>
  </si>
  <si>
    <t>$L$14</t>
  </si>
  <si>
    <t>$L$15</t>
  </si>
  <si>
    <t>$L$16</t>
  </si>
  <si>
    <t>$L$17</t>
  </si>
  <si>
    <t>$L$18</t>
  </si>
  <si>
    <t>$L$19</t>
  </si>
  <si>
    <t>$L$20</t>
  </si>
  <si>
    <t>$L$21</t>
  </si>
  <si>
    <t>Planilha: [L1-Q10.xlsx]Planilha1</t>
  </si>
  <si>
    <t>Relatório Criado: 24/02/2022 19:20:02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</si>
</sst>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11.5703125" bestFit="1" customWidth="1"/>
    <col min="4" max="4" width="5.7109375" customWidth="1"/>
    <col min="5" max="5" width="12" bestFit="1" customWidth="1"/>
    <col min="6" max="6" width="11.28515625" bestFit="1" customWidth="1"/>
    <col min="7" max="7" width="9.85546875" bestFit="1" customWidth="1"/>
    <col min="8" max="8" width="12" bestFit="1" customWidth="1"/>
  </cols>
  <sheetData>
    <row r="1" spans="1:8" x14ac:dyDescent="0.25">
      <c r="A1" s="3" t="s">
        <v>11</v>
      </c>
    </row>
    <row r="2" spans="1:8" x14ac:dyDescent="0.25">
      <c r="A2" s="3" t="s">
        <v>47</v>
      </c>
    </row>
    <row r="3" spans="1:8" x14ac:dyDescent="0.25">
      <c r="A3" s="3" t="s">
        <v>48</v>
      </c>
    </row>
    <row r="6" spans="1:8" ht="15.75" thickBot="1" x14ac:dyDescent="0.3">
      <c r="A6" t="s">
        <v>12</v>
      </c>
    </row>
    <row r="7" spans="1:8" x14ac:dyDescent="0.25">
      <c r="B7" s="6"/>
      <c r="C7" s="6"/>
      <c r="D7" s="6" t="s">
        <v>15</v>
      </c>
      <c r="E7" s="6" t="s">
        <v>17</v>
      </c>
      <c r="F7" s="6" t="s">
        <v>4</v>
      </c>
      <c r="G7" s="6" t="s">
        <v>20</v>
      </c>
      <c r="H7" s="6" t="s">
        <v>20</v>
      </c>
    </row>
    <row r="8" spans="1:8" ht="15.75" thickBot="1" x14ac:dyDescent="0.3">
      <c r="B8" s="7" t="s">
        <v>13</v>
      </c>
      <c r="C8" s="7" t="s">
        <v>14</v>
      </c>
      <c r="D8" s="7" t="s">
        <v>16</v>
      </c>
      <c r="E8" s="7" t="s">
        <v>18</v>
      </c>
      <c r="F8" s="7" t="s">
        <v>19</v>
      </c>
      <c r="G8" s="7" t="s">
        <v>21</v>
      </c>
      <c r="H8" s="7" t="s">
        <v>22</v>
      </c>
    </row>
    <row r="9" spans="1:8" x14ac:dyDescent="0.25">
      <c r="B9" s="4" t="s">
        <v>27</v>
      </c>
      <c r="C9" s="4" t="s">
        <v>28</v>
      </c>
      <c r="D9" s="4">
        <v>10</v>
      </c>
      <c r="E9" s="4">
        <v>0</v>
      </c>
      <c r="F9" s="4">
        <v>30</v>
      </c>
      <c r="G9" s="4">
        <v>59.999999999999979</v>
      </c>
      <c r="H9" s="4">
        <v>13.333333333333336</v>
      </c>
    </row>
    <row r="10" spans="1:8" x14ac:dyDescent="0.25">
      <c r="B10" s="4" t="s">
        <v>29</v>
      </c>
      <c r="C10" s="4" t="s">
        <v>30</v>
      </c>
      <c r="D10" s="4">
        <v>50</v>
      </c>
      <c r="E10" s="4">
        <v>0</v>
      </c>
      <c r="F10" s="4">
        <v>40</v>
      </c>
      <c r="G10" s="4">
        <v>1E+30</v>
      </c>
      <c r="H10" s="4">
        <v>26.81818181818182</v>
      </c>
    </row>
    <row r="11" spans="1:8" x14ac:dyDescent="0.25">
      <c r="B11" s="4" t="s">
        <v>31</v>
      </c>
      <c r="C11" s="4" t="s">
        <v>32</v>
      </c>
      <c r="D11" s="4">
        <v>90</v>
      </c>
      <c r="E11" s="4">
        <v>0</v>
      </c>
      <c r="F11" s="4">
        <v>45</v>
      </c>
      <c r="G11" s="4">
        <v>1E+30</v>
      </c>
      <c r="H11" s="4">
        <v>41.36363636363636</v>
      </c>
    </row>
    <row r="12" spans="1:8" x14ac:dyDescent="0.25">
      <c r="B12" s="4" t="s">
        <v>33</v>
      </c>
      <c r="C12" s="4" t="s">
        <v>34</v>
      </c>
      <c r="D12" s="4">
        <v>70</v>
      </c>
      <c r="E12" s="4">
        <v>0</v>
      </c>
      <c r="F12" s="4">
        <v>25</v>
      </c>
      <c r="G12" s="4">
        <v>20</v>
      </c>
      <c r="H12" s="4">
        <v>21.249999999999996</v>
      </c>
    </row>
    <row r="13" spans="1:8" ht="15.75" thickBot="1" x14ac:dyDescent="0.3">
      <c r="B13" s="5" t="s">
        <v>35</v>
      </c>
      <c r="C13" s="5" t="s">
        <v>36</v>
      </c>
      <c r="D13" s="5">
        <v>30</v>
      </c>
      <c r="E13" s="5">
        <v>0</v>
      </c>
      <c r="F13" s="5">
        <v>60</v>
      </c>
      <c r="G13" s="5">
        <v>1E+30</v>
      </c>
      <c r="H13" s="5">
        <v>21.818181818181817</v>
      </c>
    </row>
    <row r="15" spans="1:8" ht="15.75" thickBot="1" x14ac:dyDescent="0.3">
      <c r="A15" t="s">
        <v>7</v>
      </c>
    </row>
    <row r="16" spans="1:8" x14ac:dyDescent="0.25">
      <c r="B16" s="6"/>
      <c r="C16" s="6"/>
      <c r="D16" s="6" t="s">
        <v>15</v>
      </c>
      <c r="E16" s="6" t="s">
        <v>23</v>
      </c>
      <c r="F16" s="6" t="s">
        <v>25</v>
      </c>
      <c r="G16" s="6" t="s">
        <v>20</v>
      </c>
      <c r="H16" s="6" t="s">
        <v>20</v>
      </c>
    </row>
    <row r="17" spans="2:8" ht="15.75" thickBot="1" x14ac:dyDescent="0.3">
      <c r="B17" s="7" t="s">
        <v>13</v>
      </c>
      <c r="C17" s="7" t="s">
        <v>14</v>
      </c>
      <c r="D17" s="7" t="s">
        <v>16</v>
      </c>
      <c r="E17" s="7" t="s">
        <v>24</v>
      </c>
      <c r="F17" s="7" t="s">
        <v>26</v>
      </c>
      <c r="G17" s="7" t="s">
        <v>21</v>
      </c>
      <c r="H17" s="7" t="s">
        <v>22</v>
      </c>
    </row>
    <row r="18" spans="2:8" x14ac:dyDescent="0.25">
      <c r="B18" s="4" t="s">
        <v>38</v>
      </c>
      <c r="C18" s="4" t="s">
        <v>7</v>
      </c>
      <c r="D18" s="4">
        <v>700</v>
      </c>
      <c r="E18" s="4">
        <v>0</v>
      </c>
      <c r="F18" s="4">
        <v>700</v>
      </c>
      <c r="G18" s="4">
        <v>1E+30</v>
      </c>
      <c r="H18" s="4">
        <v>0</v>
      </c>
    </row>
    <row r="19" spans="2:8" x14ac:dyDescent="0.25">
      <c r="B19" s="4" t="s">
        <v>39</v>
      </c>
      <c r="C19" s="4" t="s">
        <v>6</v>
      </c>
      <c r="D19" s="4">
        <v>600</v>
      </c>
      <c r="E19" s="4">
        <v>1.8181818181818183</v>
      </c>
      <c r="F19" s="4">
        <v>600</v>
      </c>
      <c r="G19" s="4">
        <v>0</v>
      </c>
      <c r="H19" s="4">
        <v>0</v>
      </c>
    </row>
    <row r="20" spans="2:8" x14ac:dyDescent="0.25">
      <c r="B20" s="4" t="s">
        <v>40</v>
      </c>
      <c r="C20" s="4" t="s">
        <v>6</v>
      </c>
      <c r="D20" s="4">
        <v>400</v>
      </c>
      <c r="E20" s="4">
        <v>7.7272727272727266</v>
      </c>
      <c r="F20" s="4">
        <v>400</v>
      </c>
      <c r="G20" s="4">
        <v>0</v>
      </c>
      <c r="H20" s="4">
        <v>192.5</v>
      </c>
    </row>
    <row r="21" spans="2:8" x14ac:dyDescent="0.25">
      <c r="B21" s="4" t="s">
        <v>41</v>
      </c>
      <c r="C21" s="4" t="s">
        <v>6</v>
      </c>
      <c r="D21" s="4">
        <v>610</v>
      </c>
      <c r="E21" s="4">
        <v>0</v>
      </c>
      <c r="F21" s="4">
        <v>900</v>
      </c>
      <c r="G21" s="4">
        <v>1E+30</v>
      </c>
      <c r="H21" s="4">
        <v>290</v>
      </c>
    </row>
    <row r="22" spans="2:8" x14ac:dyDescent="0.25">
      <c r="B22" s="4" t="s">
        <v>42</v>
      </c>
      <c r="C22" s="4" t="s">
        <v>6</v>
      </c>
      <c r="D22" s="4">
        <v>10</v>
      </c>
      <c r="E22" s="4">
        <v>0</v>
      </c>
      <c r="F22" s="4">
        <v>100</v>
      </c>
      <c r="G22" s="4">
        <v>1E+30</v>
      </c>
      <c r="H22" s="4">
        <v>90</v>
      </c>
    </row>
    <row r="23" spans="2:8" x14ac:dyDescent="0.25">
      <c r="B23" s="4" t="s">
        <v>43</v>
      </c>
      <c r="C23" s="4" t="s">
        <v>6</v>
      </c>
      <c r="D23" s="4">
        <v>50</v>
      </c>
      <c r="E23" s="4">
        <v>26.81818181818182</v>
      </c>
      <c r="F23" s="4">
        <v>50</v>
      </c>
      <c r="G23" s="4">
        <v>0</v>
      </c>
      <c r="H23" s="4">
        <v>0</v>
      </c>
    </row>
    <row r="24" spans="2:8" x14ac:dyDescent="0.25">
      <c r="B24" s="4" t="s">
        <v>44</v>
      </c>
      <c r="C24" s="4" t="s">
        <v>6</v>
      </c>
      <c r="D24" s="4">
        <v>90</v>
      </c>
      <c r="E24" s="4">
        <v>41.36363636363636</v>
      </c>
      <c r="F24" s="4">
        <v>90</v>
      </c>
      <c r="G24" s="4">
        <v>0</v>
      </c>
      <c r="H24" s="4">
        <v>90</v>
      </c>
    </row>
    <row r="25" spans="2:8" x14ac:dyDescent="0.25">
      <c r="B25" s="4" t="s">
        <v>45</v>
      </c>
      <c r="C25" s="4" t="s">
        <v>6</v>
      </c>
      <c r="D25" s="4">
        <v>70</v>
      </c>
      <c r="E25" s="4">
        <v>0</v>
      </c>
      <c r="F25" s="4">
        <v>70</v>
      </c>
      <c r="G25" s="4">
        <v>1E+30</v>
      </c>
      <c r="H25" s="4">
        <v>0</v>
      </c>
    </row>
    <row r="26" spans="2:8" ht="15.75" thickBot="1" x14ac:dyDescent="0.3">
      <c r="B26" s="5" t="s">
        <v>46</v>
      </c>
      <c r="C26" s="5" t="s">
        <v>6</v>
      </c>
      <c r="D26" s="5">
        <v>30</v>
      </c>
      <c r="E26" s="5">
        <v>21.818181818181817</v>
      </c>
      <c r="F26" s="5">
        <v>30</v>
      </c>
      <c r="G26" s="5">
        <v>0</v>
      </c>
      <c r="H26" s="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1" sqref="C1"/>
    </sheetView>
  </sheetViews>
  <sheetFormatPr defaultRowHeight="15" x14ac:dyDescent="0.25"/>
  <sheetData>
    <row r="1" spans="1:14" x14ac:dyDescent="0.25">
      <c r="A1" s="1" t="s">
        <v>0</v>
      </c>
      <c r="B1" s="1" t="s">
        <v>37</v>
      </c>
      <c r="C1" s="2">
        <f>30*B5+40*C5+45*D5+25*E5+60*F5</f>
        <v>9900</v>
      </c>
      <c r="D1" s="1"/>
      <c r="E1" s="1"/>
      <c r="F1" s="1"/>
      <c r="G1" s="1"/>
      <c r="H1" s="1"/>
      <c r="I1" s="1"/>
      <c r="J1" s="1"/>
      <c r="K1" s="1"/>
    </row>
    <row r="4" spans="1:14" x14ac:dyDescent="0.25">
      <c r="A4" s="1"/>
      <c r="B4" s="1" t="s">
        <v>1</v>
      </c>
      <c r="C4" s="1" t="s">
        <v>2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</row>
    <row r="5" spans="1:14" x14ac:dyDescent="0.25">
      <c r="A5" s="1" t="s">
        <v>3</v>
      </c>
      <c r="B5" s="1">
        <v>10</v>
      </c>
      <c r="C5" s="1">
        <v>50</v>
      </c>
      <c r="D5" s="1">
        <v>90</v>
      </c>
      <c r="E5" s="1">
        <v>70</v>
      </c>
      <c r="F5" s="1">
        <v>30</v>
      </c>
      <c r="G5" s="1"/>
      <c r="H5" s="1"/>
      <c r="I5" s="1"/>
      <c r="J5" s="1"/>
      <c r="K5" s="1"/>
    </row>
    <row r="9" spans="1:14" x14ac:dyDescent="0.25">
      <c r="A9" s="1" t="s">
        <v>4</v>
      </c>
      <c r="B9" s="1">
        <v>30</v>
      </c>
      <c r="C9" s="1">
        <v>40</v>
      </c>
      <c r="D9" s="1">
        <v>45</v>
      </c>
      <c r="E9" s="1">
        <v>25</v>
      </c>
      <c r="F9" s="1">
        <v>60</v>
      </c>
      <c r="G9" s="1"/>
      <c r="H9" s="1"/>
      <c r="I9" s="1"/>
      <c r="J9" s="1"/>
      <c r="K9" s="1"/>
    </row>
    <row r="13" spans="1:14" x14ac:dyDescent="0.25">
      <c r="A13" s="1" t="s">
        <v>5</v>
      </c>
      <c r="B13" s="1">
        <v>3</v>
      </c>
      <c r="C13" s="1">
        <v>4</v>
      </c>
      <c r="D13">
        <v>2</v>
      </c>
      <c r="E13">
        <v>2</v>
      </c>
      <c r="F13">
        <v>5</v>
      </c>
      <c r="G13" s="1" t="s">
        <v>6</v>
      </c>
      <c r="H13" s="1">
        <v>700</v>
      </c>
      <c r="K13" s="1" t="s">
        <v>7</v>
      </c>
      <c r="L13" s="1">
        <f>SUMPRODUCT($B$5:$F$5,B13:F13)</f>
        <v>700</v>
      </c>
      <c r="M13" s="1" t="s">
        <v>6</v>
      </c>
      <c r="N13" s="1">
        <v>700</v>
      </c>
    </row>
    <row r="14" spans="1:14" x14ac:dyDescent="0.25">
      <c r="A14" s="1"/>
      <c r="B14" s="1">
        <v>8</v>
      </c>
      <c r="C14" s="1">
        <v>3</v>
      </c>
      <c r="D14">
        <v>2</v>
      </c>
      <c r="E14">
        <v>1</v>
      </c>
      <c r="F14">
        <v>4</v>
      </c>
      <c r="G14" s="1" t="s">
        <v>6</v>
      </c>
      <c r="H14" s="1">
        <v>600</v>
      </c>
      <c r="K14" s="1"/>
      <c r="L14" s="1">
        <f t="shared" ref="L14:L21" si="0">SUMPRODUCT($B$5:$F$5,B14:F14)</f>
        <v>600</v>
      </c>
      <c r="M14" s="1" t="s">
        <v>6</v>
      </c>
      <c r="N14" s="1">
        <v>600</v>
      </c>
    </row>
    <row r="15" spans="1:14" x14ac:dyDescent="0.25">
      <c r="A15" s="1"/>
      <c r="B15" s="1">
        <v>2</v>
      </c>
      <c r="C15" s="1">
        <v>1</v>
      </c>
      <c r="D15">
        <v>0</v>
      </c>
      <c r="E15">
        <v>3</v>
      </c>
      <c r="F15">
        <v>4</v>
      </c>
      <c r="G15" s="1" t="s">
        <v>6</v>
      </c>
      <c r="H15" s="1">
        <v>400</v>
      </c>
      <c r="K15" s="1"/>
      <c r="L15" s="1">
        <f t="shared" si="0"/>
        <v>400</v>
      </c>
      <c r="M15" s="1" t="s">
        <v>6</v>
      </c>
      <c r="N15" s="1">
        <v>400</v>
      </c>
    </row>
    <row r="16" spans="1:14" x14ac:dyDescent="0.25">
      <c r="B16">
        <v>6</v>
      </c>
      <c r="C16">
        <v>0</v>
      </c>
      <c r="D16">
        <v>2</v>
      </c>
      <c r="E16">
        <v>4</v>
      </c>
      <c r="F16">
        <v>3</v>
      </c>
      <c r="G16" t="s">
        <v>6</v>
      </c>
      <c r="H16">
        <v>900</v>
      </c>
      <c r="L16" s="1">
        <f t="shared" si="0"/>
        <v>610</v>
      </c>
      <c r="M16" t="s">
        <v>6</v>
      </c>
      <c r="N16">
        <v>900</v>
      </c>
    </row>
    <row r="17" spans="2:14" x14ac:dyDescent="0.25">
      <c r="B17">
        <v>1</v>
      </c>
      <c r="C17">
        <v>0</v>
      </c>
      <c r="D17">
        <v>0</v>
      </c>
      <c r="E17">
        <v>0</v>
      </c>
      <c r="F17">
        <v>0</v>
      </c>
      <c r="G17" t="s">
        <v>6</v>
      </c>
      <c r="H17">
        <v>100</v>
      </c>
      <c r="L17" s="1">
        <f t="shared" si="0"/>
        <v>10</v>
      </c>
      <c r="M17" t="s">
        <v>6</v>
      </c>
      <c r="N17">
        <v>100</v>
      </c>
    </row>
    <row r="18" spans="2:14" x14ac:dyDescent="0.25">
      <c r="B18">
        <v>0</v>
      </c>
      <c r="C18">
        <v>1</v>
      </c>
      <c r="D18">
        <v>0</v>
      </c>
      <c r="E18">
        <v>0</v>
      </c>
      <c r="F18">
        <v>0</v>
      </c>
      <c r="G18" t="s">
        <v>6</v>
      </c>
      <c r="H18">
        <v>50</v>
      </c>
      <c r="L18" s="1">
        <f t="shared" si="0"/>
        <v>50</v>
      </c>
      <c r="M18" t="s">
        <v>6</v>
      </c>
      <c r="N18">
        <v>50</v>
      </c>
    </row>
    <row r="19" spans="2:14" x14ac:dyDescent="0.25">
      <c r="B19">
        <v>0</v>
      </c>
      <c r="C19">
        <v>0</v>
      </c>
      <c r="D19">
        <v>1</v>
      </c>
      <c r="E19">
        <v>0</v>
      </c>
      <c r="F19">
        <v>0</v>
      </c>
      <c r="G19" t="s">
        <v>6</v>
      </c>
      <c r="H19">
        <v>90</v>
      </c>
      <c r="L19" s="1">
        <f t="shared" si="0"/>
        <v>90</v>
      </c>
      <c r="M19" t="s">
        <v>6</v>
      </c>
      <c r="N19">
        <v>90</v>
      </c>
    </row>
    <row r="20" spans="2:14" x14ac:dyDescent="0.25">
      <c r="B20">
        <v>0</v>
      </c>
      <c r="C20">
        <v>0</v>
      </c>
      <c r="D20">
        <v>0</v>
      </c>
      <c r="E20">
        <v>1</v>
      </c>
      <c r="F20">
        <v>0</v>
      </c>
      <c r="G20" t="s">
        <v>6</v>
      </c>
      <c r="H20">
        <v>70</v>
      </c>
      <c r="L20" s="1">
        <f t="shared" si="0"/>
        <v>70</v>
      </c>
      <c r="M20" t="s">
        <v>6</v>
      </c>
      <c r="N20">
        <v>70</v>
      </c>
    </row>
    <row r="21" spans="2:14" x14ac:dyDescent="0.25">
      <c r="B21">
        <v>0</v>
      </c>
      <c r="C21">
        <v>0</v>
      </c>
      <c r="D21">
        <v>0</v>
      </c>
      <c r="E21">
        <v>0</v>
      </c>
      <c r="F21">
        <v>1</v>
      </c>
      <c r="G21" t="s">
        <v>6</v>
      </c>
      <c r="H21">
        <v>30</v>
      </c>
      <c r="L21" s="1">
        <f t="shared" si="0"/>
        <v>30</v>
      </c>
      <c r="M21" t="s">
        <v>6</v>
      </c>
      <c r="N21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Sensibilidade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Duim</dc:creator>
  <cp:lastModifiedBy>João Duim</cp:lastModifiedBy>
  <dcterms:created xsi:type="dcterms:W3CDTF">2022-02-24T21:29:18Z</dcterms:created>
  <dcterms:modified xsi:type="dcterms:W3CDTF">2022-02-24T22:20:06Z</dcterms:modified>
</cp:coreProperties>
</file>