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8_{F1BBADB4-D940-49AA-880A-61D3CE389CED}" xr6:coauthVersionLast="47" xr6:coauthVersionMax="47" xr10:uidLastSave="{00000000-0000-0000-0000-000000000000}"/>
  <bookViews>
    <workbookView xWindow="-120" yWindow="-120" windowWidth="29040" windowHeight="15840" activeTab="3" xr2:uid="{8A0229A8-D14C-453D-BDC8-05F2C8584465}"/>
  </bookViews>
  <sheets>
    <sheet name="Questão 5" sheetId="1" r:id="rId1"/>
    <sheet name="Relatório de Respostas 5" sheetId="2" r:id="rId2"/>
    <sheet name="Relatório de Sensibilidade 5" sheetId="3" r:id="rId3"/>
    <sheet name="Questão 6" sheetId="4" r:id="rId4"/>
    <sheet name="Relatório de Respostas 6" sheetId="5" r:id="rId5"/>
    <sheet name="Relatório de Sensibilidade 6" sheetId="6" r:id="rId6"/>
  </sheets>
  <definedNames>
    <definedName name="solver_adj" localSheetId="0" hidden="1">'Questão 5'!$B$5:$C$5</definedName>
    <definedName name="solver_adj" localSheetId="3" hidden="1">'Questão 6'!$B$5:$E$5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'Questão 5'!$F$10:$F$13</definedName>
    <definedName name="solver_lhs1" localSheetId="3" hidden="1">'Questão 6'!$H$10:$H$15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1</definedName>
    <definedName name="solver_num" localSheetId="3" hidden="1">1</definedName>
    <definedName name="solver_nwt" localSheetId="0" hidden="1">1</definedName>
    <definedName name="solver_nwt" localSheetId="3" hidden="1">1</definedName>
    <definedName name="solver_opt" localSheetId="0" hidden="1">'Questão 5'!$B$1</definedName>
    <definedName name="solver_opt" localSheetId="3" hidden="1">'Questão 6'!$B$1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1</definedName>
    <definedName name="solver_rhs1" localSheetId="0" hidden="1">'Questão 5'!$H$10:$H$13</definedName>
    <definedName name="solver_rhs1" localSheetId="3" hidden="1">'Questão 6'!$J$10:$J$15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4" l="1"/>
  <c r="H14" i="4"/>
  <c r="H11" i="4"/>
  <c r="H12" i="4"/>
  <c r="H13" i="4"/>
  <c r="H15" i="4"/>
  <c r="H10" i="4"/>
  <c r="B1" i="1"/>
  <c r="F11" i="1"/>
  <c r="F12" i="1"/>
  <c r="F13" i="1"/>
  <c r="F10" i="1"/>
</calcChain>
</file>

<file path=xl/sharedStrings.xml><?xml version="1.0" encoding="utf-8"?>
<sst xmlns="http://schemas.openxmlformats.org/spreadsheetml/2006/main" count="232" uniqueCount="92">
  <si>
    <t>Função Objetivo:</t>
  </si>
  <si>
    <t xml:space="preserve">Variáveis: </t>
  </si>
  <si>
    <t>Aztec</t>
  </si>
  <si>
    <t>Bronco</t>
  </si>
  <si>
    <t>Restrições</t>
  </si>
  <si>
    <t>&lt;=</t>
  </si>
  <si>
    <t>Restrições:</t>
  </si>
  <si>
    <t>Parâmetros:</t>
  </si>
  <si>
    <t>(xA+xB &lt;= 4000)</t>
  </si>
  <si>
    <t>(2xA+xB &lt;= 6000)</t>
  </si>
  <si>
    <t>(xA&lt;= 2500)</t>
  </si>
  <si>
    <t>(xB &lt;= 3000)</t>
  </si>
  <si>
    <t>Objetivo:</t>
  </si>
  <si>
    <t>z = 590xA + 270xB</t>
  </si>
  <si>
    <t>Microsoft Excel 16.0 Relatório de Respostas</t>
  </si>
  <si>
    <t>Planilha: [Pasta1]Questão 5</t>
  </si>
  <si>
    <t>Relatório Criado: 22/02/2022 18:39:56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</si>
  <si>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</si>
  <si>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</si>
  <si>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</si>
  <si>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</si>
  <si>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2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</si>
  <si>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</si>
  <si>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</si>
  <si>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</si>
  <si>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</si>
  <si>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</si>
  <si>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</si>
  <si>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</si>
  <si>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</si>
  <si>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</si>
  <si>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</si>
  <si>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</si>
  <si>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</si>
  <si>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</si>
  <si>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</si>
  <si>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$B$1</t>
  </si>
  <si>
    <t>$B$5</t>
  </si>
  <si>
    <t>Variáveis:  Aztec</t>
  </si>
  <si>
    <t>Conting.</t>
  </si>
  <si>
    <t>$C$5</t>
  </si>
  <si>
    <t>Variáveis:  Bronco</t>
  </si>
  <si>
    <t>$F$10</t>
  </si>
  <si>
    <t>$F$10&lt;=$H$10</t>
  </si>
  <si>
    <t>Não-associação</t>
  </si>
  <si>
    <t>$F$11</t>
  </si>
  <si>
    <t>$F$11&lt;=$H$11</t>
  </si>
  <si>
    <t>Associação</t>
  </si>
  <si>
    <t>$F$12</t>
  </si>
  <si>
    <t>$F$12&lt;=$H$12</t>
  </si>
  <si>
    <t>$F$13</t>
  </si>
  <si>
    <t>$F$13&lt;=$H$13</t>
  </si>
  <si>
    <t>Microsoft Excel 16.0 Relatório de Sensibilidade</t>
  </si>
  <si>
    <t>Relatório Criado: 22/02/2022 18:40:14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</si>
  <si>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</si>
  <si>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</si>
  <si>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</si>
  <si>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</si>
  <si>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</si>
  <si>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</si>
  <si>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</si>
  <si>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</si>
  <si>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</si>
  <si>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</si>
  <si>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</si>
  <si>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</si>
  <si>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</si>
  <si>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Aztec (Out)</t>
  </si>
  <si>
    <t>Bronco (Out)</t>
  </si>
  <si>
    <t>(xA+xB-xA2-xB2 &lt;= 4000)</t>
  </si>
  <si>
    <t>(xA2-xA&lt;=0)</t>
  </si>
  <si>
    <t>(xB2-xB&lt;=0)</t>
  </si>
  <si>
    <t>z = 590xA + 270xB - 300xA2 - 270xB2</t>
  </si>
  <si>
    <t>Planilha: [Pasta1]Questão 6</t>
  </si>
  <si>
    <t>Relatório Criado: 22/02/2022 18:46:38</t>
  </si>
  <si>
    <t>$D$5</t>
  </si>
  <si>
    <t>Variáveis:  Aztec (Out)</t>
  </si>
  <si>
    <t>$E$5</t>
  </si>
  <si>
    <t>Variáveis:  Bronco (Out)</t>
  </si>
  <si>
    <t>$H$10</t>
  </si>
  <si>
    <t>$H$10&lt;=$J$10</t>
  </si>
  <si>
    <t>$H$11</t>
  </si>
  <si>
    <t>$H$11&lt;=$J$11</t>
  </si>
  <si>
    <t>$H$12</t>
  </si>
  <si>
    <t>$H$12&lt;=$J$12</t>
  </si>
  <si>
    <t>$H$13</t>
  </si>
  <si>
    <t>$H$13&lt;=$J$13</t>
  </si>
  <si>
    <t>$H$14</t>
  </si>
  <si>
    <t>$H$14&lt;=$J$14</t>
  </si>
  <si>
    <t>$H$15</t>
  </si>
  <si>
    <t>$H$15&lt;=$J$15</t>
  </si>
  <si>
    <t>Relatório Criado: 22/02/2022 18:47:34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</si>
</sst>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4FC1-AFD2-4780-9FE5-35ACD5F46C29}">
  <dimension ref="A1:I13"/>
  <sheetViews>
    <sheetView workbookViewId="0">
      <selection activeCell="K15" sqref="K15"/>
    </sheetView>
  </sheetViews>
  <sheetFormatPr defaultRowHeight="15" x14ac:dyDescent="0.25"/>
  <cols>
    <col min="1" max="1" width="16.140625" bestFit="1" customWidth="1"/>
    <col min="4" max="4" width="10.140625" bestFit="1" customWidth="1"/>
    <col min="5" max="5" width="10.7109375" bestFit="1" customWidth="1"/>
    <col min="9" max="9" width="15.85546875" bestFit="1" customWidth="1"/>
  </cols>
  <sheetData>
    <row r="1" spans="1:9" ht="15.75" thickBot="1" x14ac:dyDescent="0.3">
      <c r="A1" s="2" t="s">
        <v>0</v>
      </c>
      <c r="B1" s="1">
        <f>SUMPRODUCT(B5:C5,B7:C7)</f>
        <v>1745000</v>
      </c>
    </row>
    <row r="2" spans="1:9" ht="15.75" thickTop="1" x14ac:dyDescent="0.25">
      <c r="A2" t="s">
        <v>13</v>
      </c>
    </row>
    <row r="4" spans="1:9" x14ac:dyDescent="0.25">
      <c r="A4" s="3"/>
      <c r="B4" t="s">
        <v>2</v>
      </c>
      <c r="C4" t="s">
        <v>3</v>
      </c>
    </row>
    <row r="5" spans="1:9" x14ac:dyDescent="0.25">
      <c r="A5" s="4" t="s">
        <v>1</v>
      </c>
      <c r="B5" s="13">
        <v>2500</v>
      </c>
      <c r="C5" s="13">
        <v>1000</v>
      </c>
    </row>
    <row r="7" spans="1:9" x14ac:dyDescent="0.25">
      <c r="A7" t="s">
        <v>12</v>
      </c>
      <c r="B7" s="14">
        <v>590</v>
      </c>
      <c r="C7" s="14">
        <v>270</v>
      </c>
    </row>
    <row r="9" spans="1:9" x14ac:dyDescent="0.25">
      <c r="A9" s="3"/>
    </row>
    <row r="10" spans="1:9" x14ac:dyDescent="0.25">
      <c r="A10" s="4" t="s">
        <v>7</v>
      </c>
      <c r="B10">
        <v>1</v>
      </c>
      <c r="C10">
        <v>1</v>
      </c>
      <c r="E10" t="s">
        <v>6</v>
      </c>
      <c r="F10">
        <f>SUMPRODUCT($B$5:$C$5,B10:C10)</f>
        <v>3500</v>
      </c>
      <c r="G10" t="s">
        <v>5</v>
      </c>
      <c r="H10">
        <v>4000</v>
      </c>
      <c r="I10" t="s">
        <v>8</v>
      </c>
    </row>
    <row r="11" spans="1:9" x14ac:dyDescent="0.25">
      <c r="B11">
        <v>2</v>
      </c>
      <c r="C11">
        <v>1</v>
      </c>
      <c r="F11">
        <f t="shared" ref="F11:F13" si="0">SUMPRODUCT($B$5:$C$5,B11:C11)</f>
        <v>6000</v>
      </c>
      <c r="G11" t="s">
        <v>5</v>
      </c>
      <c r="H11">
        <v>6000</v>
      </c>
      <c r="I11" t="s">
        <v>9</v>
      </c>
    </row>
    <row r="12" spans="1:9" x14ac:dyDescent="0.25">
      <c r="B12">
        <v>1</v>
      </c>
      <c r="C12">
        <v>0</v>
      </c>
      <c r="F12">
        <f t="shared" si="0"/>
        <v>2500</v>
      </c>
      <c r="G12" t="s">
        <v>5</v>
      </c>
      <c r="H12">
        <v>2500</v>
      </c>
      <c r="I12" t="s">
        <v>10</v>
      </c>
    </row>
    <row r="13" spans="1:9" x14ac:dyDescent="0.25">
      <c r="B13">
        <v>0</v>
      </c>
      <c r="C13">
        <v>1</v>
      </c>
      <c r="F13">
        <f t="shared" si="0"/>
        <v>1000</v>
      </c>
      <c r="G13" t="s">
        <v>5</v>
      </c>
      <c r="H13">
        <v>3000</v>
      </c>
      <c r="I1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CDAB-36D2-4D69-AAD4-E4BFE0E13297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6.85546875" bestFit="1" customWidth="1"/>
    <col min="4" max="4" width="14.42578125" bestFit="1" customWidth="1"/>
    <col min="5" max="5" width="13.42578125" bestFit="1" customWidth="1"/>
    <col min="6" max="6" width="14.85546875" bestFit="1" customWidth="1"/>
    <col min="7" max="7" width="17.5703125" bestFit="1" customWidth="1"/>
  </cols>
  <sheetData>
    <row r="1" spans="1:5" x14ac:dyDescent="0.25">
      <c r="A1" s="5" t="s">
        <v>14</v>
      </c>
    </row>
    <row r="2" spans="1:5" x14ac:dyDescent="0.25">
      <c r="A2" s="5" t="s">
        <v>15</v>
      </c>
    </row>
    <row r="3" spans="1:5" x14ac:dyDescent="0.25">
      <c r="A3" s="5" t="s">
        <v>16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7" t="s">
        <v>26</v>
      </c>
      <c r="C15" s="7" t="s">
        <v>27</v>
      </c>
      <c r="D15" s="7" t="s">
        <v>28</v>
      </c>
      <c r="E15" s="7" t="s">
        <v>29</v>
      </c>
    </row>
    <row r="16" spans="1:5" ht="15.75" thickBot="1" x14ac:dyDescent="0.3">
      <c r="B16" s="6" t="s">
        <v>36</v>
      </c>
      <c r="C16" s="6" t="s">
        <v>0</v>
      </c>
      <c r="D16" s="9">
        <v>0</v>
      </c>
      <c r="E16" s="9">
        <v>1745000</v>
      </c>
    </row>
    <row r="19" spans="1:7" ht="15.75" thickBot="1" x14ac:dyDescent="0.3">
      <c r="A19" t="s">
        <v>30</v>
      </c>
    </row>
    <row r="20" spans="1:7" ht="15.75" thickBot="1" x14ac:dyDescent="0.3"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31</v>
      </c>
    </row>
    <row r="21" spans="1:7" x14ac:dyDescent="0.25">
      <c r="B21" s="8" t="s">
        <v>37</v>
      </c>
      <c r="C21" s="8" t="s">
        <v>38</v>
      </c>
      <c r="D21" s="10">
        <v>0</v>
      </c>
      <c r="E21" s="10">
        <v>2500</v>
      </c>
      <c r="F21" s="8" t="s">
        <v>39</v>
      </c>
    </row>
    <row r="22" spans="1:7" ht="15.75" thickBot="1" x14ac:dyDescent="0.3">
      <c r="B22" s="6" t="s">
        <v>40</v>
      </c>
      <c r="C22" s="6" t="s">
        <v>41</v>
      </c>
      <c r="D22" s="9">
        <v>0</v>
      </c>
      <c r="E22" s="9">
        <v>1000</v>
      </c>
      <c r="F22" s="6" t="s">
        <v>39</v>
      </c>
    </row>
    <row r="25" spans="1:7" ht="15.75" thickBot="1" x14ac:dyDescent="0.3">
      <c r="A25" t="s">
        <v>4</v>
      </c>
    </row>
    <row r="26" spans="1:7" ht="15.75" thickBot="1" x14ac:dyDescent="0.3">
      <c r="B26" s="7" t="s">
        <v>26</v>
      </c>
      <c r="C26" s="7" t="s">
        <v>27</v>
      </c>
      <c r="D26" s="7" t="s">
        <v>32</v>
      </c>
      <c r="E26" s="7" t="s">
        <v>33</v>
      </c>
      <c r="F26" s="7" t="s">
        <v>34</v>
      </c>
      <c r="G26" s="7" t="s">
        <v>35</v>
      </c>
    </row>
    <row r="27" spans="1:7" x14ac:dyDescent="0.25">
      <c r="B27" s="8" t="s">
        <v>42</v>
      </c>
      <c r="C27" s="8" t="s">
        <v>6</v>
      </c>
      <c r="D27" s="10">
        <v>3500</v>
      </c>
      <c r="E27" s="8" t="s">
        <v>43</v>
      </c>
      <c r="F27" s="8" t="s">
        <v>44</v>
      </c>
      <c r="G27" s="8">
        <v>500</v>
      </c>
    </row>
    <row r="28" spans="1:7" x14ac:dyDescent="0.25">
      <c r="B28" s="8" t="s">
        <v>45</v>
      </c>
      <c r="C28" s="8"/>
      <c r="D28" s="10">
        <v>6000</v>
      </c>
      <c r="E28" s="8" t="s">
        <v>46</v>
      </c>
      <c r="F28" s="8" t="s">
        <v>47</v>
      </c>
      <c r="G28" s="8">
        <v>0</v>
      </c>
    </row>
    <row r="29" spans="1:7" x14ac:dyDescent="0.25">
      <c r="B29" s="8" t="s">
        <v>48</v>
      </c>
      <c r="C29" s="8"/>
      <c r="D29" s="10">
        <v>2500</v>
      </c>
      <c r="E29" s="8" t="s">
        <v>49</v>
      </c>
      <c r="F29" s="8" t="s">
        <v>47</v>
      </c>
      <c r="G29" s="8">
        <v>0</v>
      </c>
    </row>
    <row r="30" spans="1:7" ht="15.75" thickBot="1" x14ac:dyDescent="0.3">
      <c r="B30" s="6" t="s">
        <v>50</v>
      </c>
      <c r="C30" s="6"/>
      <c r="D30" s="9">
        <v>1000</v>
      </c>
      <c r="E30" s="6" t="s">
        <v>51</v>
      </c>
      <c r="F30" s="6" t="s">
        <v>44</v>
      </c>
      <c r="G30" s="6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5C9C-D582-4A0E-95FE-300A304A480F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6.85546875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5" t="s">
        <v>52</v>
      </c>
    </row>
    <row r="2" spans="1:8" x14ac:dyDescent="0.25">
      <c r="A2" s="5" t="s">
        <v>15</v>
      </c>
    </row>
    <row r="3" spans="1:8" x14ac:dyDescent="0.25">
      <c r="A3" s="5" t="s">
        <v>53</v>
      </c>
    </row>
    <row r="6" spans="1:8" ht="15.75" thickBot="1" x14ac:dyDescent="0.3">
      <c r="A6" t="s">
        <v>30</v>
      </c>
    </row>
    <row r="7" spans="1:8" x14ac:dyDescent="0.25">
      <c r="B7" s="11"/>
      <c r="C7" s="11"/>
      <c r="D7" s="11" t="s">
        <v>54</v>
      </c>
      <c r="E7" s="11" t="s">
        <v>56</v>
      </c>
      <c r="F7" s="11" t="s">
        <v>58</v>
      </c>
      <c r="G7" s="11" t="s">
        <v>60</v>
      </c>
      <c r="H7" s="11" t="s">
        <v>60</v>
      </c>
    </row>
    <row r="8" spans="1:8" ht="15.75" thickBot="1" x14ac:dyDescent="0.3">
      <c r="B8" s="12" t="s">
        <v>26</v>
      </c>
      <c r="C8" s="12" t="s">
        <v>27</v>
      </c>
      <c r="D8" s="12" t="s">
        <v>55</v>
      </c>
      <c r="E8" s="12" t="s">
        <v>57</v>
      </c>
      <c r="F8" s="12" t="s">
        <v>59</v>
      </c>
      <c r="G8" s="12" t="s">
        <v>61</v>
      </c>
      <c r="H8" s="12" t="s">
        <v>62</v>
      </c>
    </row>
    <row r="9" spans="1:8" x14ac:dyDescent="0.25">
      <c r="B9" s="8" t="s">
        <v>37</v>
      </c>
      <c r="C9" s="8" t="s">
        <v>38</v>
      </c>
      <c r="D9" s="8">
        <v>2500</v>
      </c>
      <c r="E9" s="8">
        <v>0</v>
      </c>
      <c r="F9" s="8">
        <v>590</v>
      </c>
      <c r="G9" s="8">
        <v>1E+30</v>
      </c>
      <c r="H9" s="8">
        <v>50</v>
      </c>
    </row>
    <row r="10" spans="1:8" ht="15.75" thickBot="1" x14ac:dyDescent="0.3">
      <c r="B10" s="6" t="s">
        <v>40</v>
      </c>
      <c r="C10" s="6" t="s">
        <v>41</v>
      </c>
      <c r="D10" s="6">
        <v>1000</v>
      </c>
      <c r="E10" s="6">
        <v>0</v>
      </c>
      <c r="F10" s="6">
        <v>270</v>
      </c>
      <c r="G10" s="6">
        <v>25</v>
      </c>
      <c r="H10" s="6">
        <v>270</v>
      </c>
    </row>
    <row r="12" spans="1:8" ht="15.75" thickBot="1" x14ac:dyDescent="0.3">
      <c r="A12" t="s">
        <v>4</v>
      </c>
    </row>
    <row r="13" spans="1:8" x14ac:dyDescent="0.25">
      <c r="B13" s="11"/>
      <c r="C13" s="11"/>
      <c r="D13" s="11" t="s">
        <v>54</v>
      </c>
      <c r="E13" s="11" t="s">
        <v>63</v>
      </c>
      <c r="F13" s="11" t="s">
        <v>65</v>
      </c>
      <c r="G13" s="11" t="s">
        <v>60</v>
      </c>
      <c r="H13" s="11" t="s">
        <v>60</v>
      </c>
    </row>
    <row r="14" spans="1:8" ht="15.75" thickBot="1" x14ac:dyDescent="0.3">
      <c r="B14" s="12" t="s">
        <v>26</v>
      </c>
      <c r="C14" s="12" t="s">
        <v>27</v>
      </c>
      <c r="D14" s="12" t="s">
        <v>55</v>
      </c>
      <c r="E14" s="12" t="s">
        <v>64</v>
      </c>
      <c r="F14" s="12" t="s">
        <v>66</v>
      </c>
      <c r="G14" s="12" t="s">
        <v>61</v>
      </c>
      <c r="H14" s="12" t="s">
        <v>62</v>
      </c>
    </row>
    <row r="15" spans="1:8" x14ac:dyDescent="0.25">
      <c r="B15" s="8" t="s">
        <v>42</v>
      </c>
      <c r="C15" s="8" t="s">
        <v>6</v>
      </c>
      <c r="D15" s="8">
        <v>3500</v>
      </c>
      <c r="E15" s="8">
        <v>0</v>
      </c>
      <c r="F15" s="8">
        <v>4000</v>
      </c>
      <c r="G15" s="8">
        <v>1E+30</v>
      </c>
      <c r="H15" s="8">
        <v>500</v>
      </c>
    </row>
    <row r="16" spans="1:8" x14ac:dyDescent="0.25">
      <c r="B16" s="8" t="s">
        <v>45</v>
      </c>
      <c r="C16" s="8"/>
      <c r="D16" s="8">
        <v>6000</v>
      </c>
      <c r="E16" s="8">
        <v>270</v>
      </c>
      <c r="F16" s="8">
        <v>6000</v>
      </c>
      <c r="G16" s="8">
        <v>500</v>
      </c>
      <c r="H16" s="8">
        <v>1000</v>
      </c>
    </row>
    <row r="17" spans="2:8" x14ac:dyDescent="0.25">
      <c r="B17" s="8" t="s">
        <v>48</v>
      </c>
      <c r="C17" s="8"/>
      <c r="D17" s="8">
        <v>2500</v>
      </c>
      <c r="E17" s="8">
        <v>50</v>
      </c>
      <c r="F17" s="8">
        <v>2500</v>
      </c>
      <c r="G17" s="8">
        <v>500</v>
      </c>
      <c r="H17" s="8">
        <v>500</v>
      </c>
    </row>
    <row r="18" spans="2:8" ht="15.75" thickBot="1" x14ac:dyDescent="0.3">
      <c r="B18" s="6" t="s">
        <v>50</v>
      </c>
      <c r="C18" s="6"/>
      <c r="D18" s="6">
        <v>1000</v>
      </c>
      <c r="E18" s="6">
        <v>0</v>
      </c>
      <c r="F18" s="6">
        <v>3000</v>
      </c>
      <c r="G18" s="6">
        <v>1E+30</v>
      </c>
      <c r="H18" s="6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970E-74A4-46BC-A0EB-5DE642CB01BD}">
  <dimension ref="A1:K15"/>
  <sheetViews>
    <sheetView tabSelected="1" workbookViewId="0">
      <selection activeCell="H19" sqref="H19"/>
    </sheetView>
  </sheetViews>
  <sheetFormatPr defaultRowHeight="15" x14ac:dyDescent="0.25"/>
  <cols>
    <col min="1" max="1" width="32.28515625" bestFit="1" customWidth="1"/>
    <col min="4" max="4" width="11" bestFit="1" customWidth="1"/>
    <col min="5" max="5" width="12.28515625" bestFit="1" customWidth="1"/>
    <col min="7" max="7" width="10.7109375" bestFit="1" customWidth="1"/>
    <col min="9" max="9" width="15.85546875" bestFit="1" customWidth="1"/>
    <col min="11" max="11" width="23" bestFit="1" customWidth="1"/>
  </cols>
  <sheetData>
    <row r="1" spans="1:11" ht="15.75" thickBot="1" x14ac:dyDescent="0.3">
      <c r="A1" s="2" t="s">
        <v>0</v>
      </c>
      <c r="B1" s="1">
        <f>SUMPRODUCT(B5:E5,B7:E7)</f>
        <v>1745000</v>
      </c>
    </row>
    <row r="2" spans="1:11" ht="15.75" thickTop="1" x14ac:dyDescent="0.25">
      <c r="A2" t="s">
        <v>72</v>
      </c>
    </row>
    <row r="4" spans="1:11" x14ac:dyDescent="0.25">
      <c r="A4" s="3"/>
      <c r="B4" t="s">
        <v>2</v>
      </c>
      <c r="C4" t="s">
        <v>3</v>
      </c>
      <c r="D4" t="s">
        <v>67</v>
      </c>
      <c r="E4" t="s">
        <v>68</v>
      </c>
    </row>
    <row r="5" spans="1:11" x14ac:dyDescent="0.25">
      <c r="A5" s="4" t="s">
        <v>1</v>
      </c>
      <c r="B5" s="13">
        <v>2500</v>
      </c>
      <c r="C5" s="13">
        <v>1000</v>
      </c>
      <c r="D5" s="16">
        <v>0</v>
      </c>
      <c r="E5" s="16">
        <v>0</v>
      </c>
    </row>
    <row r="7" spans="1:11" x14ac:dyDescent="0.25">
      <c r="A7" t="s">
        <v>12</v>
      </c>
      <c r="B7" s="14">
        <v>590</v>
      </c>
      <c r="C7" s="14">
        <v>270</v>
      </c>
      <c r="D7" s="15">
        <v>-300</v>
      </c>
      <c r="E7" s="15">
        <v>-270</v>
      </c>
    </row>
    <row r="9" spans="1:11" x14ac:dyDescent="0.25">
      <c r="A9" s="3"/>
    </row>
    <row r="10" spans="1:11" x14ac:dyDescent="0.25">
      <c r="A10" s="4" t="s">
        <v>7</v>
      </c>
      <c r="B10">
        <v>1</v>
      </c>
      <c r="C10">
        <v>1</v>
      </c>
      <c r="D10">
        <v>-1</v>
      </c>
      <c r="E10">
        <v>-1</v>
      </c>
      <c r="G10" t="s">
        <v>6</v>
      </c>
      <c r="H10">
        <f>SUMPRODUCT($B$5:$E$5,B10:E10)</f>
        <v>3500</v>
      </c>
      <c r="I10" t="s">
        <v>5</v>
      </c>
      <c r="J10">
        <v>4000</v>
      </c>
      <c r="K10" t="s">
        <v>69</v>
      </c>
    </row>
    <row r="11" spans="1:11" x14ac:dyDescent="0.25">
      <c r="B11">
        <v>2</v>
      </c>
      <c r="C11">
        <v>1</v>
      </c>
      <c r="D11">
        <v>0</v>
      </c>
      <c r="E11">
        <v>0</v>
      </c>
      <c r="H11">
        <f t="shared" ref="H11:H15" si="0">SUMPRODUCT($B$5:$E$5,B11:E11)</f>
        <v>6000</v>
      </c>
      <c r="I11" t="s">
        <v>5</v>
      </c>
      <c r="J11">
        <v>6000</v>
      </c>
      <c r="K11" t="s">
        <v>9</v>
      </c>
    </row>
    <row r="12" spans="1:11" x14ac:dyDescent="0.25">
      <c r="B12">
        <v>1</v>
      </c>
      <c r="C12">
        <v>0</v>
      </c>
      <c r="D12">
        <v>0</v>
      </c>
      <c r="E12">
        <v>0</v>
      </c>
      <c r="H12">
        <f t="shared" si="0"/>
        <v>2500</v>
      </c>
      <c r="I12" t="s">
        <v>5</v>
      </c>
      <c r="J12">
        <v>2500</v>
      </c>
      <c r="K12" t="s">
        <v>10</v>
      </c>
    </row>
    <row r="13" spans="1:11" x14ac:dyDescent="0.25">
      <c r="B13">
        <v>0</v>
      </c>
      <c r="C13">
        <v>1</v>
      </c>
      <c r="D13">
        <v>0</v>
      </c>
      <c r="E13">
        <v>0</v>
      </c>
      <c r="H13">
        <f t="shared" si="0"/>
        <v>1000</v>
      </c>
      <c r="I13" t="s">
        <v>5</v>
      </c>
      <c r="J13">
        <v>3000</v>
      </c>
      <c r="K13" t="s">
        <v>11</v>
      </c>
    </row>
    <row r="14" spans="1:11" x14ac:dyDescent="0.25">
      <c r="B14">
        <v>-1</v>
      </c>
      <c r="C14">
        <v>0</v>
      </c>
      <c r="D14">
        <v>1</v>
      </c>
      <c r="E14">
        <v>0</v>
      </c>
      <c r="H14">
        <f>SUMPRODUCT($B$5:$E$5,B14:E14)</f>
        <v>-2500</v>
      </c>
      <c r="I14" t="s">
        <v>5</v>
      </c>
      <c r="J14">
        <v>0</v>
      </c>
      <c r="K14" t="s">
        <v>70</v>
      </c>
    </row>
    <row r="15" spans="1:11" x14ac:dyDescent="0.25">
      <c r="B15">
        <v>0</v>
      </c>
      <c r="C15">
        <v>-1</v>
      </c>
      <c r="D15">
        <v>0</v>
      </c>
      <c r="E15">
        <v>1</v>
      </c>
      <c r="H15">
        <f t="shared" si="0"/>
        <v>-1000</v>
      </c>
      <c r="I15" t="s">
        <v>5</v>
      </c>
      <c r="J15">
        <v>0</v>
      </c>
      <c r="K15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C398-A2B8-48BA-BD91-E3D9ADC66299}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2.28515625" bestFit="1" customWidth="1"/>
    <col min="4" max="4" width="14.42578125" bestFit="1" customWidth="1"/>
    <col min="5" max="5" width="13.140625" bestFit="1" customWidth="1"/>
    <col min="6" max="6" width="14.85546875" bestFit="1" customWidth="1"/>
    <col min="7" max="7" width="17.5703125" bestFit="1" customWidth="1"/>
  </cols>
  <sheetData>
    <row r="1" spans="1:5" x14ac:dyDescent="0.25">
      <c r="A1" s="5" t="s">
        <v>14</v>
      </c>
    </row>
    <row r="2" spans="1:5" x14ac:dyDescent="0.25">
      <c r="A2" s="5" t="s">
        <v>73</v>
      </c>
    </row>
    <row r="3" spans="1:5" x14ac:dyDescent="0.25">
      <c r="A3" s="5" t="s">
        <v>74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7" t="s">
        <v>26</v>
      </c>
      <c r="C15" s="7" t="s">
        <v>27</v>
      </c>
      <c r="D15" s="7" t="s">
        <v>28</v>
      </c>
      <c r="E15" s="7" t="s">
        <v>29</v>
      </c>
    </row>
    <row r="16" spans="1:5" ht="15.75" thickBot="1" x14ac:dyDescent="0.3">
      <c r="B16" s="6" t="s">
        <v>36</v>
      </c>
      <c r="C16" s="6" t="s">
        <v>0</v>
      </c>
      <c r="D16" s="9">
        <v>1745000</v>
      </c>
      <c r="E16" s="9">
        <v>1745000</v>
      </c>
    </row>
    <row r="19" spans="1:7" ht="15.75" thickBot="1" x14ac:dyDescent="0.3">
      <c r="A19" t="s">
        <v>30</v>
      </c>
    </row>
    <row r="20" spans="1:7" ht="15.75" thickBot="1" x14ac:dyDescent="0.3"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31</v>
      </c>
    </row>
    <row r="21" spans="1:7" x14ac:dyDescent="0.25">
      <c r="B21" s="8" t="s">
        <v>37</v>
      </c>
      <c r="C21" s="8" t="s">
        <v>38</v>
      </c>
      <c r="D21" s="10">
        <v>2500</v>
      </c>
      <c r="E21" s="10">
        <v>2500</v>
      </c>
      <c r="F21" s="8" t="s">
        <v>39</v>
      </c>
    </row>
    <row r="22" spans="1:7" x14ac:dyDescent="0.25">
      <c r="B22" s="8" t="s">
        <v>40</v>
      </c>
      <c r="C22" s="8" t="s">
        <v>41</v>
      </c>
      <c r="D22" s="10">
        <v>1000</v>
      </c>
      <c r="E22" s="10">
        <v>1000</v>
      </c>
      <c r="F22" s="8" t="s">
        <v>39</v>
      </c>
    </row>
    <row r="23" spans="1:7" x14ac:dyDescent="0.25">
      <c r="B23" s="8" t="s">
        <v>75</v>
      </c>
      <c r="C23" s="8" t="s">
        <v>76</v>
      </c>
      <c r="D23" s="10">
        <v>0</v>
      </c>
      <c r="E23" s="10">
        <v>0</v>
      </c>
      <c r="F23" s="8" t="s">
        <v>39</v>
      </c>
    </row>
    <row r="24" spans="1:7" ht="15.75" thickBot="1" x14ac:dyDescent="0.3">
      <c r="B24" s="6" t="s">
        <v>77</v>
      </c>
      <c r="C24" s="6" t="s">
        <v>78</v>
      </c>
      <c r="D24" s="9">
        <v>0</v>
      </c>
      <c r="E24" s="9">
        <v>0</v>
      </c>
      <c r="F24" s="6" t="s">
        <v>39</v>
      </c>
    </row>
    <row r="27" spans="1:7" ht="15.75" thickBot="1" x14ac:dyDescent="0.3">
      <c r="A27" t="s">
        <v>4</v>
      </c>
    </row>
    <row r="28" spans="1:7" ht="15.75" thickBot="1" x14ac:dyDescent="0.3">
      <c r="B28" s="7" t="s">
        <v>26</v>
      </c>
      <c r="C28" s="7" t="s">
        <v>27</v>
      </c>
      <c r="D28" s="7" t="s">
        <v>32</v>
      </c>
      <c r="E28" s="7" t="s">
        <v>33</v>
      </c>
      <c r="F28" s="7" t="s">
        <v>34</v>
      </c>
      <c r="G28" s="7" t="s">
        <v>35</v>
      </c>
    </row>
    <row r="29" spans="1:7" x14ac:dyDescent="0.25">
      <c r="B29" s="8" t="s">
        <v>79</v>
      </c>
      <c r="C29" s="8" t="s">
        <v>6</v>
      </c>
      <c r="D29" s="10">
        <v>3500</v>
      </c>
      <c r="E29" s="8" t="s">
        <v>80</v>
      </c>
      <c r="F29" s="8" t="s">
        <v>44</v>
      </c>
      <c r="G29" s="8">
        <v>500</v>
      </c>
    </row>
    <row r="30" spans="1:7" x14ac:dyDescent="0.25">
      <c r="B30" s="8" t="s">
        <v>81</v>
      </c>
      <c r="C30" s="8"/>
      <c r="D30" s="10">
        <v>6000</v>
      </c>
      <c r="E30" s="8" t="s">
        <v>82</v>
      </c>
      <c r="F30" s="8" t="s">
        <v>47</v>
      </c>
      <c r="G30" s="8">
        <v>0</v>
      </c>
    </row>
    <row r="31" spans="1:7" x14ac:dyDescent="0.25">
      <c r="B31" s="8" t="s">
        <v>83</v>
      </c>
      <c r="C31" s="8"/>
      <c r="D31" s="10">
        <v>2500</v>
      </c>
      <c r="E31" s="8" t="s">
        <v>84</v>
      </c>
      <c r="F31" s="8" t="s">
        <v>47</v>
      </c>
      <c r="G31" s="8">
        <v>0</v>
      </c>
    </row>
    <row r="32" spans="1:7" x14ac:dyDescent="0.25">
      <c r="B32" s="8" t="s">
        <v>85</v>
      </c>
      <c r="C32" s="8"/>
      <c r="D32" s="10">
        <v>1000</v>
      </c>
      <c r="E32" s="8" t="s">
        <v>86</v>
      </c>
      <c r="F32" s="8" t="s">
        <v>44</v>
      </c>
      <c r="G32" s="8">
        <v>2000</v>
      </c>
    </row>
    <row r="33" spans="2:7" x14ac:dyDescent="0.25">
      <c r="B33" s="8" t="s">
        <v>87</v>
      </c>
      <c r="C33" s="8"/>
      <c r="D33" s="10">
        <v>-2500</v>
      </c>
      <c r="E33" s="8" t="s">
        <v>88</v>
      </c>
      <c r="F33" s="8" t="s">
        <v>44</v>
      </c>
      <c r="G33" s="8">
        <v>2500</v>
      </c>
    </row>
    <row r="34" spans="2:7" ht="15.75" thickBot="1" x14ac:dyDescent="0.3">
      <c r="B34" s="6" t="s">
        <v>89</v>
      </c>
      <c r="C34" s="6"/>
      <c r="D34" s="9">
        <v>-1000</v>
      </c>
      <c r="E34" s="6" t="s">
        <v>90</v>
      </c>
      <c r="F34" s="6" t="s">
        <v>44</v>
      </c>
      <c r="G34" s="6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BA05-006A-4406-BA2A-67839A5CDB7B}">
  <dimension ref="A1:H22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2.28515625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5" t="s">
        <v>52</v>
      </c>
    </row>
    <row r="2" spans="1:8" x14ac:dyDescent="0.25">
      <c r="A2" s="5" t="s">
        <v>73</v>
      </c>
    </row>
    <row r="3" spans="1:8" x14ac:dyDescent="0.25">
      <c r="A3" s="5" t="s">
        <v>91</v>
      </c>
    </row>
    <row r="6" spans="1:8" ht="15.75" thickBot="1" x14ac:dyDescent="0.3">
      <c r="A6" t="s">
        <v>30</v>
      </c>
    </row>
    <row r="7" spans="1:8" x14ac:dyDescent="0.25">
      <c r="B7" s="11"/>
      <c r="C7" s="11"/>
      <c r="D7" s="11" t="s">
        <v>54</v>
      </c>
      <c r="E7" s="11" t="s">
        <v>56</v>
      </c>
      <c r="F7" s="11" t="s">
        <v>58</v>
      </c>
      <c r="G7" s="11" t="s">
        <v>60</v>
      </c>
      <c r="H7" s="11" t="s">
        <v>60</v>
      </c>
    </row>
    <row r="8" spans="1:8" ht="15.75" thickBot="1" x14ac:dyDescent="0.3">
      <c r="B8" s="12" t="s">
        <v>26</v>
      </c>
      <c r="C8" s="12" t="s">
        <v>27</v>
      </c>
      <c r="D8" s="12" t="s">
        <v>55</v>
      </c>
      <c r="E8" s="12" t="s">
        <v>57</v>
      </c>
      <c r="F8" s="12" t="s">
        <v>59</v>
      </c>
      <c r="G8" s="12" t="s">
        <v>61</v>
      </c>
      <c r="H8" s="12" t="s">
        <v>62</v>
      </c>
    </row>
    <row r="9" spans="1:8" x14ac:dyDescent="0.25">
      <c r="B9" s="8" t="s">
        <v>37</v>
      </c>
      <c r="C9" s="8" t="s">
        <v>38</v>
      </c>
      <c r="D9" s="8">
        <v>2500</v>
      </c>
      <c r="E9" s="8">
        <v>0</v>
      </c>
      <c r="F9" s="8">
        <v>590</v>
      </c>
      <c r="G9" s="8">
        <v>1E+30</v>
      </c>
      <c r="H9" s="8">
        <v>50</v>
      </c>
    </row>
    <row r="10" spans="1:8" x14ac:dyDescent="0.25">
      <c r="B10" s="8" t="s">
        <v>40</v>
      </c>
      <c r="C10" s="8" t="s">
        <v>41</v>
      </c>
      <c r="D10" s="8">
        <v>1000</v>
      </c>
      <c r="E10" s="8">
        <v>0</v>
      </c>
      <c r="F10" s="8">
        <v>270</v>
      </c>
      <c r="G10" s="8">
        <v>25</v>
      </c>
      <c r="H10" s="8">
        <v>270</v>
      </c>
    </row>
    <row r="11" spans="1:8" x14ac:dyDescent="0.25">
      <c r="B11" s="8" t="s">
        <v>75</v>
      </c>
      <c r="C11" s="8" t="s">
        <v>76</v>
      </c>
      <c r="D11" s="8">
        <v>0</v>
      </c>
      <c r="E11" s="8">
        <v>-300</v>
      </c>
      <c r="F11" s="8">
        <v>-300</v>
      </c>
      <c r="G11" s="8">
        <v>300</v>
      </c>
      <c r="H11" s="8">
        <v>1E+30</v>
      </c>
    </row>
    <row r="12" spans="1:8" ht="15.75" thickBot="1" x14ac:dyDescent="0.3">
      <c r="B12" s="6" t="s">
        <v>77</v>
      </c>
      <c r="C12" s="6" t="s">
        <v>78</v>
      </c>
      <c r="D12" s="6">
        <v>0</v>
      </c>
      <c r="E12" s="6">
        <v>-270</v>
      </c>
      <c r="F12" s="6">
        <v>-270</v>
      </c>
      <c r="G12" s="6">
        <v>270</v>
      </c>
      <c r="H12" s="6">
        <v>1E+30</v>
      </c>
    </row>
    <row r="14" spans="1:8" ht="15.75" thickBot="1" x14ac:dyDescent="0.3">
      <c r="A14" t="s">
        <v>4</v>
      </c>
    </row>
    <row r="15" spans="1:8" x14ac:dyDescent="0.25">
      <c r="B15" s="11"/>
      <c r="C15" s="11"/>
      <c r="D15" s="11" t="s">
        <v>54</v>
      </c>
      <c r="E15" s="11" t="s">
        <v>63</v>
      </c>
      <c r="F15" s="11" t="s">
        <v>65</v>
      </c>
      <c r="G15" s="11" t="s">
        <v>60</v>
      </c>
      <c r="H15" s="11" t="s">
        <v>60</v>
      </c>
    </row>
    <row r="16" spans="1:8" ht="15.75" thickBot="1" x14ac:dyDescent="0.3">
      <c r="B16" s="12" t="s">
        <v>26</v>
      </c>
      <c r="C16" s="12" t="s">
        <v>27</v>
      </c>
      <c r="D16" s="12" t="s">
        <v>55</v>
      </c>
      <c r="E16" s="12" t="s">
        <v>64</v>
      </c>
      <c r="F16" s="12" t="s">
        <v>66</v>
      </c>
      <c r="G16" s="12" t="s">
        <v>61</v>
      </c>
      <c r="H16" s="12" t="s">
        <v>62</v>
      </c>
    </row>
    <row r="17" spans="2:8" x14ac:dyDescent="0.25">
      <c r="B17" s="8" t="s">
        <v>79</v>
      </c>
      <c r="C17" s="8" t="s">
        <v>6</v>
      </c>
      <c r="D17" s="8">
        <v>3500</v>
      </c>
      <c r="E17" s="8">
        <v>0</v>
      </c>
      <c r="F17" s="8">
        <v>4000</v>
      </c>
      <c r="G17" s="8">
        <v>1E+30</v>
      </c>
      <c r="H17" s="8">
        <v>500</v>
      </c>
    </row>
    <row r="18" spans="2:8" x14ac:dyDescent="0.25">
      <c r="B18" s="8" t="s">
        <v>81</v>
      </c>
      <c r="C18" s="8"/>
      <c r="D18" s="8">
        <v>6000</v>
      </c>
      <c r="E18" s="8">
        <v>270</v>
      </c>
      <c r="F18" s="8">
        <v>6000</v>
      </c>
      <c r="G18" s="8">
        <v>500</v>
      </c>
      <c r="H18" s="8">
        <v>1000</v>
      </c>
    </row>
    <row r="19" spans="2:8" x14ac:dyDescent="0.25">
      <c r="B19" s="8" t="s">
        <v>83</v>
      </c>
      <c r="C19" s="8"/>
      <c r="D19" s="8">
        <v>2500</v>
      </c>
      <c r="E19" s="8">
        <v>50</v>
      </c>
      <c r="F19" s="8">
        <v>2500</v>
      </c>
      <c r="G19" s="8">
        <v>500</v>
      </c>
      <c r="H19" s="8">
        <v>500</v>
      </c>
    </row>
    <row r="20" spans="2:8" x14ac:dyDescent="0.25">
      <c r="B20" s="8" t="s">
        <v>85</v>
      </c>
      <c r="C20" s="8"/>
      <c r="D20" s="8">
        <v>1000</v>
      </c>
      <c r="E20" s="8">
        <v>0</v>
      </c>
      <c r="F20" s="8">
        <v>3000</v>
      </c>
      <c r="G20" s="8">
        <v>1E+30</v>
      </c>
      <c r="H20" s="8">
        <v>2000</v>
      </c>
    </row>
    <row r="21" spans="2:8" x14ac:dyDescent="0.25">
      <c r="B21" s="8" t="s">
        <v>87</v>
      </c>
      <c r="C21" s="8"/>
      <c r="D21" s="8">
        <v>-2500</v>
      </c>
      <c r="E21" s="8">
        <v>0</v>
      </c>
      <c r="F21" s="8">
        <v>0</v>
      </c>
      <c r="G21" s="8">
        <v>1E+30</v>
      </c>
      <c r="H21" s="8">
        <v>2500</v>
      </c>
    </row>
    <row r="22" spans="2:8" ht="15.75" thickBot="1" x14ac:dyDescent="0.3">
      <c r="B22" s="6" t="s">
        <v>89</v>
      </c>
      <c r="C22" s="6"/>
      <c r="D22" s="6">
        <v>-1000</v>
      </c>
      <c r="E22" s="6">
        <v>0</v>
      </c>
      <c r="F22" s="6">
        <v>0</v>
      </c>
      <c r="G22" s="6">
        <v>1E+30</v>
      </c>
      <c r="H22" s="6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Questão 5</vt:lpstr>
      <vt:lpstr>Relatório de Respostas 5</vt:lpstr>
      <vt:lpstr>Relatório de Sensibilidade 5</vt:lpstr>
      <vt:lpstr>Questão 6</vt:lpstr>
      <vt:lpstr>Relatório de Respostas 6</vt:lpstr>
      <vt:lpstr>Relatório de Sensibilidade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2022-02-22T21:32:07Z</dcterms:created>
  <dcterms:modified xsi:type="dcterms:W3CDTF">2022-02-22T21:48:54Z</dcterms:modified>
</cp:coreProperties>
</file>