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he\Documents\MATLAB\DARPA\"/>
    </mc:Choice>
  </mc:AlternateContent>
  <xr:revisionPtr revIDLastSave="0" documentId="13_ncr:1_{203E7B66-6ED6-4F29-96E2-55A18B8CF951}" xr6:coauthVersionLast="45" xr6:coauthVersionMax="45" xr10:uidLastSave="{00000000-0000-0000-0000-000000000000}"/>
  <bookViews>
    <workbookView xWindow="-120" yWindow="-120" windowWidth="27600" windowHeight="15630" activeTab="1"/>
  </bookViews>
  <sheets>
    <sheet name="measured" sheetId="1" r:id="rId1"/>
    <sheet name="calculated" sheetId="2" r:id="rId2"/>
    <sheet name="rho_mat" sheetId="3" r:id="rId3"/>
    <sheet name="rho_min" sheetId="4" r:id="rId7"/>
    <sheet name="rho_max" sheetId="5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<sst xmlns="http://schemas.openxmlformats.org/spreadsheetml/2006/main" count="704" uniqueCount="10">
  <si>
    <t>s0</t>
  </si>
  <si>
    <t>s1</t>
  </si>
  <si>
    <t>s2</t>
  </si>
  <si>
    <t>s3</t>
  </si>
  <si>
    <t>Jxx</t>
  </si>
  <si>
    <t>Jyy</t>
  </si>
  <si>
    <t>beta</t>
  </si>
  <si>
    <t>gamma</t>
  </si>
  <si>
    <t>theta</t>
  </si>
  <si>
    <t>trace_sq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</si>
</sst>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2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32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4850-F62B-4B6E-9EB3-F109022C588A}">
  <dimension ref="A1:E20"/>
  <sheetViews>
    <sheetView workbookViewId="0">
      <selection sqref="A1:A20"/>
    </sheetView>
  </sheetViews>
  <sheetFormatPr defaultRowHeight="15" x14ac:dyDescent="0.25"/>
  <sheetData>
    <row r="1" x14ac:dyDescent="0.25">
      <c r="B1" t="s">
        <v>0</v>
      </c>
      <c r="C1" t="s">
        <v>1</v>
      </c>
      <c r="D1" t="s">
        <v>2</v>
      </c>
      <c r="E1" t="s">
        <v>3</v>
      </c>
    </row>
    <row r="2" x14ac:dyDescent="0.25">
      <c r="A2">
        <v>0</v>
      </c>
      <c r="B2">
        <v>1.21</v>
      </c>
      <c r="C2">
        <v>-1.19</v>
      </c>
      <c r="D2">
        <v>-3.2129999999999999E-2</v>
      </c>
      <c r="E2">
        <v>0.14255999999999999</v>
      </c>
    </row>
    <row r="3" x14ac:dyDescent="0.25">
      <c r="A3">
        <v>10</v>
      </c>
      <c r="B3">
        <v>1.2</v>
      </c>
      <c r="C3">
        <v>-1.1000000000000001</v>
      </c>
      <c r="D3">
        <v>-0.42746000000000001</v>
      </c>
      <c r="E3">
        <v>-0.27893000000000001</v>
      </c>
    </row>
    <row r="4" x14ac:dyDescent="0.25">
      <c r="A4">
        <v>20</v>
      </c>
      <c r="B4">
        <v>1.2</v>
      </c>
      <c r="C4">
        <v>-0.76827999999999996</v>
      </c>
      <c r="D4">
        <v>-0.65886</v>
      </c>
      <c r="E4">
        <v>-0.66635999999999995</v>
      </c>
    </row>
    <row r="5" x14ac:dyDescent="0.25">
      <c r="A5">
        <v>30</v>
      </c>
      <c r="B5">
        <v>1.2</v>
      </c>
      <c r="C5">
        <v>-0.35348000000000002</v>
      </c>
      <c r="D5">
        <v>-0.61236999999999997</v>
      </c>
      <c r="E5">
        <v>-0.97546999999999995</v>
      </c>
    </row>
    <row r="6" x14ac:dyDescent="0.25">
      <c r="A6">
        <v>40</v>
      </c>
      <c r="B6">
        <v>1.21</v>
      </c>
      <c r="C6">
        <v>-7.528E-2</v>
      </c>
      <c r="D6">
        <v>-0.31978000000000001</v>
      </c>
      <c r="E6">
        <v>-1.17</v>
      </c>
    </row>
    <row r="7" x14ac:dyDescent="0.25">
      <c r="A7">
        <v>50</v>
      </c>
      <c r="B7">
        <v>1.23</v>
      </c>
      <c r="C7">
        <v>-0.05</v>
      </c>
      <c r="D7">
        <v>8.6639999999999995E-2</v>
      </c>
      <c r="E7">
        <v>-1.22</v>
      </c>
    </row>
    <row r="8" x14ac:dyDescent="0.25">
      <c r="A8">
        <v>60</v>
      </c>
      <c r="B8">
        <v>1.23</v>
      </c>
      <c r="C8">
        <v>-0.30964999999999998</v>
      </c>
      <c r="D8">
        <v>0.42161999999999999</v>
      </c>
      <c r="E8">
        <v>-1.1100000000000001</v>
      </c>
    </row>
    <row r="9" x14ac:dyDescent="0.25">
      <c r="A9">
        <v>70</v>
      </c>
      <c r="B9">
        <v>1.24</v>
      </c>
      <c r="C9">
        <v>-0.69520000000000004</v>
      </c>
      <c r="D9">
        <v>0.48786000000000002</v>
      </c>
      <c r="E9">
        <v>-0.88505</v>
      </c>
    </row>
    <row r="10" x14ac:dyDescent="0.25">
      <c r="A10">
        <v>80</v>
      </c>
      <c r="B10">
        <v>1.24</v>
      </c>
      <c r="C10">
        <v>-1.06</v>
      </c>
      <c r="D10">
        <v>0.30292000000000002</v>
      </c>
      <c r="E10">
        <v>-0.54954999999999998</v>
      </c>
    </row>
    <row r="11" x14ac:dyDescent="0.25">
      <c r="A11">
        <v>90</v>
      </c>
      <c r="B11">
        <v>1.24</v>
      </c>
      <c r="C11">
        <v>-1.23</v>
      </c>
      <c r="D11">
        <v>-9.0730000000000005E-2</v>
      </c>
      <c r="E11">
        <v>-0.14158999999999999</v>
      </c>
    </row>
    <row r="12" x14ac:dyDescent="0.25">
      <c r="A12">
        <v>100</v>
      </c>
      <c r="B12">
        <v>1.23</v>
      </c>
      <c r="C12">
        <v>-1.1000000000000001</v>
      </c>
      <c r="D12">
        <v>-0.50219000000000003</v>
      </c>
      <c r="E12">
        <v>0.29104999999999998</v>
      </c>
    </row>
    <row r="13" x14ac:dyDescent="0.25">
      <c r="A13">
        <v>110</v>
      </c>
      <c r="B13">
        <v>1.22</v>
      </c>
      <c r="C13">
        <v>-0.72567000000000004</v>
      </c>
      <c r="D13">
        <v>-0.73404000000000003</v>
      </c>
      <c r="E13">
        <v>0.68979999999999997</v>
      </c>
    </row>
    <row r="14" x14ac:dyDescent="0.25">
      <c r="A14">
        <v>120</v>
      </c>
      <c r="B14">
        <v>1.23</v>
      </c>
      <c r="C14">
        <v>-0.30223</v>
      </c>
      <c r="D14">
        <v>-0.68081000000000003</v>
      </c>
      <c r="E14">
        <v>1.01</v>
      </c>
    </row>
    <row r="15" x14ac:dyDescent="0.25">
      <c r="A15">
        <v>130</v>
      </c>
      <c r="B15">
        <v>1.25</v>
      </c>
      <c r="C15">
        <v>-1.009E-2</v>
      </c>
      <c r="D15">
        <v>-0.36420000000000002</v>
      </c>
      <c r="E15">
        <v>1.2</v>
      </c>
    </row>
    <row r="16" x14ac:dyDescent="0.25">
      <c r="A16">
        <v>140</v>
      </c>
      <c r="B16">
        <v>1.26</v>
      </c>
      <c r="C16">
        <v>1.026E-2</v>
      </c>
      <c r="D16">
        <v>8.4349999999999994E-2</v>
      </c>
      <c r="E16">
        <v>1.25</v>
      </c>
    </row>
    <row r="17" x14ac:dyDescent="0.25">
      <c r="A17">
        <v>150</v>
      </c>
      <c r="B17">
        <v>1.27</v>
      </c>
      <c r="C17">
        <v>-0.24518000000000001</v>
      </c>
      <c r="D17">
        <v>0.42723</v>
      </c>
      <c r="E17">
        <v>1.1499999999999999</v>
      </c>
    </row>
    <row r="18" x14ac:dyDescent="0.25">
      <c r="A18">
        <v>160</v>
      </c>
      <c r="B18">
        <v>1.27</v>
      </c>
      <c r="C18">
        <v>-0.69240000000000002</v>
      </c>
      <c r="D18">
        <v>0.53456999999999999</v>
      </c>
      <c r="E18">
        <v>0.89007999999999998</v>
      </c>
    </row>
    <row r="19" x14ac:dyDescent="0.25">
      <c r="A19">
        <v>170</v>
      </c>
      <c r="B19">
        <v>1.25</v>
      </c>
      <c r="C19">
        <v>-1.07</v>
      </c>
      <c r="D19">
        <v>0.33431</v>
      </c>
      <c r="E19">
        <v>0.53205999999999998</v>
      </c>
    </row>
    <row r="20" x14ac:dyDescent="0.25">
      <c r="A20">
        <v>180</v>
      </c>
      <c r="B20">
        <v>1.25</v>
      </c>
      <c r="C20">
        <v>-1.24</v>
      </c>
      <c r="D20">
        <v>-3.2480000000000002E-2</v>
      </c>
      <c r="E20">
        <v>0.14063999999999999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AB8A-B57D-46B6-B14B-7B307462B116}">
  <dimension ref="A1:E20"/>
  <sheetViews>
    <sheetView tabSelected="true" workbookViewId="0">
      <selection activeCell="E2" sqref="E2:E20"/>
    </sheetView>
  </sheetViews>
  <sheetFormatPr defaultRowHeight="15" x14ac:dyDescent="0.25"/>
  <sheetData>
    <row r="1" x14ac:dyDescent="0.25">
      <c r="B1" t="s">
        <v>4</v>
      </c>
      <c r="C1" t="s">
        <v>5</v>
      </c>
      <c r="D1" t="s">
        <v>6</v>
      </c>
      <c r="E1" t="s">
        <v>7</v>
      </c>
    </row>
    <row r="2" x14ac:dyDescent="0.25">
      <c r="A2">
        <v>0</v>
      </c>
      <c r="B2">
        <f>(measured!B2+measured!C2)/2/measured!B2</f>
        <v>8.2644628099173625E-3</v>
      </c>
      <c r="C2">
        <f>(measured!B2-measured!C2)/2/measured!B2</f>
        <v>0.99173553719008267</v>
      </c>
      <c r="D2">
        <f>measured!D2/2/measured!B2</f>
        <v>-1.3276859504132231E-2</v>
      </c>
      <c r="E2">
        <f>measured!E2/2/measured!B2</f>
        <v>5.8909090909090911E-2</v>
      </c>
    </row>
    <row r="3" x14ac:dyDescent="0.25">
      <c r="A3">
        <v>10</v>
      </c>
      <c r="B3">
        <f>(measured!B3+measured!C3)/2/measured!B3</f>
        <v>4.1666666666666616E-2</v>
      </c>
      <c r="C3">
        <f>(measured!B3-measured!C3)/2/measured!B3</f>
        <v>0.95833333333333326</v>
      </c>
      <c r="D3">
        <f>measured!D3/2/measured!B3</f>
        <v>-0.17810833333333334</v>
      </c>
      <c r="E3">
        <f>measured!E3/2/measured!B3</f>
        <v>-0.11622083333333334</v>
      </c>
    </row>
    <row r="4" x14ac:dyDescent="0.25">
      <c r="A4">
        <v>20</v>
      </c>
      <c r="B4">
        <f>(measured!B4+measured!C4)/2/measured!B4</f>
        <v>0.17988333333333334</v>
      </c>
      <c r="C4">
        <f>(measured!B4-measured!C4)/2/measured!B4</f>
        <v>0.82011666666666672</v>
      </c>
      <c r="D4">
        <f>measured!D4/2/measured!B4</f>
        <v>-0.27452500000000002</v>
      </c>
      <c r="E4">
        <f>measured!E4/2/measured!B4</f>
        <v>-0.27765000000000001</v>
      </c>
    </row>
    <row r="5" x14ac:dyDescent="0.25">
      <c r="A5">
        <v>30</v>
      </c>
      <c r="B5">
        <f>(measured!B5+measured!C5)/2/measured!B5</f>
        <v>0.35271666666666668</v>
      </c>
      <c r="C5">
        <f>(measured!B5-measured!C5)/2/measured!B5</f>
        <v>0.64728333333333332</v>
      </c>
      <c r="D5">
        <f>measured!D5/2/measured!B5</f>
        <v>-0.25515416666666668</v>
      </c>
      <c r="E5">
        <f>measured!E5/2/measured!B5</f>
        <v>-0.40644583333333334</v>
      </c>
    </row>
    <row r="6" x14ac:dyDescent="0.25">
      <c r="A6">
        <v>40</v>
      </c>
      <c r="B6">
        <f>(measured!B6+measured!C6)/2/measured!B6</f>
        <v>0.46889256198347107</v>
      </c>
      <c r="C6">
        <f>(measured!B6-measured!C6)/2/measured!B6</f>
        <v>0.53110743801652893</v>
      </c>
      <c r="D6">
        <f>measured!D6/2/measured!B6</f>
        <v>-0.1321404958677686</v>
      </c>
      <c r="E6">
        <f>measured!E6/2/measured!B6</f>
        <v>-0.48347107438016529</v>
      </c>
    </row>
    <row r="7" x14ac:dyDescent="0.25">
      <c r="A7">
        <v>50</v>
      </c>
      <c r="B7">
        <f>(measured!B7+measured!C7)/2/measured!B7</f>
        <v>0.47967479674796748</v>
      </c>
      <c r="C7">
        <f>(measured!B7-measured!C7)/2/measured!B7</f>
        <v>0.52032520325203258</v>
      </c>
      <c r="D7">
        <f>measured!D7/2/measured!B7</f>
        <v>3.5219512195121948E-2</v>
      </c>
      <c r="E7">
        <f>measured!E7/2/measured!B7</f>
        <v>-0.49593495934959347</v>
      </c>
    </row>
    <row r="8" x14ac:dyDescent="0.25">
      <c r="A8">
        <v>60</v>
      </c>
      <c r="B8">
        <f>(measured!B8+measured!C8)/2/measured!B8</f>
        <v>0.37412601626016262</v>
      </c>
      <c r="C8">
        <f>(measured!B8-measured!C8)/2/measured!B8</f>
        <v>0.62587398373983738</v>
      </c>
      <c r="D8">
        <f>measured!D8/2/measured!B8</f>
        <v>0.17139024390243904</v>
      </c>
      <c r="E8">
        <f>measured!E8/2/measured!B8</f>
        <v>-0.45121951219512202</v>
      </c>
    </row>
    <row r="9" x14ac:dyDescent="0.25">
      <c r="A9">
        <v>70</v>
      </c>
      <c r="B9">
        <f>(measured!B9+measured!C9)/2/measured!B9</f>
        <v>0.2196774193548387</v>
      </c>
      <c r="C9">
        <f>(measured!B9-measured!C9)/2/measured!B9</f>
        <v>0.78032258064516136</v>
      </c>
      <c r="D9">
        <f>measured!D9/2/measured!B9</f>
        <v>0.19671774193548389</v>
      </c>
      <c r="E9">
        <f>measured!E9/2/measured!B9</f>
        <v>-0.356875</v>
      </c>
    </row>
    <row r="10" x14ac:dyDescent="0.25">
      <c r="A10">
        <v>80</v>
      </c>
      <c r="B10">
        <f>(measured!B10+measured!C10)/2/measured!B10</f>
        <v>7.25806451612903E-2</v>
      </c>
      <c r="C10">
        <f>(measured!B10-measured!C10)/2/measured!B10</f>
        <v>0.92741935483870963</v>
      </c>
      <c r="D10">
        <f>measured!D10/2/measured!B10</f>
        <v>0.12214516129032259</v>
      </c>
      <c r="E10">
        <f>measured!E10/2/measured!B10</f>
        <v>-0.22159274193548387</v>
      </c>
    </row>
    <row r="11" x14ac:dyDescent="0.25">
      <c r="A11">
        <v>90</v>
      </c>
      <c r="B11">
        <f>(measured!B11+measured!C11)/2/measured!B11</f>
        <v>4.0322580645161324E-3</v>
      </c>
      <c r="C11">
        <f>(measured!B11-measured!C11)/2/measured!B11</f>
        <v>0.99596774193548376</v>
      </c>
      <c r="D11">
        <f>measured!D11/2/measured!B11</f>
        <v>-3.6584677419354839E-2</v>
      </c>
      <c r="E11">
        <f>measured!E11/2/measured!B11</f>
        <v>-5.7092741935483866E-2</v>
      </c>
    </row>
    <row r="12" x14ac:dyDescent="0.25">
      <c r="A12">
        <v>100</v>
      </c>
      <c r="B12">
        <f>(measured!B12+measured!C12)/2/measured!B12</f>
        <v>5.2845528455284507E-2</v>
      </c>
      <c r="C12">
        <f>(measured!B12-measured!C12)/2/measured!B12</f>
        <v>0.94715447154471544</v>
      </c>
      <c r="D12">
        <f>measured!D12/2/measured!B12</f>
        <v>-0.20414227642276425</v>
      </c>
      <c r="E12">
        <f>measured!E12/2/measured!B12</f>
        <v>0.11831300813008129</v>
      </c>
    </row>
    <row r="13" x14ac:dyDescent="0.25">
      <c r="A13">
        <v>110</v>
      </c>
      <c r="B13">
        <f>(measured!B13+measured!C13)/2/measured!B13</f>
        <v>0.20259426229508196</v>
      </c>
      <c r="C13">
        <f>(measured!B13-measured!C13)/2/measured!B13</f>
        <v>0.79740573770491807</v>
      </c>
      <c r="D13">
        <f>measured!D13/2/measured!B13</f>
        <v>-0.30083606557377052</v>
      </c>
      <c r="E13">
        <f>measured!E13/2/measured!B13</f>
        <v>0.28270491803278686</v>
      </c>
    </row>
    <row r="14" x14ac:dyDescent="0.25">
      <c r="A14">
        <v>120</v>
      </c>
      <c r="B14">
        <f>(measured!B14+measured!C14)/2/measured!B14</f>
        <v>0.37714227642276421</v>
      </c>
      <c r="C14">
        <f>(measured!B14-measured!C14)/2/measured!B14</f>
        <v>0.62285772357723579</v>
      </c>
      <c r="D14">
        <f>measured!D14/2/measured!B14</f>
        <v>-0.27675203252032521</v>
      </c>
      <c r="E14">
        <f>measured!E14/2/measured!B14</f>
        <v>0.41056910569105692</v>
      </c>
    </row>
    <row r="15" x14ac:dyDescent="0.25">
      <c r="A15">
        <v>130</v>
      </c>
      <c r="B15">
        <f>(measured!B15+measured!C15)/2/measured!B15</f>
        <v>0.49596400000000002</v>
      </c>
      <c r="C15">
        <f>(measured!B15-measured!C15)/2/measured!B15</f>
        <v>0.50403599999999993</v>
      </c>
      <c r="D15">
        <f>measured!D15/2/measured!B15</f>
        <v>-0.14568</v>
      </c>
      <c r="E15">
        <f>measured!E15/2/measured!B15</f>
        <v>0.48</v>
      </c>
    </row>
    <row r="16" x14ac:dyDescent="0.25">
      <c r="A16">
        <v>140</v>
      </c>
      <c r="B16">
        <f>(measured!B16+measured!C16)/2/measured!B16</f>
        <v>0.5040714285714285</v>
      </c>
      <c r="C16">
        <f>(measured!B16-measured!C16)/2/measured!B16</f>
        <v>0.49592857142857144</v>
      </c>
      <c r="D16">
        <f>measured!D16/2/measured!B16</f>
        <v>3.3472222222222223E-2</v>
      </c>
      <c r="E16">
        <f>measured!E16/2/measured!B16</f>
        <v>0.49603174603174605</v>
      </c>
    </row>
    <row r="17" x14ac:dyDescent="0.25">
      <c r="A17">
        <v>150</v>
      </c>
      <c r="B17">
        <f>(measured!B17+measured!C17)/2/measured!B17</f>
        <v>0.40347244094488188</v>
      </c>
      <c r="C17">
        <f>(measured!B17-measured!C17)/2/measured!B17</f>
        <v>0.59652755905511812</v>
      </c>
      <c r="D17">
        <f>measured!D17/2/measured!B17</f>
        <v>0.16820078740157479</v>
      </c>
      <c r="E17">
        <f>measured!E17/2/measured!B17</f>
        <v>0.452755905511811</v>
      </c>
    </row>
    <row r="18" x14ac:dyDescent="0.25">
      <c r="A18">
        <v>160</v>
      </c>
      <c r="B18">
        <f>(measured!B18+measured!C18)/2/measured!B18</f>
        <v>0.2274015748031496</v>
      </c>
      <c r="C18">
        <f>(measured!B18-measured!C18)/2/measured!B18</f>
        <v>0.7725984251968504</v>
      </c>
      <c r="D18">
        <f>measured!D18/2/measured!B18</f>
        <v>0.21046062992125983</v>
      </c>
      <c r="E18">
        <f>measured!E18/2/measured!B18</f>
        <v>0.35042519685039369</v>
      </c>
    </row>
    <row r="19" x14ac:dyDescent="0.25">
      <c r="A19">
        <v>170</v>
      </c>
      <c r="B19">
        <f>(measured!B19+measured!C19)/2/measured!B19</f>
        <v>7.1999999999999981E-2</v>
      </c>
      <c r="C19">
        <f>(measured!B19-measured!C19)/2/measured!B19</f>
        <v>0.92800000000000016</v>
      </c>
      <c r="D19">
        <f>measured!D19/2/measured!B19</f>
        <v>0.13372400000000001</v>
      </c>
      <c r="E19">
        <f>measured!E19/2/measured!B19</f>
        <v>0.21282399999999999</v>
      </c>
    </row>
    <row r="20" x14ac:dyDescent="0.25">
      <c r="A20">
        <v>180</v>
      </c>
      <c r="B20">
        <f>(measured!B20+measured!C20)/2/measured!B20</f>
        <v>4.0000000000000036E-3</v>
      </c>
      <c r="C20">
        <f>(measured!B20-measured!C20)/2/measured!B20</f>
        <v>0.99600000000000011</v>
      </c>
      <c r="D20">
        <f>measured!D20/2/measured!B20</f>
        <v>-1.2992E-2</v>
      </c>
      <c r="E20">
        <f>measured!E20/2/measured!B20</f>
        <v>5.6255999999999994E-2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RowHeight="15" x14ac:dyDescent="0.25"/>
  <cols>
    <col min="1" max="1" width="5.85546875" customWidth="true"/>
    <col min="2" max="2" width="14.7109375" customWidth="true"/>
    <col min="3" max="3" width="12.7109375" customWidth="true"/>
    <col min="4" max="4" width="14.42578125" customWidth="true"/>
    <col min="6" max="6" width="12.7109375" customWidth="true"/>
    <col min="5" max="5" width="13.7109375" customWidth="true"/>
  </cols>
  <sheetData>
    <row r="1" x14ac:dyDescent="0.25">
      <c r="A1" s="226" t="s">
        <v>8</v>
      </c>
      <c r="B1" s="226" t="s">
        <v>4</v>
      </c>
      <c r="C1" s="226" t="s">
        <v>5</v>
      </c>
      <c r="D1" s="226" t="s">
        <v>6</v>
      </c>
      <c r="E1" s="226" t="s">
        <v>7</v>
      </c>
      <c r="F1" s="226" t="s">
        <v>9</v>
      </c>
    </row>
    <row r="2" x14ac:dyDescent="0.25">
      <c r="A2">
        <v>0</v>
      </c>
      <c r="B2">
        <v>0.008264462841394914</v>
      </c>
      <c r="C2">
        <v>0.9917355371563783</v>
      </c>
      <c r="D2">
        <v>-0.013276859503961149</v>
      </c>
      <c r="E2">
        <v>0.058909090912630122</v>
      </c>
      <c r="F2">
        <v>0.99999999999554645</v>
      </c>
    </row>
    <row r="3" x14ac:dyDescent="0.25">
      <c r="A3">
        <v>10</v>
      </c>
      <c r="B3">
        <v>0.046448475852128641</v>
      </c>
      <c r="C3">
        <v>0.9535515241649235</v>
      </c>
      <c r="D3">
        <v>-0.17625012228720854</v>
      </c>
      <c r="E3">
        <v>-0.11500829693910473</v>
      </c>
      <c r="F3">
        <v>1.0000000000341043</v>
      </c>
    </row>
    <row r="4" x14ac:dyDescent="0.25">
      <c r="A4">
        <v>20</v>
      </c>
      <c r="B4">
        <v>0.18299262341683509</v>
      </c>
      <c r="C4">
        <v>0.81700737660106326</v>
      </c>
      <c r="D4">
        <v>-0.2718585413405229</v>
      </c>
      <c r="E4">
        <v>-0.27495318824585713</v>
      </c>
      <c r="F4">
        <v>1.0000000000357967</v>
      </c>
    </row>
    <row r="5" x14ac:dyDescent="0.25">
      <c r="A5">
        <v>30</v>
      </c>
      <c r="B5">
        <v>0.35330061361346921</v>
      </c>
      <c r="C5">
        <v>0.64669938642161529</v>
      </c>
      <c r="D5">
        <v>-0.2541425349444128</v>
      </c>
      <c r="E5">
        <v>-0.40483436249630395</v>
      </c>
      <c r="F5">
        <v>1.0000000000701688</v>
      </c>
    </row>
    <row r="6" x14ac:dyDescent="0.25">
      <c r="A6">
        <v>40</v>
      </c>
      <c r="B6">
        <v>0.4690268838696145</v>
      </c>
      <c r="C6">
        <v>0.53097311616322795</v>
      </c>
      <c r="D6">
        <v>-0.13156991340893193</v>
      </c>
      <c r="E6">
        <v>-0.48138344701968261</v>
      </c>
      <c r="F6">
        <v>1.0000000000656848</v>
      </c>
    </row>
    <row r="7" x14ac:dyDescent="0.25">
      <c r="A7">
        <v>50</v>
      </c>
      <c r="B7">
        <v>0.47967479674520053</v>
      </c>
      <c r="C7">
        <v>0.52032520319007003</v>
      </c>
      <c r="D7">
        <v>0.035219512142523966</v>
      </c>
      <c r="E7">
        <v>-0.49593495862677223</v>
      </c>
      <c r="F7">
        <v>0.99999999987054111</v>
      </c>
    </row>
    <row r="8" x14ac:dyDescent="0.25">
      <c r="A8">
        <v>60</v>
      </c>
      <c r="B8">
        <v>0.37412601628880082</v>
      </c>
      <c r="C8">
        <v>0.62587398369175029</v>
      </c>
      <c r="D8">
        <v>0.17139024385020704</v>
      </c>
      <c r="E8">
        <v>-0.45121951205761734</v>
      </c>
      <c r="F8">
        <v>0.99999999996110223</v>
      </c>
    </row>
    <row r="9" x14ac:dyDescent="0.25">
      <c r="A9">
        <v>70</v>
      </c>
      <c r="B9">
        <v>0.21967741929631007</v>
      </c>
      <c r="C9">
        <v>0.78032258064367899</v>
      </c>
      <c r="D9">
        <v>0.19671774195549646</v>
      </c>
      <c r="E9">
        <v>-0.3568750000363059</v>
      </c>
      <c r="F9">
        <v>0.99999999987997823</v>
      </c>
    </row>
    <row r="10" x14ac:dyDescent="0.25">
      <c r="A10">
        <v>80</v>
      </c>
      <c r="B10">
        <v>0.072580646227757714</v>
      </c>
      <c r="C10">
        <v>0.92741935372602391</v>
      </c>
      <c r="D10">
        <v>0.12214516097896268</v>
      </c>
      <c r="E10">
        <v>-0.22159274137059756</v>
      </c>
      <c r="F10">
        <v>0.99999999990756328</v>
      </c>
    </row>
    <row r="11" x14ac:dyDescent="0.25">
      <c r="A11">
        <v>90</v>
      </c>
      <c r="B11">
        <v>0.0046085801886392094</v>
      </c>
      <c r="C11">
        <v>0.99539141995227443</v>
      </c>
      <c r="D11">
        <v>-0.036542165468236805</v>
      </c>
      <c r="E11">
        <v>-0.057026399301744121</v>
      </c>
      <c r="F11">
        <v>1.0000000002818275</v>
      </c>
    </row>
    <row r="12" x14ac:dyDescent="0.25">
      <c r="A12">
        <v>100</v>
      </c>
      <c r="B12">
        <v>0.057787635755947947</v>
      </c>
      <c r="C12">
        <v>0.94221236426007848</v>
      </c>
      <c r="D12">
        <v>-0.20188602473064468</v>
      </c>
      <c r="E12">
        <v>0.11700537146875015</v>
      </c>
      <c r="F12">
        <v>1.000000000032053</v>
      </c>
    </row>
    <row r="13" x14ac:dyDescent="0.25">
      <c r="A13">
        <v>110</v>
      </c>
      <c r="B13">
        <v>0.20773645941440633</v>
      </c>
      <c r="C13">
        <v>0.79226354059828519</v>
      </c>
      <c r="D13">
        <v>-0.29563455749228845</v>
      </c>
      <c r="E13">
        <v>0.27781690065696585</v>
      </c>
      <c r="F13">
        <v>1.0000000000253833</v>
      </c>
    </row>
    <row r="14" x14ac:dyDescent="0.25">
      <c r="A14">
        <v>120</v>
      </c>
      <c r="B14">
        <v>0.37958659231454195</v>
      </c>
      <c r="C14">
        <v>0.62041340769691711</v>
      </c>
      <c r="D14">
        <v>-0.27124591235124396</v>
      </c>
      <c r="E14">
        <v>0.4024006278903508</v>
      </c>
      <c r="F14">
        <v>1.0000000000229181</v>
      </c>
    </row>
    <row r="15" x14ac:dyDescent="0.25">
      <c r="A15">
        <v>130</v>
      </c>
      <c r="B15">
        <v>0.49597716495432942</v>
      </c>
      <c r="C15">
        <v>0.50402283509293011</v>
      </c>
      <c r="D15">
        <v>-0.1452048099352814</v>
      </c>
      <c r="E15">
        <v>0.47843429962065692</v>
      </c>
      <c r="F15">
        <v>1.0000000000945191</v>
      </c>
    </row>
    <row r="16" x14ac:dyDescent="0.25">
      <c r="A16">
        <v>140</v>
      </c>
      <c r="B16">
        <v>0.50407142852822517</v>
      </c>
      <c r="C16">
        <v>0.49592857140123858</v>
      </c>
      <c r="D16">
        <v>0.033472222155618743</v>
      </c>
      <c r="E16">
        <v>0.496031745067542</v>
      </c>
      <c r="F16">
        <v>0.99999999985892751</v>
      </c>
    </row>
    <row r="17" x14ac:dyDescent="0.25">
      <c r="A17">
        <v>150</v>
      </c>
      <c r="B17">
        <v>0.4034724409221585</v>
      </c>
      <c r="C17">
        <v>0.59652755903871313</v>
      </c>
      <c r="D17">
        <v>0.16820078740707051</v>
      </c>
      <c r="E17">
        <v>0.45275590552660872</v>
      </c>
      <c r="F17">
        <v>0.99999999992174327</v>
      </c>
    </row>
    <row r="18" x14ac:dyDescent="0.25">
      <c r="A18">
        <v>160</v>
      </c>
      <c r="B18">
        <v>0.22740157478689405</v>
      </c>
      <c r="C18">
        <v>0.77259842518306454</v>
      </c>
      <c r="D18">
        <v>0.2104606299222084</v>
      </c>
      <c r="E18">
        <v>0.35042519685197299</v>
      </c>
      <c r="F18">
        <v>0.99999999993991717</v>
      </c>
    </row>
    <row r="19" x14ac:dyDescent="0.25">
      <c r="A19">
        <v>170</v>
      </c>
      <c r="B19">
        <v>0.072000001220770563</v>
      </c>
      <c r="C19">
        <v>0.92799999873276218</v>
      </c>
      <c r="D19">
        <v>0.13372399961131753</v>
      </c>
      <c r="E19">
        <v>0.21282399938139618</v>
      </c>
      <c r="F19">
        <v>0.99999999990706545</v>
      </c>
    </row>
    <row r="20" x14ac:dyDescent="0.25">
      <c r="A20">
        <v>180</v>
      </c>
      <c r="B20">
        <v>0.0039999999530663027</v>
      </c>
      <c r="C20">
        <v>0.99599999994527844</v>
      </c>
      <c r="D20">
        <v>-0.012991999999900018</v>
      </c>
      <c r="E20">
        <v>0.056255999999552511</v>
      </c>
      <c r="F20">
        <v>0.99999999979668952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3.7109375" customWidth="true"/>
    <col min="3" max="3" width="12.7109375" customWidth="true"/>
    <col min="4" max="4" width="14.42578125" customWidth="true"/>
    <col min="5" max="5" width="14.42578125" customWidth="true"/>
    <col min="6" max="6" width="8.5703125" customWidth="true"/>
  </cols>
  <sheetData>
    <row r="1">
      <c r="A1" s="228" t="s">
        <v>8</v>
      </c>
      <c r="B1" s="228" t="s">
        <v>4</v>
      </c>
      <c r="C1" s="228" t="s">
        <v>5</v>
      </c>
      <c r="D1" s="228" t="s">
        <v>6</v>
      </c>
      <c r="E1" s="228" t="s">
        <v>7</v>
      </c>
      <c r="F1" s="228" t="s">
        <v>9</v>
      </c>
    </row>
    <row r="2">
      <c r="A2">
        <v>0</v>
      </c>
      <c r="B2">
        <v>0.078447912035189665</v>
      </c>
      <c r="C2">
        <v>0.92155208796481036</v>
      </c>
      <c r="D2">
        <v>-0.011381906375049884</v>
      </c>
      <c r="E2">
        <v>0.050501231647280154</v>
      </c>
      <c r="F2">
        <v>1</v>
      </c>
    </row>
    <row r="3">
      <c r="A3">
        <v>10</v>
      </c>
      <c r="B3">
        <v>0.1058085351554611</v>
      </c>
      <c r="C3">
        <v>0.89419146484453893</v>
      </c>
      <c r="D3">
        <v>-0.15318280323858785</v>
      </c>
      <c r="E3">
        <v>-0.099956204808261145</v>
      </c>
      <c r="F3">
        <v>1</v>
      </c>
    </row>
    <row r="4">
      <c r="A4">
        <v>20</v>
      </c>
      <c r="B4">
        <v>0.22471494424696103</v>
      </c>
      <c r="C4">
        <v>0.77528505575303885</v>
      </c>
      <c r="D4">
        <v>-0.23607839828376023</v>
      </c>
      <c r="E4">
        <v>-0.23876574914301432</v>
      </c>
      <c r="F4">
        <v>0.99999999999999978</v>
      </c>
    </row>
    <row r="5">
      <c r="A5">
        <v>30</v>
      </c>
      <c r="B5">
        <v>0.37346309182404569</v>
      </c>
      <c r="C5">
        <v>0.62653690817595442</v>
      </c>
      <c r="D5">
        <v>-0.21921298647648857</v>
      </c>
      <c r="E5">
        <v>-0.34919361157179524</v>
      </c>
      <c r="F5">
        <v>1</v>
      </c>
    </row>
    <row r="6">
      <c r="A6">
        <v>40</v>
      </c>
      <c r="B6">
        <v>0.47327282185897035</v>
      </c>
      <c r="C6">
        <v>0.52672717814102965</v>
      </c>
      <c r="D6">
        <v>-0.11353370119471919</v>
      </c>
      <c r="E6">
        <v>-0.41539317780293133</v>
      </c>
      <c r="F6">
        <v>1</v>
      </c>
    </row>
    <row r="7">
      <c r="A7">
        <v>50</v>
      </c>
      <c r="B7">
        <v>0.48256308252535757</v>
      </c>
      <c r="C7">
        <v>0.51743691747464238</v>
      </c>
      <c r="D7">
        <v>0.030214690600060351</v>
      </c>
      <c r="E7">
        <v>-0.42546078638127455</v>
      </c>
      <c r="F7">
        <v>1</v>
      </c>
    </row>
    <row r="8">
      <c r="A8">
        <v>60</v>
      </c>
      <c r="B8">
        <v>0.39196951959502585</v>
      </c>
      <c r="C8">
        <v>0.60803048040497409</v>
      </c>
      <c r="D8">
        <v>0.14709449749183015</v>
      </c>
      <c r="E8">
        <v>-0.38725604149692017</v>
      </c>
      <c r="F8">
        <v>1</v>
      </c>
    </row>
    <row r="9">
      <c r="A9">
        <v>70</v>
      </c>
      <c r="B9">
        <v>0.25975308663475405</v>
      </c>
      <c r="C9">
        <v>0.74024691336524595</v>
      </c>
      <c r="D9">
        <v>0.16859444642458124</v>
      </c>
      <c r="E9">
        <v>-0.30585519371966463</v>
      </c>
      <c r="F9">
        <v>1</v>
      </c>
    </row>
    <row r="10">
      <c r="A10">
        <v>80</v>
      </c>
      <c r="B10">
        <v>0.13342856133970205</v>
      </c>
      <c r="C10">
        <v>0.86657143866029795</v>
      </c>
      <c r="D10">
        <v>0.10475643414997875</v>
      </c>
      <c r="E10">
        <v>-0.19004654161864787</v>
      </c>
      <c r="F10">
        <v>1</v>
      </c>
    </row>
    <row r="11">
      <c r="A11">
        <v>90</v>
      </c>
      <c r="B11">
        <v>0.074091181080847585</v>
      </c>
      <c r="C11">
        <v>0.92590881891915233</v>
      </c>
      <c r="D11">
        <v>-0.031416835073605459</v>
      </c>
      <c r="E11">
        <v>-0.049027991602246176</v>
      </c>
      <c r="F11">
        <v>0.99999999999999978</v>
      </c>
    </row>
    <row r="12">
      <c r="A12">
        <v>100</v>
      </c>
      <c r="B12">
        <v>0.11538379765139822</v>
      </c>
      <c r="C12">
        <v>0.88461620234860172</v>
      </c>
      <c r="D12">
        <v>-0.1755912824158585</v>
      </c>
      <c r="E12">
        <v>0.1017659506305096</v>
      </c>
      <c r="F12">
        <v>1</v>
      </c>
    </row>
    <row r="13">
      <c r="A13">
        <v>110</v>
      </c>
      <c r="B13">
        <v>0.24392656653287784</v>
      </c>
      <c r="C13">
        <v>0.75607343346712219</v>
      </c>
      <c r="D13">
        <v>-0.2590270275775578</v>
      </c>
      <c r="E13">
        <v>0.24341567710615139</v>
      </c>
      <c r="F13">
        <v>1</v>
      </c>
    </row>
    <row r="14">
      <c r="A14">
        <v>120</v>
      </c>
      <c r="B14">
        <v>0.39417130300210584</v>
      </c>
      <c r="C14">
        <v>0.60582869699789421</v>
      </c>
      <c r="D14">
        <v>-0.23839206962623274</v>
      </c>
      <c r="E14">
        <v>0.35366106596920593</v>
      </c>
      <c r="F14">
        <v>1</v>
      </c>
    </row>
    <row r="15">
      <c r="A15">
        <v>130</v>
      </c>
      <c r="B15">
        <v>0.4965329147632801</v>
      </c>
      <c r="C15">
        <v>0.5034670852367199</v>
      </c>
      <c r="D15">
        <v>-0.12514493986257727</v>
      </c>
      <c r="E15">
        <v>0.41233917582397789</v>
      </c>
      <c r="F15">
        <v>1</v>
      </c>
    </row>
    <row r="16">
      <c r="A16">
        <v>140</v>
      </c>
      <c r="B16">
        <v>0.50349237170126426</v>
      </c>
      <c r="C16">
        <v>0.49650762829873579</v>
      </c>
      <c r="D16">
        <v>0.028711652339340973</v>
      </c>
      <c r="E16">
        <v>0.42548388173297241</v>
      </c>
      <c r="F16">
        <v>1</v>
      </c>
    </row>
    <row r="17">
      <c r="A17">
        <v>150</v>
      </c>
      <c r="B17">
        <v>0.41733021911703333</v>
      </c>
      <c r="C17">
        <v>0.58266978088296661</v>
      </c>
      <c r="D17">
        <v>0.14405339133138856</v>
      </c>
      <c r="E17">
        <v>0.38775694598014393</v>
      </c>
      <c r="F17">
        <v>1</v>
      </c>
    </row>
    <row r="18">
      <c r="A18">
        <v>160</v>
      </c>
      <c r="B18">
        <v>0.26663339277515924</v>
      </c>
      <c r="C18">
        <v>0.73336660722484071</v>
      </c>
      <c r="D18">
        <v>0.18017155867155271</v>
      </c>
      <c r="E18">
        <v>0.29999270617950075</v>
      </c>
      <c r="F18">
        <v>1</v>
      </c>
    </row>
    <row r="19">
      <c r="A19">
        <v>170</v>
      </c>
      <c r="B19">
        <v>0.13297383448058553</v>
      </c>
      <c r="C19">
        <v>0.86702616551941447</v>
      </c>
      <c r="D19">
        <v>0.11467338074279947</v>
      </c>
      <c r="E19">
        <v>0.18250461834229875</v>
      </c>
      <c r="F19">
        <v>1</v>
      </c>
    </row>
    <row r="20">
      <c r="A20">
        <v>180</v>
      </c>
      <c r="B20">
        <v>0.074236422037802174</v>
      </c>
      <c r="C20">
        <v>0.92576357796219788</v>
      </c>
      <c r="D20">
        <v>-0.011152258880816283</v>
      </c>
      <c r="E20">
        <v>0.048289830326293158</v>
      </c>
      <c r="F20">
        <v>1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dimension ref="A1:F20"/>
  <sheetFormatPr defaultRowHeight="15"/>
  <cols>
    <col min="1" max="1" width="5.85546875" customWidth="true"/>
    <col min="2" max="2" width="14.7109375" customWidth="true"/>
    <col min="3" max="3" width="12.7109375" customWidth="true"/>
    <col min="4" max="4" width="14.42578125" customWidth="true"/>
    <col min="5" max="5" width="14.42578125" customWidth="true"/>
    <col min="6" max="6" width="8.5703125" customWidth="true"/>
  </cols>
  <sheetData>
    <row r="1">
      <c r="A1" s="230" t="s">
        <v>8</v>
      </c>
      <c r="B1" s="230" t="s">
        <v>4</v>
      </c>
      <c r="C1" s="230" t="s">
        <v>5</v>
      </c>
      <c r="D1" s="230" t="s">
        <v>6</v>
      </c>
      <c r="E1" s="230" t="s">
        <v>7</v>
      </c>
      <c r="F1" s="230" t="s">
        <v>9</v>
      </c>
    </row>
    <row r="2">
      <c r="A2">
        <v>0</v>
      </c>
      <c r="B2">
        <v>0.0037280535604103308</v>
      </c>
      <c r="C2">
        <v>0.99627194643958972</v>
      </c>
      <c r="D2">
        <v>-0.013399342553868919</v>
      </c>
      <c r="E2">
        <v>0.059452545112964619</v>
      </c>
      <c r="F2">
        <v>1</v>
      </c>
    </row>
    <row r="3">
      <c r="A3">
        <v>10</v>
      </c>
      <c r="B3">
        <v>0.046448481376483171</v>
      </c>
      <c r="C3">
        <v>0.95355151862351684</v>
      </c>
      <c r="D3">
        <v>-0.17625012013709856</v>
      </c>
      <c r="E3">
        <v>-0.11500829553605232</v>
      </c>
      <c r="F3">
        <v>1</v>
      </c>
    </row>
    <row r="4">
      <c r="A4">
        <v>20</v>
      </c>
      <c r="B4">
        <v>0.18299262732560764</v>
      </c>
      <c r="C4">
        <v>0.81700737267439238</v>
      </c>
      <c r="D4">
        <v>-0.27185853798126997</v>
      </c>
      <c r="E4">
        <v>-0.27495318484837311</v>
      </c>
      <c r="F4">
        <v>1</v>
      </c>
    </row>
    <row r="5">
      <c r="A5">
        <v>30</v>
      </c>
      <c r="B5">
        <v>0.35330061573452604</v>
      </c>
      <c r="C5">
        <v>0.64669938426547402</v>
      </c>
      <c r="D5">
        <v>-0.25414253123981079</v>
      </c>
      <c r="E5">
        <v>-0.40483435659568279</v>
      </c>
      <c r="F5">
        <v>1</v>
      </c>
    </row>
    <row r="6">
      <c r="A6">
        <v>40</v>
      </c>
      <c r="B6">
        <v>0.46902688429218181</v>
      </c>
      <c r="C6">
        <v>0.53097311570781813</v>
      </c>
      <c r="D6">
        <v>-0.13156991154418296</v>
      </c>
      <c r="E6">
        <v>-0.48138344019855545</v>
      </c>
      <c r="F6">
        <v>1</v>
      </c>
    </row>
    <row r="7">
      <c r="A7">
        <v>50</v>
      </c>
      <c r="B7">
        <v>0.47957673475822471</v>
      </c>
      <c r="C7">
        <v>0.52042326524177518</v>
      </c>
      <c r="D7">
        <v>0.03538943401094815</v>
      </c>
      <c r="E7">
        <v>-0.49832767189931615</v>
      </c>
      <c r="F7">
        <v>0.99999999999999978</v>
      </c>
    </row>
    <row r="8">
      <c r="A8">
        <v>60</v>
      </c>
      <c r="B8">
        <v>0.37382737349270018</v>
      </c>
      <c r="C8">
        <v>0.62617262650729977</v>
      </c>
      <c r="D8">
        <v>0.17179687643470934</v>
      </c>
      <c r="E8">
        <v>-0.4522900546523585</v>
      </c>
      <c r="F8">
        <v>1</v>
      </c>
    </row>
    <row r="9">
      <c r="A9">
        <v>70</v>
      </c>
      <c r="B9">
        <v>0.21662222943599826</v>
      </c>
      <c r="C9">
        <v>0.78337777056400171</v>
      </c>
      <c r="D9">
        <v>0.19886173640298313</v>
      </c>
      <c r="E9">
        <v>-0.36076452220608407</v>
      </c>
      <c r="F9">
        <v>1</v>
      </c>
    </row>
    <row r="10">
      <c r="A10">
        <v>80</v>
      </c>
      <c r="B10">
        <v>0.069740242069462444</v>
      </c>
      <c r="C10">
        <v>0.9302597579305375</v>
      </c>
      <c r="D10">
        <v>0.12295687346445136</v>
      </c>
      <c r="E10">
        <v>-0.22306533016106311</v>
      </c>
      <c r="F10">
        <v>1</v>
      </c>
    </row>
    <row r="11">
      <c r="A11">
        <v>90</v>
      </c>
      <c r="B11">
        <v>0.0046085852110725571</v>
      </c>
      <c r="C11">
        <v>0.99539141478892734</v>
      </c>
      <c r="D11">
        <v>-0.036542165092519827</v>
      </c>
      <c r="E11">
        <v>-0.057026398715418085</v>
      </c>
      <c r="F11">
        <v>0.99999999999999978</v>
      </c>
    </row>
    <row r="12">
      <c r="A12">
        <v>100</v>
      </c>
      <c r="B12">
        <v>0.057787641037198197</v>
      </c>
      <c r="C12">
        <v>0.94221235896280187</v>
      </c>
      <c r="D12">
        <v>-0.2018860223159358</v>
      </c>
      <c r="E12">
        <v>0.1170053700692031</v>
      </c>
      <c r="F12">
        <v>1</v>
      </c>
    </row>
    <row r="13">
      <c r="A13">
        <v>110</v>
      </c>
      <c r="B13">
        <v>0.20773646220430927</v>
      </c>
      <c r="C13">
        <v>0.7922635377956907</v>
      </c>
      <c r="D13">
        <v>-0.29563455466472188</v>
      </c>
      <c r="E13">
        <v>0.27781689799973452</v>
      </c>
      <c r="F13">
        <v>1</v>
      </c>
    </row>
    <row r="14">
      <c r="A14">
        <v>120</v>
      </c>
      <c r="B14">
        <v>0.37958659423786323</v>
      </c>
      <c r="C14">
        <v>0.62041340576213677</v>
      </c>
      <c r="D14">
        <v>-0.27124590800688309</v>
      </c>
      <c r="E14">
        <v>0.40240062144644162</v>
      </c>
      <c r="F14">
        <v>1</v>
      </c>
    </row>
    <row r="15">
      <c r="A15">
        <v>130</v>
      </c>
      <c r="B15">
        <v>0.49597716499324351</v>
      </c>
      <c r="C15">
        <v>0.50402283500675649</v>
      </c>
      <c r="D15">
        <v>-0.14520480767698113</v>
      </c>
      <c r="E15">
        <v>0.47843429218115691</v>
      </c>
      <c r="F15">
        <v>1</v>
      </c>
    </row>
    <row r="16">
      <c r="A16">
        <v>140</v>
      </c>
      <c r="B16">
        <v>0.50409455055618335</v>
      </c>
      <c r="C16">
        <v>0.49590544944381665</v>
      </c>
      <c r="D16">
        <v>0.033662313783047869</v>
      </c>
      <c r="E16">
        <v>0.49884875197166362</v>
      </c>
      <c r="F16">
        <v>1</v>
      </c>
    </row>
    <row r="17">
      <c r="A17">
        <v>150</v>
      </c>
      <c r="B17">
        <v>0.40201070710387871</v>
      </c>
      <c r="C17">
        <v>0.59798929289612124</v>
      </c>
      <c r="D17">
        <v>0.17074788157276241</v>
      </c>
      <c r="E17">
        <v>0.45961206799306403</v>
      </c>
      <c r="F17">
        <v>1</v>
      </c>
    </row>
    <row r="18">
      <c r="A18">
        <v>160</v>
      </c>
      <c r="B18">
        <v>0.22258914479941183</v>
      </c>
      <c r="C18">
        <v>0.77741085520058817</v>
      </c>
      <c r="D18">
        <v>0.2141760844375771</v>
      </c>
      <c r="E18">
        <v>0.35661157423012635</v>
      </c>
      <c r="F18">
        <v>1</v>
      </c>
    </row>
    <row r="19">
      <c r="A19">
        <v>170</v>
      </c>
      <c r="B19">
        <v>0.068849865463927351</v>
      </c>
      <c r="C19">
        <v>0.93115013453607265</v>
      </c>
      <c r="D19">
        <v>0.13470822567920973</v>
      </c>
      <c r="E19">
        <v>0.21439041175818949</v>
      </c>
      <c r="F19">
        <v>1</v>
      </c>
    </row>
    <row r="20">
      <c r="A20">
        <v>180</v>
      </c>
      <c r="B20">
        <v>0.0033534789136106121</v>
      </c>
      <c r="C20">
        <v>0.99664652108638929</v>
      </c>
      <c r="D20">
        <v>-0.013008934681359616</v>
      </c>
      <c r="E20">
        <v>0.056329328004507899</v>
      </c>
      <c r="F20">
        <v>0.99999999999999978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measured</vt:lpstr>
      <vt:lpstr>calculated</vt:lpstr>
      <vt:lpstr>rho_mat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2020-04-06T15:40:53Z</dcterms:created>
  <dcterms:modified xsi:type="dcterms:W3CDTF">2020-04-06T15:50:48Z</dcterms:modified>
</cp:coreProperties>
</file>