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sl\Downloads\Courses\Dissertation\"/>
    </mc:Choice>
  </mc:AlternateContent>
  <xr:revisionPtr revIDLastSave="0" documentId="13_ncr:1_{9BA717CF-7481-4217-8B91-B2357B86D594}" xr6:coauthVersionLast="47" xr6:coauthVersionMax="47" xr10:uidLastSave="{00000000-0000-0000-0000-000000000000}"/>
  <bookViews>
    <workbookView xWindow="-108" yWindow="-108" windowWidth="23256" windowHeight="12456" firstSheet="4" activeTab="8" xr2:uid="{62A7E48E-A769-46BD-8139-6F04CF978E67}"/>
  </bookViews>
  <sheets>
    <sheet name="start years" sheetId="1" r:id="rId1"/>
    <sheet name="master sheet" sheetId="2" r:id="rId2"/>
    <sheet name="events_impact ruleout" sheetId="3" r:id="rId3"/>
    <sheet name="enterprises ruleout" sheetId="4" r:id="rId4"/>
    <sheet name="unemployment_multicollinearity" sheetId="7" r:id="rId5"/>
    <sheet name="final models" sheetId="8" r:id="rId6"/>
    <sheet name="import_export ruleout" sheetId="9" r:id="rId7"/>
    <sheet name="other model types" sheetId="11" r:id="rId8"/>
    <sheet name="long term pred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2" l="1"/>
  <c r="D8" i="12"/>
  <c r="C8" i="12"/>
  <c r="B8" i="12"/>
</calcChain>
</file>

<file path=xl/sharedStrings.xml><?xml version="1.0" encoding="utf-8"?>
<sst xmlns="http://schemas.openxmlformats.org/spreadsheetml/2006/main" count="753" uniqueCount="414">
  <si>
    <t xml:space="preserve">Migration Percentage of Population </t>
  </si>
  <si>
    <t xml:space="preserve">T-1 Net migration 25-44 years </t>
  </si>
  <si>
    <t xml:space="preserve">T-1 Enterprises_Ireland_250+ </t>
  </si>
  <si>
    <t xml:space="preserve">T-1 General Surplus/Deficit (Million Euros) </t>
  </si>
  <si>
    <t xml:space="preserve">T-1 Trade Volume Index Imports (Base 2010) </t>
  </si>
  <si>
    <t xml:space="preserve">T-1 Housing_CPI </t>
  </si>
  <si>
    <t xml:space="preserve">T-1 Trade Volume Index Exports (Base 2010) </t>
  </si>
  <si>
    <t xml:space="preserve">T-1 Unemployment rate_Ireland_Total_Foreign-born </t>
  </si>
  <si>
    <t xml:space="preserve">T-1 Emigrants 15-24 years </t>
  </si>
  <si>
    <t xml:space="preserve">T-1 Emigrants_EU15 to EU27 </t>
  </si>
  <si>
    <t xml:space="preserve">T-1 South Asia Percentage Change </t>
  </si>
  <si>
    <t xml:space="preserve">T-1 Migration Percentage of Population </t>
  </si>
  <si>
    <t xml:space="preserve">Events_Positive_Impact </t>
  </si>
  <si>
    <t xml:space="preserve">Events_Negative_Impact </t>
  </si>
  <si>
    <t xml:space="preserve">Events_Impact </t>
  </si>
  <si>
    <t>Start Year</t>
  </si>
  <si>
    <t>Variable</t>
  </si>
  <si>
    <t>Correlation</t>
  </si>
  <si>
    <t>-</t>
  </si>
  <si>
    <t>0.899971</t>
  </si>
  <si>
    <t>0.871235</t>
  </si>
  <si>
    <t>0.728100</t>
  </si>
  <si>
    <t>0.864008</t>
  </si>
  <si>
    <t>0.588912</t>
  </si>
  <si>
    <t>0.555748</t>
  </si>
  <si>
    <t>0.551332</t>
  </si>
  <si>
    <t>-0.831090</t>
  </si>
  <si>
    <t>-0.758266</t>
  </si>
  <si>
    <t>-0.746686</t>
  </si>
  <si>
    <t>-0.456843</t>
  </si>
  <si>
    <t>T-1 Crisis Indicator</t>
  </si>
  <si>
    <t>Independent Variables</t>
  </si>
  <si>
    <t>Dependent Variable (shift in net migration)</t>
  </si>
  <si>
    <t>Model A</t>
  </si>
  <si>
    <t>Model B</t>
  </si>
  <si>
    <t>Model C</t>
  </si>
  <si>
    <t>MAE</t>
  </si>
  <si>
    <t>MSE</t>
  </si>
  <si>
    <t>RMSE</t>
  </si>
  <si>
    <t>0,06076***</t>
  </si>
  <si>
    <t>Adj R-Squared (train)</t>
  </si>
  <si>
    <t>0.826</t>
  </si>
  <si>
    <t>0.23877505125898077</t>
  </si>
  <si>
    <t>0.10936185511249644</t>
  </si>
  <si>
    <t>0.3306990400840263</t>
  </si>
  <si>
    <t>0,05563***</t>
  </si>
  <si>
    <t>0.865</t>
  </si>
  <si>
    <t>0.2575686722531061</t>
  </si>
  <si>
    <t>0.08327966620088273</t>
  </si>
  <si>
    <t>0.28858216542413484</t>
  </si>
  <si>
    <t>-0.1832</t>
  </si>
  <si>
    <t>6.284e-05***</t>
  </si>
  <si>
    <t>0.823</t>
  </si>
  <si>
    <t>0.25024909574862075</t>
  </si>
  <si>
    <t>0.14673546694967313</t>
  </si>
  <si>
    <t>0.38306065701096625</t>
  </si>
  <si>
    <t>0.0112***</t>
  </si>
  <si>
    <t>0.942</t>
  </si>
  <si>
    <t>1.1303373248808377</t>
  </si>
  <si>
    <t>1.3980963755538394</t>
  </si>
  <si>
    <t>1.1824112548321921</t>
  </si>
  <si>
    <t>Model D</t>
  </si>
  <si>
    <t>Model E</t>
  </si>
  <si>
    <t>0.0104***</t>
  </si>
  <si>
    <t>-0.0629</t>
  </si>
  <si>
    <t>0.950</t>
  </si>
  <si>
    <t>1.0428270548473182</t>
  </si>
  <si>
    <t>1.1878047032730092</t>
  </si>
  <si>
    <t>1.0898645343679227</t>
  </si>
  <si>
    <t>Model F</t>
  </si>
  <si>
    <t>-0.1121</t>
  </si>
  <si>
    <t>0.946</t>
  </si>
  <si>
    <t>1.129994481594822</t>
  </si>
  <si>
    <t>1.3728036546610216</t>
  </si>
  <si>
    <t>1.1716670408699827</t>
  </si>
  <si>
    <t>Model H</t>
  </si>
  <si>
    <t>0.8312***</t>
  </si>
  <si>
    <t>0.743</t>
  </si>
  <si>
    <t>0.2569009776893158</t>
  </si>
  <si>
    <t>0.10672002400428753</t>
  </si>
  <si>
    <t>0.3266803085652509</t>
  </si>
  <si>
    <t>0.8694***</t>
  </si>
  <si>
    <t>0.766</t>
  </si>
  <si>
    <t>0.21812148514826168</t>
  </si>
  <si>
    <t>0.07912885537508463</t>
  </si>
  <si>
    <t>0.2812985164821966</t>
  </si>
  <si>
    <t>Model G</t>
  </si>
  <si>
    <t>0.8455***</t>
  </si>
  <si>
    <t>-0.0802</t>
  </si>
  <si>
    <t>0.739</t>
  </si>
  <si>
    <t>0.26031642193769755</t>
  </si>
  <si>
    <t>0.10806929569971976</t>
  </si>
  <si>
    <t>0.3287389476464871</t>
  </si>
  <si>
    <t>Model I</t>
  </si>
  <si>
    <t>2.353e-06</t>
  </si>
  <si>
    <t>0.0108***</t>
  </si>
  <si>
    <t>0.935</t>
  </si>
  <si>
    <t>1.1076116021691385</t>
  </si>
  <si>
    <t>1.342847606855197</t>
  </si>
  <si>
    <t>1.1588130163469847</t>
  </si>
  <si>
    <t>7.309e-06</t>
  </si>
  <si>
    <t>0.0092***</t>
  </si>
  <si>
    <t>-0.1897*</t>
  </si>
  <si>
    <t>-0.1690*</t>
  </si>
  <si>
    <t>** = 0.01</t>
  </si>
  <si>
    <t>* = 0.05</t>
  </si>
  <si>
    <t>*** = 0.001</t>
  </si>
  <si>
    <t>Model J</t>
  </si>
  <si>
    <t>Model K</t>
  </si>
  <si>
    <t>-0.0721</t>
  </si>
  <si>
    <t>0.9593595615675201</t>
  </si>
  <si>
    <t>1.004152231181971</t>
  </si>
  <si>
    <t>1.0020739649257289</t>
  </si>
  <si>
    <t>T-1 Net migration 25-44 years &amp; T-1 Migration Percentage of Population relatively close when predicting. Cannot combine both due to multicollinearity</t>
  </si>
  <si>
    <t>-0.0407</t>
  </si>
  <si>
    <t>4.169e-05*</t>
  </si>
  <si>
    <t>-0.2138*</t>
  </si>
  <si>
    <t>0.862</t>
  </si>
  <si>
    <t>0.29060720051254996</t>
  </si>
  <si>
    <t>0.1046245975277757</t>
  </si>
  <si>
    <t>0.32345725765203615</t>
  </si>
  <si>
    <t>Model L</t>
  </si>
  <si>
    <t>· = 0.1</t>
  </si>
  <si>
    <t>0.4009·</t>
  </si>
  <si>
    <t>-0.0723·</t>
  </si>
  <si>
    <t>-0.2936**</t>
  </si>
  <si>
    <t>Model M</t>
  </si>
  <si>
    <t>0.806</t>
  </si>
  <si>
    <t>0.31415163428928233</t>
  </si>
  <si>
    <t>0.10761284506991256</t>
  </si>
  <si>
    <t>0.3280439681962047</t>
  </si>
  <si>
    <t>T-1 Enterprises_Ireland_250+ results in a high R-squared for the trained model, but higher errors in the testing environment, leave out of the models (overfitting)</t>
  </si>
  <si>
    <t>Model N</t>
  </si>
  <si>
    <t>0.6153</t>
  </si>
  <si>
    <t>0.0030</t>
  </si>
  <si>
    <t>-3.747e-05</t>
  </si>
  <si>
    <t>-0.3070</t>
  </si>
  <si>
    <t>0.858</t>
  </si>
  <si>
    <t>0.26454732355752186</t>
  </si>
  <si>
    <t>0.08629366453614987</t>
  </si>
  <si>
    <t>0.2937578331485815</t>
  </si>
  <si>
    <t>Model O</t>
  </si>
  <si>
    <t>0.4297*</t>
  </si>
  <si>
    <t>-0.0299</t>
  </si>
  <si>
    <t>1.691e-05</t>
  </si>
  <si>
    <t>-0.2691**</t>
  </si>
  <si>
    <t>0.833</t>
  </si>
  <si>
    <t>0.29208336801296647</t>
  </si>
  <si>
    <t>0.10558313595891682</t>
  </si>
  <si>
    <t>0.3249355873998981</t>
  </si>
  <si>
    <t>0.6471*</t>
  </si>
  <si>
    <t>0.0341</t>
  </si>
  <si>
    <t>1.337e-05</t>
  </si>
  <si>
    <t>-2.676e-05</t>
  </si>
  <si>
    <t>-0.3144**</t>
  </si>
  <si>
    <t>0.871</t>
  </si>
  <si>
    <t>0.3186165862163277</t>
  </si>
  <si>
    <t>0.11348994366390609</t>
  </si>
  <si>
    <t>0.33688268531330917</t>
  </si>
  <si>
    <t>Model P</t>
  </si>
  <si>
    <t>0   T-1 Migration Percentage of Population   2.369609</t>
  </si>
  <si>
    <t>1   T-1 Unemployment rate_Ireland_Total_Foreign-born   21.763389</t>
  </si>
  <si>
    <t>2   T-1 Emigrants 15-24 years   24.830206</t>
  </si>
  <si>
    <t xml:space="preserve">3   T-1 Crisis Indicator   2.433481 </t>
  </si>
  <si>
    <t xml:space="preserve">       feature                     VIF</t>
  </si>
  <si>
    <t>Multicorrelation for these (migration and unemployment)</t>
  </si>
  <si>
    <t>Model Q</t>
  </si>
  <si>
    <t>0.8806***</t>
  </si>
  <si>
    <t>-0.1674**</t>
  </si>
  <si>
    <t>-0.0646</t>
  </si>
  <si>
    <t>0.762</t>
  </si>
  <si>
    <t>0.2191259516485698</t>
  </si>
  <si>
    <t>0.0826452409808265</t>
  </si>
  <si>
    <t>0.28748085324213596</t>
  </si>
  <si>
    <t>Events_Impact does not work (also not in combination w crisis indicator), T-1 Crisis Indicator works better --&gt; include these in models</t>
  </si>
  <si>
    <t>T-1 Emigrants 15-24 years is correlated with the unemployment rate for foreign-born people in ireland, so cannot be included in the model (same holds for T-1 Net Migration)</t>
  </si>
  <si>
    <t>Model R</t>
  </si>
  <si>
    <t>Model S</t>
  </si>
  <si>
    <t>Model T</t>
  </si>
  <si>
    <t>Model U</t>
  </si>
  <si>
    <t>Model V</t>
  </si>
  <si>
    <t>Model W</t>
  </si>
  <si>
    <t>Model X</t>
  </si>
  <si>
    <t>-0.1489***</t>
  </si>
  <si>
    <t>0.682</t>
  </si>
  <si>
    <t>0.2002184030778646</t>
  </si>
  <si>
    <t>0.06431448311772477</t>
  </si>
  <si>
    <t>0.2536030029745799</t>
  </si>
  <si>
    <t>-0.1348***</t>
  </si>
  <si>
    <t>-0.2744*</t>
  </si>
  <si>
    <t>0.774</t>
  </si>
  <si>
    <t>0.293395051499592</t>
  </si>
  <si>
    <t>0.11453437644227149</t>
  </si>
  <si>
    <t>0.33842927834670494</t>
  </si>
  <si>
    <t>0.6069***</t>
  </si>
  <si>
    <t>1.65e-05*</t>
  </si>
  <si>
    <t>-0.2194*</t>
  </si>
  <si>
    <t>0.800</t>
  </si>
  <si>
    <t>0.21042676071031877</t>
  </si>
  <si>
    <t>0.06634671765241053</t>
  </si>
  <si>
    <t>0.2575785659801889</t>
  </si>
  <si>
    <t>0.5436**</t>
  </si>
  <si>
    <t>1.818e-05*</t>
  </si>
  <si>
    <t>0.0048</t>
  </si>
  <si>
    <t>-0.2248*</t>
  </si>
  <si>
    <t>0.798</t>
  </si>
  <si>
    <t>0.2515718014584444</t>
  </si>
  <si>
    <t>0.07798508108055688</t>
  </si>
  <si>
    <t>0.27925809044780936</t>
  </si>
  <si>
    <t>MSE (test)</t>
  </si>
  <si>
    <t>RMSE (test)</t>
  </si>
  <si>
    <t>MAE (test)</t>
  </si>
  <si>
    <t>0.5474***</t>
  </si>
  <si>
    <t>1.848e-05*</t>
  </si>
  <si>
    <t>0.0035</t>
  </si>
  <si>
    <t>-0.2385*</t>
  </si>
  <si>
    <t>0.801</t>
  </si>
  <si>
    <t>0.322280454558516</t>
  </si>
  <si>
    <t>0.13785785731809</t>
  </si>
  <si>
    <t>0.37129214551090356</t>
  </si>
  <si>
    <t>Model Z</t>
  </si>
  <si>
    <t>Model AA</t>
  </si>
  <si>
    <t>Model Y</t>
  </si>
  <si>
    <t>0.5427***</t>
  </si>
  <si>
    <t>2.06e-05*</t>
  </si>
  <si>
    <t>0.0062</t>
  </si>
  <si>
    <t>-0.2574**</t>
  </si>
  <si>
    <t>0.820</t>
  </si>
  <si>
    <t>0.46585971067022464</t>
  </si>
  <si>
    <t>0.27080362223355664</t>
  </si>
  <si>
    <t>0.5203879535822833</t>
  </si>
  <si>
    <t>0.5368**</t>
  </si>
  <si>
    <t>1.839e-05*</t>
  </si>
  <si>
    <t>0.0028</t>
  </si>
  <si>
    <t>0.0025</t>
  </si>
  <si>
    <t>-0.2300*</t>
  </si>
  <si>
    <t>0.790</t>
  </si>
  <si>
    <t>0.30376196002229416</t>
  </si>
  <si>
    <t>0.1130693635111635</t>
  </si>
  <si>
    <t>0.3362578824520899</t>
  </si>
  <si>
    <t>0.5485**</t>
  </si>
  <si>
    <t>1.987e-05*</t>
  </si>
  <si>
    <t>0.0018</t>
  </si>
  <si>
    <t>0.0065</t>
  </si>
  <si>
    <t>-0.2425*</t>
  </si>
  <si>
    <t>0.810</t>
  </si>
  <si>
    <t>0.5035728333122049</t>
  </si>
  <si>
    <t>0.29986720640681913</t>
  </si>
  <si>
    <t>0.5476013206766572</t>
  </si>
  <si>
    <t>0.5998***</t>
  </si>
  <si>
    <t>1.824e-05*</t>
  </si>
  <si>
    <t>-0.1542</t>
  </si>
  <si>
    <t>-0.2275*</t>
  </si>
  <si>
    <t>0.791</t>
  </si>
  <si>
    <t>0.22628391143785018</t>
  </si>
  <si>
    <t>0.07588081915994206</t>
  </si>
  <si>
    <t>0.2754647330602269</t>
  </si>
  <si>
    <t>0.6237***</t>
  </si>
  <si>
    <t>1.622e-05*</t>
  </si>
  <si>
    <t>-0.2120*</t>
  </si>
  <si>
    <t>-0.0519</t>
  </si>
  <si>
    <t>0.789</t>
  </si>
  <si>
    <t>0.20808355362816525</t>
  </si>
  <si>
    <t>0.07090601856697143</t>
  </si>
  <si>
    <t>0.2662818404754095</t>
  </si>
  <si>
    <t>crisis indicator better than events_impact variable</t>
  </si>
  <si>
    <t>t-1 migration percentage of population better than t-1 net migration 25-44 years</t>
  </si>
  <si>
    <t>due to multicollinearity, many of these models will not function properly</t>
  </si>
  <si>
    <t>model including just unemployment rates of foreigners in ireland does seem to work pretty well</t>
  </si>
  <si>
    <t>Start data (Year)</t>
  </si>
  <si>
    <t>2003</t>
  </si>
  <si>
    <t>1962</t>
  </si>
  <si>
    <t>2009</t>
  </si>
  <si>
    <t>2001</t>
  </si>
  <si>
    <t>2006</t>
  </si>
  <si>
    <t>1996</t>
  </si>
  <si>
    <t>although lower errors for model including just unemployment numbers for foreigners in ireland
the explainability (R-squared) of this model compared to Model T is lower, whereas the error terms do not significantly differ much
additionally, the starting year of the data lies 5 years later, meaning that the model has less data to test and train on. 
All this indicates that Model T would be preferable to use for next year net migration prediction</t>
  </si>
  <si>
    <t>1998</t>
  </si>
  <si>
    <t>0.23878</t>
  </si>
  <si>
    <t>0.10936</t>
  </si>
  <si>
    <t>0.33070</t>
  </si>
  <si>
    <t>0.25757</t>
  </si>
  <si>
    <t>0.08328</t>
  </si>
  <si>
    <t>0.28858</t>
  </si>
  <si>
    <t>0.25025</t>
  </si>
  <si>
    <t>0.14674</t>
  </si>
  <si>
    <t>0.38306</t>
  </si>
  <si>
    <t>0.25690</t>
  </si>
  <si>
    <t>0.10672</t>
  </si>
  <si>
    <t>0.32668</t>
  </si>
  <si>
    <t>0.21812</t>
  </si>
  <si>
    <t>0.07913</t>
  </si>
  <si>
    <t>0.28130</t>
  </si>
  <si>
    <t>0.26032</t>
  </si>
  <si>
    <t>0.32874</t>
  </si>
  <si>
    <t>0.10807</t>
  </si>
  <si>
    <t>0.21913</t>
  </si>
  <si>
    <t>0.08265</t>
  </si>
  <si>
    <t>0.28748</t>
  </si>
  <si>
    <t>1.04283</t>
  </si>
  <si>
    <t>1.18781</t>
  </si>
  <si>
    <t>1.08986</t>
  </si>
  <si>
    <t>1.10761</t>
  </si>
  <si>
    <t>1.34285</t>
  </si>
  <si>
    <t>1.15881</t>
  </si>
  <si>
    <t>0.95936</t>
  </si>
  <si>
    <t>1.00420</t>
  </si>
  <si>
    <t>1.00207</t>
  </si>
  <si>
    <t>0.29061</t>
  </si>
  <si>
    <t>0.10463</t>
  </si>
  <si>
    <t>0.32346</t>
  </si>
  <si>
    <t>0.31415</t>
  </si>
  <si>
    <t>0.10761</t>
  </si>
  <si>
    <t>0.32804</t>
  </si>
  <si>
    <t>0.26455</t>
  </si>
  <si>
    <t>0.08629</t>
  </si>
  <si>
    <t>0.29376</t>
  </si>
  <si>
    <t>0.29208</t>
  </si>
  <si>
    <t>0.10558</t>
  </si>
  <si>
    <t>0.32494</t>
  </si>
  <si>
    <t>0.31862</t>
  </si>
  <si>
    <t>0.11349</t>
  </si>
  <si>
    <t>0.33688</t>
  </si>
  <si>
    <t>0.20022</t>
  </si>
  <si>
    <t>0.06432</t>
  </si>
  <si>
    <t>0.25360</t>
  </si>
  <si>
    <t>0.29340</t>
  </si>
  <si>
    <t>0.11453</t>
  </si>
  <si>
    <t>0.33843</t>
  </si>
  <si>
    <t>0.21043</t>
  </si>
  <si>
    <t>0.06635</t>
  </si>
  <si>
    <t>0.25758</t>
  </si>
  <si>
    <t>0.32228</t>
  </si>
  <si>
    <t>0.13786</t>
  </si>
  <si>
    <t>0.37129</t>
  </si>
  <si>
    <t>0.46586</t>
  </si>
  <si>
    <t>0.27080</t>
  </si>
  <si>
    <t>0.52039</t>
  </si>
  <si>
    <t>0.30376</t>
  </si>
  <si>
    <t>0.11307</t>
  </si>
  <si>
    <t>0.33626</t>
  </si>
  <si>
    <t>0.50357</t>
  </si>
  <si>
    <t>0.29987</t>
  </si>
  <si>
    <t>0.54760</t>
  </si>
  <si>
    <t>* selected variables include 'T-1 Migration Percentage of Population', 'T-1 General Surplus/Deficit (Million Euros)', 'T-1 Crisis Indicator'</t>
  </si>
  <si>
    <t>OLS (t-1 unemployment foreign in ireland)</t>
  </si>
  <si>
    <t>log(y)-linear (t-1 unemployment foreign in ireland)</t>
  </si>
  <si>
    <t>0.18194</t>
  </si>
  <si>
    <t>0.12619</t>
  </si>
  <si>
    <t>0.15364</t>
  </si>
  <si>
    <t>0.19163</t>
  </si>
  <si>
    <t>0.35184</t>
  </si>
  <si>
    <t>0.39500</t>
  </si>
  <si>
    <t>0.13994</t>
  </si>
  <si>
    <t>0.31284</t>
  </si>
  <si>
    <t>0.17048</t>
  </si>
  <si>
    <t>0.47109</t>
  </si>
  <si>
    <t>32.58859</t>
  </si>
  <si>
    <t>8.06599</t>
  </si>
  <si>
    <t>0.04443</t>
  </si>
  <si>
    <t>0.03157</t>
  </si>
  <si>
    <t>0.04352</t>
  </si>
  <si>
    <t>0.05126</t>
  </si>
  <si>
    <t>0.17967</t>
  </si>
  <si>
    <t>0.27717</t>
  </si>
  <si>
    <t>0.02072</t>
  </si>
  <si>
    <t>0.14874</t>
  </si>
  <si>
    <t>0.07630</t>
  </si>
  <si>
    <t>0.29479</t>
  </si>
  <si>
    <t>1579.17738</t>
  </si>
  <si>
    <t>199.64509</t>
  </si>
  <si>
    <t>0.21077</t>
  </si>
  <si>
    <t>0.17769</t>
  </si>
  <si>
    <t>0.20863</t>
  </si>
  <si>
    <t>0.22641</t>
  </si>
  <si>
    <t>0.42388</t>
  </si>
  <si>
    <t>0.52647</t>
  </si>
  <si>
    <t>0.14393</t>
  </si>
  <si>
    <t>0.38566</t>
  </si>
  <si>
    <t>0.27623</t>
  </si>
  <si>
    <t>0.54295</t>
  </si>
  <si>
    <t>39.73887</t>
  </si>
  <si>
    <t>14.12958</t>
  </si>
  <si>
    <t>** all variables = variables from final dataframe</t>
  </si>
  <si>
    <t>OLS (selected variables*)</t>
  </si>
  <si>
    <t>log(y)-linear (selected variables*)</t>
  </si>
  <si>
    <t>Decision Tree (selected variables*)</t>
  </si>
  <si>
    <t>Decision Tree (all variables**)</t>
  </si>
  <si>
    <t>Random Forest (selected variables*)</t>
  </si>
  <si>
    <t>XGBoost (all variables**)</t>
  </si>
  <si>
    <t>Random Forest (all variables**)</t>
  </si>
  <si>
    <t>XGBoost (selected variables*)</t>
  </si>
  <si>
    <t>Neural Network (all variables**)</t>
  </si>
  <si>
    <t>Neural Network (selected variables*)</t>
  </si>
  <si>
    <t>Model</t>
  </si>
  <si>
    <t>ARIMA(1,0,3)</t>
  </si>
  <si>
    <t>ARIMA(1,1,3)</t>
  </si>
  <si>
    <t>ARIMAX(1,0,3) (selected variables*)</t>
  </si>
  <si>
    <t>ARIMAX(1,1,3) (selected variables*)</t>
  </si>
  <si>
    <t>SES</t>
  </si>
  <si>
    <t>HWES (Additive Trend)</t>
  </si>
  <si>
    <t>First Year Actual</t>
  </si>
  <si>
    <t>First Year Predicted</t>
  </si>
  <si>
    <t>ARIMAX(1,0,1) (t-1 unemployment foreign in ireland)</t>
  </si>
  <si>
    <t>ARIMAX(1,1,1) (t-1 unemployment foreign in ireland)</t>
  </si>
  <si>
    <t>0.14900</t>
  </si>
  <si>
    <t>0.16027</t>
  </si>
  <si>
    <t>0.04182</t>
  </si>
  <si>
    <t>0.03734</t>
  </si>
  <si>
    <t>0.20449</t>
  </si>
  <si>
    <t>0.19323</t>
  </si>
  <si>
    <t>Difference Actual vs Prediction</t>
  </si>
  <si>
    <t>Models</t>
  </si>
  <si>
    <t>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</si>
</sst>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49" fontId="0" fillId="0" borderId="0" xfId="0" applyNumberFormat="1"/>
    <xf numFmtId="49" fontId="0" fillId="0" borderId="0" xfId="0" applyNumberFormat="1" applyFont="1" applyBorder="1" applyAlignment="1">
      <alignment horizontal="left" vertical="center"/>
    </xf>
    <xf numFmtId="49" fontId="0" fillId="0" borderId="0" xfId="0" applyNumberFormat="1" applyFont="1" applyBorder="1"/>
    <xf numFmtId="49" fontId="0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wrapText="1"/>
    </xf>
    <xf numFmtId="49" fontId="0" fillId="2" borderId="0" xfId="0" applyNumberFormat="1" applyFont="1" applyFill="1" applyBorder="1" applyAlignment="1">
      <alignment horizontal="left" vertical="center"/>
    </xf>
    <xf numFmtId="49" fontId="0" fillId="2" borderId="0" xfId="0" applyNumberFormat="1" applyFill="1"/>
    <xf numFmtId="49" fontId="0" fillId="0" borderId="0" xfId="0" applyNumberFormat="1" applyFont="1"/>
    <xf numFmtId="49" fontId="0" fillId="0" borderId="0" xfId="0" applyNumberFormat="1" applyFill="1"/>
    <xf numFmtId="49" fontId="0" fillId="3" borderId="0" xfId="0" applyNumberFormat="1" applyFont="1" applyFill="1" applyBorder="1" applyAlignment="1">
      <alignment horizontal="left" vertical="center"/>
    </xf>
    <xf numFmtId="49" fontId="0" fillId="3" borderId="0" xfId="0" applyNumberFormat="1" applyFill="1"/>
    <xf numFmtId="49" fontId="0" fillId="4" borderId="0" xfId="0" applyNumberFormat="1" applyFont="1" applyFill="1" applyBorder="1" applyAlignment="1">
      <alignment horizontal="left" vertical="center"/>
    </xf>
    <xf numFmtId="49" fontId="0" fillId="4" borderId="0" xfId="0" applyNumberFormat="1" applyFill="1"/>
    <xf numFmtId="49" fontId="0" fillId="0" borderId="0" xfId="0" applyNumberFormat="1" applyAlignment="1"/>
    <xf numFmtId="49" fontId="2" fillId="0" borderId="0" xfId="0" applyNumberFormat="1" applyFont="1"/>
    <xf numFmtId="49" fontId="2" fillId="3" borderId="0" xfId="0" applyNumberFormat="1" applyFont="1" applyFill="1"/>
    <xf numFmtId="49" fontId="2" fillId="4" borderId="0" xfId="0" applyNumberFormat="1" applyFont="1" applyFill="1"/>
    <xf numFmtId="49" fontId="2" fillId="0" borderId="0" xfId="0" applyNumberFormat="1" applyFont="1" applyFill="1"/>
    <xf numFmtId="49" fontId="2" fillId="2" borderId="0" xfId="0" applyNumberFormat="1" applyFont="1" applyFill="1"/>
    <xf numFmtId="0" fontId="0" fillId="0" borderId="0" xfId="0" applyAlignment="1">
      <alignment wrapText="1"/>
    </xf>
    <xf numFmtId="0" fontId="2" fillId="0" borderId="0" xfId="0" applyFont="1"/>
    <xf numFmtId="49" fontId="0" fillId="0" borderId="0" xfId="0" applyNumberFormat="1" applyAlignment="1">
      <alignment horizontal="center"/>
    </xf>
    <xf numFmtId="169" fontId="0" fillId="0" borderId="0" xfId="0" applyNumberFormat="1" applyAlignment="1">
      <alignment horizontal="left"/>
    </xf>
    <xf numFmtId="169" fontId="2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EFB3-31BA-442F-95A5-9DDFBAFE1B56}">
  <dimension ref="A1:C21"/>
  <sheetViews>
    <sheetView workbookViewId="0"/>
  </sheetViews>
  <sheetFormatPr defaultRowHeight="14.4" x14ac:dyDescent="0.3"/>
  <cols>
    <col min="1" max="1" width="49" bestFit="1" customWidth="1"/>
    <col min="2" max="2" width="11.44140625" customWidth="1"/>
    <col min="3" max="3" width="10.21875" bestFit="1" customWidth="1"/>
  </cols>
  <sheetData>
    <row r="1" spans="1:3" x14ac:dyDescent="0.3">
      <c r="A1" s="1" t="s">
        <v>16</v>
      </c>
      <c r="B1" s="1" t="s">
        <v>15</v>
      </c>
      <c r="C1" s="1" t="s">
        <v>17</v>
      </c>
    </row>
    <row r="2" spans="1:3" x14ac:dyDescent="0.3">
      <c r="A2" s="2" t="s">
        <v>0</v>
      </c>
      <c r="B2" s="1">
        <v>1961</v>
      </c>
      <c r="C2" s="3" t="s">
        <v>18</v>
      </c>
    </row>
    <row r="3" spans="1:3" x14ac:dyDescent="0.3">
      <c r="A3" s="2" t="s">
        <v>1</v>
      </c>
      <c r="B3" s="1">
        <v>2003</v>
      </c>
      <c r="C3" s="3" t="s">
        <v>19</v>
      </c>
    </row>
    <row r="4" spans="1:3" x14ac:dyDescent="0.3">
      <c r="A4" s="2" t="s">
        <v>2</v>
      </c>
      <c r="B4" s="1">
        <v>2009</v>
      </c>
      <c r="C4" s="3" t="s">
        <v>20</v>
      </c>
    </row>
    <row r="5" spans="1:3" x14ac:dyDescent="0.3">
      <c r="A5" s="2" t="s">
        <v>11</v>
      </c>
      <c r="B5" s="1">
        <v>1962</v>
      </c>
      <c r="C5" s="3" t="s">
        <v>22</v>
      </c>
    </row>
    <row r="6" spans="1:3" x14ac:dyDescent="0.3">
      <c r="A6" s="2" t="s">
        <v>7</v>
      </c>
      <c r="B6" s="1">
        <v>2001</v>
      </c>
      <c r="C6" s="4" t="s">
        <v>26</v>
      </c>
    </row>
    <row r="7" spans="1:3" x14ac:dyDescent="0.3">
      <c r="A7" s="2" t="s">
        <v>8</v>
      </c>
      <c r="B7" s="1">
        <v>1988</v>
      </c>
      <c r="C7" s="4" t="s">
        <v>27</v>
      </c>
    </row>
    <row r="8" spans="1:3" x14ac:dyDescent="0.3">
      <c r="A8" s="2" t="s">
        <v>9</v>
      </c>
      <c r="B8" s="1">
        <v>2006</v>
      </c>
      <c r="C8" s="4" t="s">
        <v>28</v>
      </c>
    </row>
    <row r="9" spans="1:3" x14ac:dyDescent="0.3">
      <c r="A9" s="2" t="s">
        <v>3</v>
      </c>
      <c r="B9" s="1">
        <v>1996</v>
      </c>
      <c r="C9" s="3" t="s">
        <v>21</v>
      </c>
    </row>
    <row r="10" spans="1:3" x14ac:dyDescent="0.3">
      <c r="A10" s="2" t="s">
        <v>4</v>
      </c>
      <c r="B10" s="1">
        <v>1961</v>
      </c>
      <c r="C10" s="4" t="s">
        <v>23</v>
      </c>
    </row>
    <row r="11" spans="1:3" x14ac:dyDescent="0.3">
      <c r="A11" s="2" t="s">
        <v>5</v>
      </c>
      <c r="B11" s="1">
        <v>1998</v>
      </c>
      <c r="C11" s="4" t="s">
        <v>24</v>
      </c>
    </row>
    <row r="12" spans="1:3" x14ac:dyDescent="0.3">
      <c r="A12" s="2" t="s">
        <v>6</v>
      </c>
      <c r="B12" s="1">
        <v>1961</v>
      </c>
      <c r="C12" s="4" t="s">
        <v>25</v>
      </c>
    </row>
    <row r="13" spans="1:3" x14ac:dyDescent="0.3">
      <c r="A13" s="2" t="s">
        <v>10</v>
      </c>
      <c r="B13" s="1">
        <v>1962</v>
      </c>
      <c r="C13" s="4" t="s">
        <v>29</v>
      </c>
    </row>
    <row r="14" spans="1:3" x14ac:dyDescent="0.3">
      <c r="A14" s="2" t="s">
        <v>30</v>
      </c>
      <c r="B14" s="1">
        <v>1962</v>
      </c>
      <c r="C14" s="5" t="s">
        <v>18</v>
      </c>
    </row>
    <row r="15" spans="1:3" x14ac:dyDescent="0.3">
      <c r="A15" s="2" t="s">
        <v>12</v>
      </c>
      <c r="B15" s="1">
        <v>1961</v>
      </c>
      <c r="C15" s="5" t="s">
        <v>18</v>
      </c>
    </row>
    <row r="16" spans="1:3" x14ac:dyDescent="0.3">
      <c r="A16" s="2" t="s">
        <v>13</v>
      </c>
      <c r="B16" s="1">
        <v>1961</v>
      </c>
      <c r="C16" s="5" t="s">
        <v>18</v>
      </c>
    </row>
    <row r="17" spans="1:3" x14ac:dyDescent="0.3">
      <c r="A17" s="1" t="s">
        <v>14</v>
      </c>
      <c r="B17" s="1">
        <v>1961</v>
      </c>
      <c r="C17" s="5" t="s">
        <v>18</v>
      </c>
    </row>
    <row r="18" spans="1:3" x14ac:dyDescent="0.3">
      <c r="C18" s="1"/>
    </row>
    <row r="19" spans="1:3" x14ac:dyDescent="0.3">
      <c r="C19" s="1"/>
    </row>
    <row r="20" spans="1:3" x14ac:dyDescent="0.3">
      <c r="C20" s="1"/>
    </row>
    <row r="21" spans="1:3" x14ac:dyDescent="0.3">
      <c r="C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6888-D30E-4FD5-8A71-28490F840897}">
  <dimension ref="A1:AB35"/>
  <sheetViews>
    <sheetView workbookViewId="0">
      <pane xSplit="1" topLeftCell="B1" activePane="topRight" state="frozen"/>
      <selection pane="topRight" activeCell="B9" sqref="B9"/>
    </sheetView>
  </sheetViews>
  <sheetFormatPr defaultRowHeight="14.4" x14ac:dyDescent="0.3"/>
  <cols>
    <col min="1" max="1" width="43.77734375" style="6" customWidth="1"/>
    <col min="2" max="2" width="20.77734375" style="6" customWidth="1"/>
    <col min="3" max="4" width="19.77734375" style="6" bestFit="1" customWidth="1"/>
    <col min="5" max="7" width="18.77734375" style="6" bestFit="1" customWidth="1"/>
    <col min="8" max="9" width="19.77734375" style="6" bestFit="1" customWidth="1"/>
    <col min="10" max="10" width="19.77734375" style="6" customWidth="1"/>
    <col min="11" max="11" width="19.77734375" style="6" bestFit="1" customWidth="1"/>
    <col min="12" max="13" width="18.77734375" style="6" bestFit="1" customWidth="1"/>
    <col min="14" max="17" width="19.77734375" style="6" bestFit="1" customWidth="1"/>
    <col min="18" max="18" width="21.109375" style="6" bestFit="1" customWidth="1"/>
    <col min="19" max="28" width="19.77734375" style="6" bestFit="1" customWidth="1"/>
    <col min="29" max="16384" width="8.88671875" style="6"/>
  </cols>
  <sheetData>
    <row r="1" spans="1:28" x14ac:dyDescent="0.3">
      <c r="A1" s="6" t="s">
        <v>31</v>
      </c>
      <c r="B1" s="6" t="s">
        <v>32</v>
      </c>
    </row>
    <row r="2" spans="1:28" x14ac:dyDescent="0.3">
      <c r="B2" s="6" t="s">
        <v>33</v>
      </c>
      <c r="C2" s="6" t="s">
        <v>34</v>
      </c>
      <c r="D2" s="6" t="s">
        <v>35</v>
      </c>
      <c r="E2" s="6" t="s">
        <v>61</v>
      </c>
      <c r="F2" s="6" t="s">
        <v>62</v>
      </c>
      <c r="G2" s="6" t="s">
        <v>69</v>
      </c>
      <c r="H2" s="6" t="s">
        <v>86</v>
      </c>
      <c r="I2" s="6" t="s">
        <v>75</v>
      </c>
      <c r="J2" s="6" t="s">
        <v>93</v>
      </c>
      <c r="K2" s="6" t="s">
        <v>107</v>
      </c>
      <c r="L2" s="6" t="s">
        <v>108</v>
      </c>
      <c r="M2" s="6" t="s">
        <v>121</v>
      </c>
      <c r="N2" s="6" t="s">
        <v>126</v>
      </c>
      <c r="O2" s="6" t="s">
        <v>132</v>
      </c>
      <c r="P2" s="6" t="s">
        <v>141</v>
      </c>
      <c r="Q2" s="6" t="s">
        <v>159</v>
      </c>
      <c r="R2" s="6" t="s">
        <v>166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222</v>
      </c>
      <c r="AA2" s="6" t="s">
        <v>220</v>
      </c>
      <c r="AB2" s="6" t="s">
        <v>221</v>
      </c>
    </row>
    <row r="3" spans="1:28" s="16" customFormat="1" x14ac:dyDescent="0.3">
      <c r="A3" s="15" t="s">
        <v>1</v>
      </c>
      <c r="B3" s="16" t="s">
        <v>39</v>
      </c>
      <c r="C3" s="16" t="s">
        <v>45</v>
      </c>
      <c r="D3" s="16" t="s">
        <v>51</v>
      </c>
      <c r="L3" s="16" t="s">
        <v>94</v>
      </c>
      <c r="M3" s="16" t="s">
        <v>100</v>
      </c>
      <c r="N3" s="16" t="s">
        <v>115</v>
      </c>
    </row>
    <row r="4" spans="1:28" ht="14.4" customHeight="1" x14ac:dyDescent="0.3">
      <c r="A4" s="7" t="s">
        <v>2</v>
      </c>
      <c r="E4" s="6" t="s">
        <v>56</v>
      </c>
      <c r="F4" s="6" t="s">
        <v>63</v>
      </c>
      <c r="G4" s="10" t="s">
        <v>56</v>
      </c>
      <c r="L4" s="6" t="s">
        <v>95</v>
      </c>
      <c r="M4" s="6" t="s">
        <v>101</v>
      </c>
    </row>
    <row r="5" spans="1:28" s="16" customFormat="1" x14ac:dyDescent="0.3">
      <c r="A5" s="15" t="s">
        <v>11</v>
      </c>
      <c r="H5" s="16" t="s">
        <v>76</v>
      </c>
      <c r="I5" s="16" t="s">
        <v>81</v>
      </c>
      <c r="J5" s="16" t="s">
        <v>87</v>
      </c>
      <c r="K5" s="16" t="s">
        <v>167</v>
      </c>
      <c r="O5" s="16" t="s">
        <v>123</v>
      </c>
      <c r="P5" s="16" t="s">
        <v>133</v>
      </c>
      <c r="Q5" s="16" t="s">
        <v>142</v>
      </c>
      <c r="R5" s="16" t="s">
        <v>150</v>
      </c>
      <c r="U5" s="16" t="s">
        <v>194</v>
      </c>
      <c r="V5" s="16" t="s">
        <v>257</v>
      </c>
      <c r="W5" s="16" t="s">
        <v>201</v>
      </c>
      <c r="X5" s="16" t="s">
        <v>212</v>
      </c>
      <c r="Y5" s="16" t="s">
        <v>223</v>
      </c>
      <c r="Z5" s="16" t="s">
        <v>231</v>
      </c>
      <c r="AA5" s="16" t="s">
        <v>240</v>
      </c>
      <c r="AB5" s="16" t="s">
        <v>249</v>
      </c>
    </row>
    <row r="6" spans="1:28" s="18" customFormat="1" x14ac:dyDescent="0.3">
      <c r="A6" s="17" t="s">
        <v>7</v>
      </c>
      <c r="N6" s="18" t="s">
        <v>114</v>
      </c>
      <c r="O6" s="18" t="s">
        <v>124</v>
      </c>
      <c r="P6" s="18" t="s">
        <v>134</v>
      </c>
      <c r="Q6" s="18" t="s">
        <v>143</v>
      </c>
      <c r="R6" s="18" t="s">
        <v>151</v>
      </c>
      <c r="S6" s="18" t="s">
        <v>183</v>
      </c>
      <c r="T6" s="18" t="s">
        <v>188</v>
      </c>
    </row>
    <row r="7" spans="1:28" s="18" customFormat="1" x14ac:dyDescent="0.3">
      <c r="A7" s="17" t="s">
        <v>8</v>
      </c>
    </row>
    <row r="8" spans="1:28" s="14" customFormat="1" x14ac:dyDescent="0.3">
      <c r="A8" s="9" t="s">
        <v>9</v>
      </c>
      <c r="P8" s="14" t="s">
        <v>135</v>
      </c>
      <c r="R8" s="14" t="s">
        <v>153</v>
      </c>
    </row>
    <row r="9" spans="1:28" x14ac:dyDescent="0.3">
      <c r="A9" s="7" t="s">
        <v>3</v>
      </c>
      <c r="Q9" s="6" t="s">
        <v>144</v>
      </c>
      <c r="R9" s="6" t="s">
        <v>152</v>
      </c>
      <c r="U9" s="6" t="s">
        <v>195</v>
      </c>
      <c r="V9" s="6" t="s">
        <v>258</v>
      </c>
      <c r="W9" s="6" t="s">
        <v>202</v>
      </c>
      <c r="X9" s="6" t="s">
        <v>213</v>
      </c>
      <c r="Y9" s="6" t="s">
        <v>224</v>
      </c>
      <c r="Z9" s="6" t="s">
        <v>232</v>
      </c>
      <c r="AA9" s="6" t="s">
        <v>241</v>
      </c>
      <c r="AB9" s="6" t="s">
        <v>250</v>
      </c>
    </row>
    <row r="10" spans="1:28" s="12" customFormat="1" x14ac:dyDescent="0.3">
      <c r="A10" s="11" t="s">
        <v>4</v>
      </c>
      <c r="X10" s="12" t="s">
        <v>214</v>
      </c>
      <c r="Y10" s="12" t="s">
        <v>225</v>
      </c>
      <c r="Z10" s="12" t="s">
        <v>234</v>
      </c>
    </row>
    <row r="11" spans="1:28" x14ac:dyDescent="0.3">
      <c r="A11" s="7" t="s">
        <v>5</v>
      </c>
      <c r="W11" s="6" t="s">
        <v>203</v>
      </c>
      <c r="Z11" s="6" t="s">
        <v>233</v>
      </c>
      <c r="AA11" s="6" t="s">
        <v>242</v>
      </c>
    </row>
    <row r="12" spans="1:28" s="12" customFormat="1" x14ac:dyDescent="0.3">
      <c r="A12" s="11" t="s">
        <v>6</v>
      </c>
      <c r="AA12" s="12" t="s">
        <v>243</v>
      </c>
    </row>
    <row r="13" spans="1:28" x14ac:dyDescent="0.3">
      <c r="A13" s="7" t="s">
        <v>10</v>
      </c>
      <c r="AB13" s="6" t="s">
        <v>251</v>
      </c>
    </row>
    <row r="14" spans="1:28" x14ac:dyDescent="0.3">
      <c r="A14" s="7" t="s">
        <v>30</v>
      </c>
      <c r="C14" s="6" t="s">
        <v>102</v>
      </c>
      <c r="F14" s="6" t="s">
        <v>64</v>
      </c>
      <c r="I14" s="6" t="s">
        <v>103</v>
      </c>
      <c r="K14" s="6" t="s">
        <v>168</v>
      </c>
      <c r="M14" s="6" t="s">
        <v>109</v>
      </c>
      <c r="N14" s="6" t="s">
        <v>116</v>
      </c>
      <c r="O14" s="6" t="s">
        <v>125</v>
      </c>
      <c r="P14" s="6" t="s">
        <v>136</v>
      </c>
      <c r="Q14" s="6" t="s">
        <v>145</v>
      </c>
      <c r="R14" s="6" t="s">
        <v>154</v>
      </c>
      <c r="T14" s="6" t="s">
        <v>189</v>
      </c>
      <c r="U14" s="6" t="s">
        <v>196</v>
      </c>
      <c r="V14" s="6" t="s">
        <v>259</v>
      </c>
      <c r="W14" s="6" t="s">
        <v>204</v>
      </c>
      <c r="X14" s="6" t="s">
        <v>215</v>
      </c>
      <c r="Y14" s="6" t="s">
        <v>226</v>
      </c>
      <c r="Z14" s="6" t="s">
        <v>235</v>
      </c>
      <c r="AA14" s="6" t="s">
        <v>244</v>
      </c>
      <c r="AB14" s="6" t="s">
        <v>252</v>
      </c>
    </row>
    <row r="15" spans="1:28" x14ac:dyDescent="0.3">
      <c r="A15" s="8" t="s">
        <v>14</v>
      </c>
      <c r="D15" s="6" t="s">
        <v>50</v>
      </c>
      <c r="G15" s="6" t="s">
        <v>70</v>
      </c>
      <c r="J15" s="6" t="s">
        <v>88</v>
      </c>
      <c r="K15" s="6" t="s">
        <v>169</v>
      </c>
      <c r="V15" s="6" t="s">
        <v>260</v>
      </c>
    </row>
    <row r="17" spans="1:28" x14ac:dyDescent="0.3">
      <c r="A17" s="9" t="s">
        <v>40</v>
      </c>
      <c r="B17" s="6" t="s">
        <v>41</v>
      </c>
      <c r="C17" s="6" t="s">
        <v>46</v>
      </c>
      <c r="D17" s="6" t="s">
        <v>52</v>
      </c>
      <c r="E17" s="6" t="s">
        <v>57</v>
      </c>
      <c r="F17" s="6" t="s">
        <v>65</v>
      </c>
      <c r="G17" s="6" t="s">
        <v>71</v>
      </c>
      <c r="H17" s="6" t="s">
        <v>77</v>
      </c>
      <c r="I17" s="6" t="s">
        <v>82</v>
      </c>
      <c r="J17" s="6" t="s">
        <v>89</v>
      </c>
      <c r="K17" s="6" t="s">
        <v>170</v>
      </c>
      <c r="L17" s="6" t="s">
        <v>96</v>
      </c>
      <c r="M17" s="6" t="s">
        <v>71</v>
      </c>
      <c r="N17" s="6" t="s">
        <v>117</v>
      </c>
      <c r="O17" s="6" t="s">
        <v>127</v>
      </c>
      <c r="P17" s="6" t="s">
        <v>137</v>
      </c>
      <c r="Q17" s="6" t="s">
        <v>146</v>
      </c>
      <c r="R17" s="6" t="s">
        <v>155</v>
      </c>
      <c r="S17" s="6" t="s">
        <v>184</v>
      </c>
      <c r="T17" s="6" t="s">
        <v>190</v>
      </c>
      <c r="U17" s="6" t="s">
        <v>197</v>
      </c>
      <c r="V17" s="6" t="s">
        <v>261</v>
      </c>
      <c r="W17" s="6" t="s">
        <v>205</v>
      </c>
      <c r="X17" s="6" t="s">
        <v>216</v>
      </c>
      <c r="Y17" s="6" t="s">
        <v>227</v>
      </c>
      <c r="Z17" s="6" t="s">
        <v>236</v>
      </c>
      <c r="AA17" s="6" t="s">
        <v>245</v>
      </c>
      <c r="AB17" s="6" t="s">
        <v>253</v>
      </c>
    </row>
    <row r="18" spans="1:28" x14ac:dyDescent="0.3">
      <c r="A18" s="9" t="s">
        <v>211</v>
      </c>
      <c r="B18" s="6" t="s">
        <v>42</v>
      </c>
      <c r="C18" s="6" t="s">
        <v>47</v>
      </c>
      <c r="D18" s="6" t="s">
        <v>53</v>
      </c>
      <c r="E18" s="6" t="s">
        <v>58</v>
      </c>
      <c r="F18" s="6" t="s">
        <v>66</v>
      </c>
      <c r="G18" s="6" t="s">
        <v>72</v>
      </c>
      <c r="H18" s="6" t="s">
        <v>78</v>
      </c>
      <c r="I18" s="6" t="s">
        <v>83</v>
      </c>
      <c r="J18" s="6" t="s">
        <v>90</v>
      </c>
      <c r="K18" s="6" t="s">
        <v>171</v>
      </c>
      <c r="L18" s="6" t="s">
        <v>97</v>
      </c>
      <c r="M18" s="6" t="s">
        <v>110</v>
      </c>
      <c r="N18" s="6" t="s">
        <v>118</v>
      </c>
      <c r="O18" s="6" t="s">
        <v>128</v>
      </c>
      <c r="P18" s="6" t="s">
        <v>138</v>
      </c>
      <c r="Q18" s="6" t="s">
        <v>147</v>
      </c>
      <c r="R18" s="6" t="s">
        <v>156</v>
      </c>
      <c r="S18" s="6" t="s">
        <v>185</v>
      </c>
      <c r="T18" s="6" t="s">
        <v>191</v>
      </c>
      <c r="U18" s="6" t="s">
        <v>198</v>
      </c>
      <c r="V18" s="6" t="s">
        <v>262</v>
      </c>
      <c r="W18" s="6" t="s">
        <v>206</v>
      </c>
      <c r="X18" s="6" t="s">
        <v>217</v>
      </c>
      <c r="Y18" s="6" t="s">
        <v>228</v>
      </c>
      <c r="Z18" s="6" t="s">
        <v>237</v>
      </c>
      <c r="AA18" s="6" t="s">
        <v>246</v>
      </c>
      <c r="AB18" s="6" t="s">
        <v>254</v>
      </c>
    </row>
    <row r="19" spans="1:28" x14ac:dyDescent="0.3">
      <c r="A19" s="9" t="s">
        <v>209</v>
      </c>
      <c r="B19" s="6" t="s">
        <v>43</v>
      </c>
      <c r="C19" s="6" t="s">
        <v>48</v>
      </c>
      <c r="D19" s="6" t="s">
        <v>54</v>
      </c>
      <c r="E19" s="6" t="s">
        <v>59</v>
      </c>
      <c r="F19" s="6" t="s">
        <v>67</v>
      </c>
      <c r="G19" s="6" t="s">
        <v>73</v>
      </c>
      <c r="H19" s="6" t="s">
        <v>79</v>
      </c>
      <c r="I19" s="6" t="s">
        <v>84</v>
      </c>
      <c r="J19" s="6" t="s">
        <v>91</v>
      </c>
      <c r="K19" s="6" t="s">
        <v>172</v>
      </c>
      <c r="L19" s="6" t="s">
        <v>98</v>
      </c>
      <c r="M19" s="6" t="s">
        <v>111</v>
      </c>
      <c r="N19" s="6" t="s">
        <v>119</v>
      </c>
      <c r="O19" s="6" t="s">
        <v>129</v>
      </c>
      <c r="P19" s="6" t="s">
        <v>139</v>
      </c>
      <c r="Q19" s="6" t="s">
        <v>148</v>
      </c>
      <c r="R19" s="6" t="s">
        <v>157</v>
      </c>
      <c r="S19" s="6" t="s">
        <v>186</v>
      </c>
      <c r="T19" s="6" t="s">
        <v>192</v>
      </c>
      <c r="U19" s="6" t="s">
        <v>199</v>
      </c>
      <c r="V19" s="6" t="s">
        <v>263</v>
      </c>
      <c r="W19" s="6" t="s">
        <v>207</v>
      </c>
      <c r="X19" s="6" t="s">
        <v>218</v>
      </c>
      <c r="Y19" s="6" t="s">
        <v>229</v>
      </c>
      <c r="Z19" s="6" t="s">
        <v>238</v>
      </c>
      <c r="AA19" s="6" t="s">
        <v>247</v>
      </c>
      <c r="AB19" s="6" t="s">
        <v>255</v>
      </c>
    </row>
    <row r="20" spans="1:28" x14ac:dyDescent="0.3">
      <c r="A20" s="9" t="s">
        <v>210</v>
      </c>
      <c r="B20" s="6" t="s">
        <v>44</v>
      </c>
      <c r="C20" s="6" t="s">
        <v>49</v>
      </c>
      <c r="D20" s="6" t="s">
        <v>55</v>
      </c>
      <c r="E20" s="6" t="s">
        <v>60</v>
      </c>
      <c r="F20" s="6" t="s">
        <v>68</v>
      </c>
      <c r="G20" s="6" t="s">
        <v>74</v>
      </c>
      <c r="H20" s="6" t="s">
        <v>80</v>
      </c>
      <c r="I20" s="6" t="s">
        <v>85</v>
      </c>
      <c r="J20" s="6" t="s">
        <v>92</v>
      </c>
      <c r="K20" s="6" t="s">
        <v>173</v>
      </c>
      <c r="L20" s="6" t="s">
        <v>99</v>
      </c>
      <c r="M20" s="6" t="s">
        <v>112</v>
      </c>
      <c r="N20" s="6" t="s">
        <v>120</v>
      </c>
      <c r="O20" s="6" t="s">
        <v>130</v>
      </c>
      <c r="P20" s="6" t="s">
        <v>140</v>
      </c>
      <c r="Q20" s="6" t="s">
        <v>149</v>
      </c>
      <c r="R20" s="6" t="s">
        <v>158</v>
      </c>
      <c r="S20" s="6" t="s">
        <v>187</v>
      </c>
      <c r="T20" s="6" t="s">
        <v>193</v>
      </c>
      <c r="U20" s="6" t="s">
        <v>200</v>
      </c>
      <c r="V20" s="6" t="s">
        <v>264</v>
      </c>
      <c r="W20" s="6" t="s">
        <v>208</v>
      </c>
      <c r="X20" s="6" t="s">
        <v>219</v>
      </c>
      <c r="Y20" s="6" t="s">
        <v>230</v>
      </c>
      <c r="Z20" s="6" t="s">
        <v>239</v>
      </c>
      <c r="AA20" s="6" t="s">
        <v>248</v>
      </c>
      <c r="AB20" s="6" t="s">
        <v>256</v>
      </c>
    </row>
    <row r="21" spans="1:28" x14ac:dyDescent="0.3">
      <c r="O21" s="27" t="s">
        <v>165</v>
      </c>
      <c r="P21" s="27"/>
      <c r="Q21" s="27"/>
      <c r="R21" s="27"/>
    </row>
    <row r="22" spans="1:28" x14ac:dyDescent="0.3">
      <c r="A22" s="13" t="s">
        <v>122</v>
      </c>
    </row>
    <row r="23" spans="1:28" x14ac:dyDescent="0.3">
      <c r="A23" s="6" t="s">
        <v>105</v>
      </c>
    </row>
    <row r="24" spans="1:28" x14ac:dyDescent="0.3">
      <c r="A24" s="6" t="s">
        <v>104</v>
      </c>
    </row>
    <row r="25" spans="1:28" x14ac:dyDescent="0.3">
      <c r="A25" s="6" t="s">
        <v>106</v>
      </c>
    </row>
    <row r="27" spans="1:28" x14ac:dyDescent="0.3">
      <c r="A27" s="6" t="s">
        <v>174</v>
      </c>
    </row>
    <row r="28" spans="1:28" x14ac:dyDescent="0.3">
      <c r="A28" s="7" t="s">
        <v>131</v>
      </c>
    </row>
    <row r="29" spans="1:28" x14ac:dyDescent="0.3">
      <c r="A29" s="7" t="s">
        <v>113</v>
      </c>
    </row>
    <row r="30" spans="1:28" x14ac:dyDescent="0.3">
      <c r="A30" s="6" t="s">
        <v>175</v>
      </c>
    </row>
    <row r="31" spans="1:28" x14ac:dyDescent="0.3">
      <c r="B31" s="6" t="s">
        <v>164</v>
      </c>
    </row>
    <row r="32" spans="1:28" x14ac:dyDescent="0.3">
      <c r="B32" s="6" t="s">
        <v>160</v>
      </c>
    </row>
    <row r="33" spans="2:2" x14ac:dyDescent="0.3">
      <c r="B33" s="6" t="s">
        <v>161</v>
      </c>
    </row>
    <row r="34" spans="2:2" x14ac:dyDescent="0.3">
      <c r="B34" s="6" t="s">
        <v>162</v>
      </c>
    </row>
    <row r="35" spans="2:2" x14ac:dyDescent="0.3">
      <c r="B35" s="6" t="s">
        <v>163</v>
      </c>
    </row>
  </sheetData>
  <mergeCells count="1">
    <mergeCell ref="O21:R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E014-7198-4B17-A9BC-AA4D5F9FF8F0}">
  <dimension ref="A1:H30"/>
  <sheetViews>
    <sheetView workbookViewId="0">
      <pane xSplit="1" topLeftCell="B1" activePane="topRight" state="frozen"/>
      <selection pane="topRight" activeCell="A29" sqref="A29:A30"/>
    </sheetView>
  </sheetViews>
  <sheetFormatPr defaultRowHeight="14.4" x14ac:dyDescent="0.3"/>
  <cols>
    <col min="1" max="1" width="45.109375" bestFit="1" customWidth="1"/>
    <col min="2" max="2" width="20.77734375" customWidth="1"/>
    <col min="3" max="6" width="19.77734375" bestFit="1" customWidth="1"/>
    <col min="7" max="7" width="19.77734375" customWidth="1"/>
    <col min="8" max="8" width="19.77734375" bestFit="1" customWidth="1"/>
  </cols>
  <sheetData>
    <row r="1" spans="1:8" x14ac:dyDescent="0.3">
      <c r="A1" s="6" t="s">
        <v>31</v>
      </c>
      <c r="B1" s="6" t="s">
        <v>32</v>
      </c>
      <c r="C1" s="6"/>
      <c r="D1" s="6"/>
      <c r="E1" s="6"/>
      <c r="F1" s="6"/>
      <c r="G1" s="6"/>
      <c r="H1" s="6"/>
    </row>
    <row r="2" spans="1:8" x14ac:dyDescent="0.3">
      <c r="A2" s="6"/>
      <c r="B2" s="6" t="s">
        <v>33</v>
      </c>
      <c r="C2" s="6" t="s">
        <v>34</v>
      </c>
      <c r="D2" s="6" t="s">
        <v>35</v>
      </c>
      <c r="E2" s="6" t="s">
        <v>86</v>
      </c>
      <c r="F2" s="20" t="s">
        <v>75</v>
      </c>
      <c r="G2" s="6" t="s">
        <v>93</v>
      </c>
      <c r="H2" s="6" t="s">
        <v>107</v>
      </c>
    </row>
    <row r="3" spans="1:8" x14ac:dyDescent="0.3">
      <c r="A3" s="15" t="s">
        <v>1</v>
      </c>
      <c r="B3" s="16" t="s">
        <v>39</v>
      </c>
      <c r="C3" s="16" t="s">
        <v>45</v>
      </c>
      <c r="D3" s="16" t="s">
        <v>51</v>
      </c>
      <c r="E3" s="16"/>
      <c r="F3" s="21"/>
      <c r="G3" s="16"/>
      <c r="H3" s="16"/>
    </row>
    <row r="4" spans="1:8" x14ac:dyDescent="0.3">
      <c r="A4" s="7" t="s">
        <v>2</v>
      </c>
      <c r="B4" s="6"/>
      <c r="C4" s="6"/>
      <c r="D4" s="6"/>
      <c r="E4" s="6"/>
      <c r="F4" s="20"/>
      <c r="G4" s="6"/>
      <c r="H4" s="6"/>
    </row>
    <row r="5" spans="1:8" x14ac:dyDescent="0.3">
      <c r="A5" s="15" t="s">
        <v>11</v>
      </c>
      <c r="B5" s="16"/>
      <c r="C5" s="16"/>
      <c r="D5" s="16"/>
      <c r="E5" s="16" t="s">
        <v>76</v>
      </c>
      <c r="F5" s="21" t="s">
        <v>81</v>
      </c>
      <c r="G5" s="16" t="s">
        <v>87</v>
      </c>
      <c r="H5" s="16" t="s">
        <v>167</v>
      </c>
    </row>
    <row r="6" spans="1:8" x14ac:dyDescent="0.3">
      <c r="A6" s="17" t="s">
        <v>7</v>
      </c>
      <c r="B6" s="18"/>
      <c r="C6" s="18"/>
      <c r="D6" s="18"/>
      <c r="E6" s="18"/>
      <c r="F6" s="22"/>
      <c r="G6" s="18"/>
      <c r="H6" s="18"/>
    </row>
    <row r="7" spans="1:8" x14ac:dyDescent="0.3">
      <c r="A7" s="17" t="s">
        <v>8</v>
      </c>
      <c r="B7" s="18"/>
      <c r="C7" s="18"/>
      <c r="D7" s="18"/>
      <c r="E7" s="18"/>
      <c r="F7" s="22"/>
      <c r="G7" s="18"/>
      <c r="H7" s="18"/>
    </row>
    <row r="8" spans="1:8" x14ac:dyDescent="0.3">
      <c r="A8" s="9" t="s">
        <v>9</v>
      </c>
      <c r="B8" s="14"/>
      <c r="C8" s="14"/>
      <c r="D8" s="14"/>
      <c r="E8" s="14"/>
      <c r="F8" s="23"/>
      <c r="G8" s="14"/>
      <c r="H8" s="14"/>
    </row>
    <row r="9" spans="1:8" x14ac:dyDescent="0.3">
      <c r="A9" s="7" t="s">
        <v>3</v>
      </c>
      <c r="B9" s="6"/>
      <c r="C9" s="6"/>
      <c r="D9" s="6"/>
      <c r="E9" s="6"/>
      <c r="F9" s="20"/>
      <c r="G9" s="6"/>
      <c r="H9" s="6"/>
    </row>
    <row r="10" spans="1:8" x14ac:dyDescent="0.3">
      <c r="A10" s="11" t="s">
        <v>4</v>
      </c>
      <c r="B10" s="12"/>
      <c r="C10" s="12"/>
      <c r="D10" s="12"/>
      <c r="E10" s="12"/>
      <c r="F10" s="24"/>
      <c r="G10" s="12"/>
      <c r="H10" s="12"/>
    </row>
    <row r="11" spans="1:8" x14ac:dyDescent="0.3">
      <c r="A11" s="7" t="s">
        <v>5</v>
      </c>
      <c r="B11" s="6"/>
      <c r="C11" s="6"/>
      <c r="D11" s="6"/>
      <c r="E11" s="6"/>
      <c r="F11" s="20"/>
      <c r="G11" s="6"/>
      <c r="H11" s="6"/>
    </row>
    <row r="12" spans="1:8" x14ac:dyDescent="0.3">
      <c r="A12" s="11" t="s">
        <v>6</v>
      </c>
      <c r="B12" s="12"/>
      <c r="C12" s="12"/>
      <c r="D12" s="12"/>
      <c r="E12" s="12"/>
      <c r="F12" s="24"/>
      <c r="G12" s="12"/>
      <c r="H12" s="12"/>
    </row>
    <row r="13" spans="1:8" x14ac:dyDescent="0.3">
      <c r="A13" s="7" t="s">
        <v>10</v>
      </c>
      <c r="B13" s="6"/>
      <c r="C13" s="6"/>
      <c r="D13" s="6"/>
      <c r="E13" s="6"/>
      <c r="F13" s="20"/>
      <c r="G13" s="6"/>
      <c r="H13" s="6"/>
    </row>
    <row r="14" spans="1:8" x14ac:dyDescent="0.3">
      <c r="A14" s="7" t="s">
        <v>30</v>
      </c>
      <c r="B14" s="6"/>
      <c r="C14" s="6" t="s">
        <v>102</v>
      </c>
      <c r="D14" s="6"/>
      <c r="E14" s="6"/>
      <c r="F14" s="20" t="s">
        <v>103</v>
      </c>
      <c r="G14" s="6"/>
      <c r="H14" s="6" t="s">
        <v>168</v>
      </c>
    </row>
    <row r="15" spans="1:8" x14ac:dyDescent="0.3">
      <c r="A15" s="8" t="s">
        <v>14</v>
      </c>
      <c r="B15" s="6"/>
      <c r="C15" s="6"/>
      <c r="D15" s="6" t="s">
        <v>50</v>
      </c>
      <c r="E15" s="6"/>
      <c r="F15" s="20"/>
      <c r="G15" s="6" t="s">
        <v>88</v>
      </c>
      <c r="H15" s="6" t="s">
        <v>169</v>
      </c>
    </row>
    <row r="16" spans="1:8" x14ac:dyDescent="0.3">
      <c r="A16" s="6"/>
      <c r="B16" s="6"/>
      <c r="C16" s="6"/>
      <c r="D16" s="6"/>
      <c r="E16" s="6"/>
      <c r="F16" s="20"/>
      <c r="G16" s="6"/>
      <c r="H16" s="6"/>
    </row>
    <row r="17" spans="1:8" x14ac:dyDescent="0.3">
      <c r="A17" s="9" t="s">
        <v>40</v>
      </c>
      <c r="B17" s="6" t="s">
        <v>41</v>
      </c>
      <c r="C17" s="6" t="s">
        <v>46</v>
      </c>
      <c r="D17" s="6" t="s">
        <v>52</v>
      </c>
      <c r="E17" s="6" t="s">
        <v>77</v>
      </c>
      <c r="F17" s="20" t="s">
        <v>82</v>
      </c>
      <c r="G17" s="6" t="s">
        <v>89</v>
      </c>
      <c r="H17" s="6" t="s">
        <v>170</v>
      </c>
    </row>
    <row r="18" spans="1:8" x14ac:dyDescent="0.3">
      <c r="A18" s="9" t="s">
        <v>36</v>
      </c>
      <c r="B18" s="6" t="s">
        <v>278</v>
      </c>
      <c r="C18" s="6" t="s">
        <v>281</v>
      </c>
      <c r="D18" s="6" t="s">
        <v>284</v>
      </c>
      <c r="E18" s="6" t="s">
        <v>287</v>
      </c>
      <c r="F18" s="20" t="s">
        <v>290</v>
      </c>
      <c r="G18" s="6" t="s">
        <v>293</v>
      </c>
      <c r="H18" s="6" t="s">
        <v>296</v>
      </c>
    </row>
    <row r="19" spans="1:8" x14ac:dyDescent="0.3">
      <c r="A19" s="9" t="s">
        <v>37</v>
      </c>
      <c r="B19" s="6" t="s">
        <v>279</v>
      </c>
      <c r="C19" s="6" t="s">
        <v>282</v>
      </c>
      <c r="D19" s="6" t="s">
        <v>285</v>
      </c>
      <c r="E19" s="6" t="s">
        <v>288</v>
      </c>
      <c r="F19" s="20" t="s">
        <v>291</v>
      </c>
      <c r="G19" s="6" t="s">
        <v>295</v>
      </c>
      <c r="H19" s="6" t="s">
        <v>297</v>
      </c>
    </row>
    <row r="20" spans="1:8" x14ac:dyDescent="0.3">
      <c r="A20" s="9" t="s">
        <v>38</v>
      </c>
      <c r="B20" s="6" t="s">
        <v>280</v>
      </c>
      <c r="C20" s="6" t="s">
        <v>283</v>
      </c>
      <c r="D20" s="6" t="s">
        <v>286</v>
      </c>
      <c r="E20" s="6" t="s">
        <v>289</v>
      </c>
      <c r="F20" s="20" t="s">
        <v>292</v>
      </c>
      <c r="G20" s="6" t="s">
        <v>294</v>
      </c>
      <c r="H20" s="6" t="s">
        <v>298</v>
      </c>
    </row>
    <row r="21" spans="1:8" x14ac:dyDescent="0.3">
      <c r="B21" s="6"/>
      <c r="C21" s="6"/>
      <c r="D21" s="6"/>
      <c r="E21" s="6"/>
      <c r="F21" s="6"/>
      <c r="G21" s="6"/>
      <c r="H21" s="6"/>
    </row>
    <row r="22" spans="1:8" x14ac:dyDescent="0.3">
      <c r="A22" s="6" t="s">
        <v>269</v>
      </c>
      <c r="B22" s="6" t="s">
        <v>270</v>
      </c>
      <c r="C22" s="6" t="s">
        <v>270</v>
      </c>
      <c r="D22" s="6" t="s">
        <v>270</v>
      </c>
      <c r="E22" s="6" t="s">
        <v>271</v>
      </c>
      <c r="F22" s="20" t="s">
        <v>271</v>
      </c>
      <c r="G22" s="6" t="s">
        <v>271</v>
      </c>
      <c r="H22" s="6" t="s">
        <v>271</v>
      </c>
    </row>
    <row r="24" spans="1:8" x14ac:dyDescent="0.3">
      <c r="A24" s="13" t="s">
        <v>122</v>
      </c>
      <c r="B24" s="6"/>
      <c r="C24" s="6"/>
      <c r="D24" s="6"/>
      <c r="E24" s="6"/>
      <c r="F24" s="6"/>
      <c r="G24" s="6"/>
      <c r="H24" s="6"/>
    </row>
    <row r="25" spans="1:8" x14ac:dyDescent="0.3">
      <c r="A25" s="6" t="s">
        <v>105</v>
      </c>
      <c r="B25" s="6"/>
      <c r="C25" s="6"/>
      <c r="D25" s="6"/>
      <c r="E25" s="6"/>
      <c r="F25" s="6"/>
      <c r="G25" s="6"/>
      <c r="H25" s="6"/>
    </row>
    <row r="26" spans="1:8" x14ac:dyDescent="0.3">
      <c r="A26" s="6" t="s">
        <v>104</v>
      </c>
      <c r="B26" s="6"/>
      <c r="C26" s="6"/>
      <c r="D26" s="6"/>
      <c r="E26" s="6"/>
      <c r="F26" s="6"/>
      <c r="G26" s="6"/>
      <c r="H26" s="6"/>
    </row>
    <row r="27" spans="1:8" x14ac:dyDescent="0.3">
      <c r="A27" s="6" t="s">
        <v>106</v>
      </c>
      <c r="B27" s="6"/>
      <c r="C27" s="6"/>
      <c r="D27" s="6"/>
      <c r="E27" s="6"/>
      <c r="F27" s="6"/>
      <c r="G27" s="6"/>
      <c r="H27" s="6"/>
    </row>
    <row r="29" spans="1:8" x14ac:dyDescent="0.3">
      <c r="A29" s="6" t="s">
        <v>265</v>
      </c>
    </row>
    <row r="30" spans="1:8" x14ac:dyDescent="0.3">
      <c r="A30" s="6" t="s">
        <v>266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279BB-C334-4F09-9319-CA5983B2715D}">
  <dimension ref="A1:F27"/>
  <sheetViews>
    <sheetView zoomScale="98" workbookViewId="0">
      <pane xSplit="1" topLeftCell="B1" activePane="topRight" state="frozen"/>
      <selection pane="topRight" activeCell="E18" sqref="E18"/>
    </sheetView>
  </sheetViews>
  <sheetFormatPr defaultRowHeight="14.4" x14ac:dyDescent="0.3"/>
  <cols>
    <col min="1" max="1" width="45.109375" bestFit="1" customWidth="1"/>
    <col min="2" max="2" width="20.77734375" customWidth="1"/>
    <col min="3" max="6" width="18.77734375" bestFit="1" customWidth="1"/>
  </cols>
  <sheetData>
    <row r="1" spans="1:6" x14ac:dyDescent="0.3">
      <c r="A1" s="6" t="s">
        <v>31</v>
      </c>
      <c r="B1" s="6" t="s">
        <v>32</v>
      </c>
      <c r="C1" s="6"/>
      <c r="D1" s="6"/>
      <c r="E1" s="6"/>
      <c r="F1" s="6"/>
    </row>
    <row r="2" spans="1:6" x14ac:dyDescent="0.3">
      <c r="A2" s="6"/>
      <c r="B2" s="6" t="s">
        <v>34</v>
      </c>
      <c r="C2" s="6" t="s">
        <v>62</v>
      </c>
      <c r="D2" s="20" t="s">
        <v>75</v>
      </c>
      <c r="E2" s="6" t="s">
        <v>108</v>
      </c>
      <c r="F2" s="6" t="s">
        <v>121</v>
      </c>
    </row>
    <row r="3" spans="1:6" x14ac:dyDescent="0.3">
      <c r="A3" s="15" t="s">
        <v>1</v>
      </c>
      <c r="B3" s="16" t="s">
        <v>45</v>
      </c>
      <c r="C3" s="16"/>
      <c r="D3" s="21"/>
      <c r="E3" s="16" t="s">
        <v>94</v>
      </c>
      <c r="F3" s="16" t="s">
        <v>100</v>
      </c>
    </row>
    <row r="4" spans="1:6" x14ac:dyDescent="0.3">
      <c r="A4" s="7" t="s">
        <v>2</v>
      </c>
      <c r="B4" s="6"/>
      <c r="C4" s="6" t="s">
        <v>63</v>
      </c>
      <c r="D4" s="20"/>
      <c r="E4" s="6" t="s">
        <v>95</v>
      </c>
      <c r="F4" s="6" t="s">
        <v>101</v>
      </c>
    </row>
    <row r="5" spans="1:6" x14ac:dyDescent="0.3">
      <c r="A5" s="15" t="s">
        <v>11</v>
      </c>
      <c r="B5" s="16"/>
      <c r="C5" s="16"/>
      <c r="D5" s="21" t="s">
        <v>81</v>
      </c>
      <c r="E5" s="16"/>
      <c r="F5" s="16"/>
    </row>
    <row r="6" spans="1:6" x14ac:dyDescent="0.3">
      <c r="A6" s="17" t="s">
        <v>7</v>
      </c>
      <c r="B6" s="18"/>
      <c r="C6" s="18"/>
      <c r="D6" s="22"/>
      <c r="E6" s="18"/>
      <c r="F6" s="18"/>
    </row>
    <row r="7" spans="1:6" x14ac:dyDescent="0.3">
      <c r="A7" s="17" t="s">
        <v>8</v>
      </c>
      <c r="B7" s="18"/>
      <c r="C7" s="18"/>
      <c r="D7" s="22"/>
      <c r="E7" s="18"/>
      <c r="F7" s="18"/>
    </row>
    <row r="8" spans="1:6" x14ac:dyDescent="0.3">
      <c r="A8" s="9" t="s">
        <v>9</v>
      </c>
      <c r="B8" s="14"/>
      <c r="C8" s="14"/>
      <c r="D8" s="23"/>
      <c r="E8" s="14"/>
      <c r="F8" s="14"/>
    </row>
    <row r="9" spans="1:6" x14ac:dyDescent="0.3">
      <c r="A9" s="7" t="s">
        <v>3</v>
      </c>
      <c r="B9" s="6"/>
      <c r="C9" s="6"/>
      <c r="D9" s="20"/>
      <c r="E9" s="6"/>
      <c r="F9" s="6"/>
    </row>
    <row r="10" spans="1:6" x14ac:dyDescent="0.3">
      <c r="A10" s="11" t="s">
        <v>4</v>
      </c>
      <c r="B10" s="12"/>
      <c r="C10" s="12"/>
      <c r="D10" s="24"/>
      <c r="E10" s="12"/>
      <c r="F10" s="12"/>
    </row>
    <row r="11" spans="1:6" x14ac:dyDescent="0.3">
      <c r="A11" s="7" t="s">
        <v>5</v>
      </c>
      <c r="B11" s="6"/>
      <c r="C11" s="6"/>
      <c r="D11" s="20"/>
      <c r="E11" s="6"/>
      <c r="F11" s="6"/>
    </row>
    <row r="12" spans="1:6" x14ac:dyDescent="0.3">
      <c r="A12" s="11" t="s">
        <v>6</v>
      </c>
      <c r="B12" s="12"/>
      <c r="C12" s="12"/>
      <c r="D12" s="24"/>
      <c r="E12" s="12"/>
      <c r="F12" s="12"/>
    </row>
    <row r="13" spans="1:6" x14ac:dyDescent="0.3">
      <c r="A13" s="7" t="s">
        <v>10</v>
      </c>
      <c r="B13" s="6"/>
      <c r="C13" s="6"/>
      <c r="D13" s="20"/>
      <c r="E13" s="6"/>
      <c r="F13" s="6"/>
    </row>
    <row r="14" spans="1:6" x14ac:dyDescent="0.3">
      <c r="A14" s="7" t="s">
        <v>30</v>
      </c>
      <c r="B14" s="6" t="s">
        <v>102</v>
      </c>
      <c r="C14" s="6" t="s">
        <v>64</v>
      </c>
      <c r="D14" s="20" t="s">
        <v>103</v>
      </c>
      <c r="E14" s="6"/>
      <c r="F14" s="6" t="s">
        <v>109</v>
      </c>
    </row>
    <row r="15" spans="1:6" x14ac:dyDescent="0.3">
      <c r="A15" s="8" t="s">
        <v>14</v>
      </c>
      <c r="B15" s="6"/>
      <c r="C15" s="6"/>
      <c r="D15" s="20"/>
      <c r="E15" s="6"/>
      <c r="F15" s="6"/>
    </row>
    <row r="16" spans="1:6" x14ac:dyDescent="0.3">
      <c r="A16" s="6"/>
      <c r="B16" s="6"/>
      <c r="C16" s="6"/>
      <c r="D16" s="20"/>
      <c r="E16" s="6"/>
      <c r="F16" s="6"/>
    </row>
    <row r="17" spans="1:6" x14ac:dyDescent="0.3">
      <c r="A17" s="9" t="s">
        <v>40</v>
      </c>
      <c r="B17" s="6" t="s">
        <v>46</v>
      </c>
      <c r="C17" s="6" t="s">
        <v>65</v>
      </c>
      <c r="D17" s="20" t="s">
        <v>82</v>
      </c>
      <c r="E17" s="6" t="s">
        <v>96</v>
      </c>
      <c r="F17" s="6" t="s">
        <v>71</v>
      </c>
    </row>
    <row r="18" spans="1:6" x14ac:dyDescent="0.3">
      <c r="A18" s="9" t="s">
        <v>36</v>
      </c>
      <c r="B18" s="6" t="s">
        <v>281</v>
      </c>
      <c r="C18" s="6" t="s">
        <v>299</v>
      </c>
      <c r="D18" s="20" t="s">
        <v>290</v>
      </c>
      <c r="E18" s="6" t="s">
        <v>302</v>
      </c>
      <c r="F18" s="6" t="s">
        <v>305</v>
      </c>
    </row>
    <row r="19" spans="1:6" x14ac:dyDescent="0.3">
      <c r="A19" s="9" t="s">
        <v>37</v>
      </c>
      <c r="B19" s="6" t="s">
        <v>282</v>
      </c>
      <c r="C19" s="6" t="s">
        <v>300</v>
      </c>
      <c r="D19" s="20" t="s">
        <v>291</v>
      </c>
      <c r="E19" s="6" t="s">
        <v>303</v>
      </c>
      <c r="F19" s="6" t="s">
        <v>306</v>
      </c>
    </row>
    <row r="20" spans="1:6" x14ac:dyDescent="0.3">
      <c r="A20" s="9" t="s">
        <v>38</v>
      </c>
      <c r="B20" s="6" t="s">
        <v>283</v>
      </c>
      <c r="C20" s="6" t="s">
        <v>301</v>
      </c>
      <c r="D20" s="20" t="s">
        <v>292</v>
      </c>
      <c r="E20" s="6" t="s">
        <v>304</v>
      </c>
      <c r="F20" s="6" t="s">
        <v>307</v>
      </c>
    </row>
    <row r="21" spans="1:6" x14ac:dyDescent="0.3">
      <c r="B21" s="6"/>
      <c r="C21" s="6"/>
      <c r="D21" s="6"/>
      <c r="E21" s="6"/>
      <c r="F21" s="6"/>
    </row>
    <row r="22" spans="1:6" x14ac:dyDescent="0.3">
      <c r="A22" s="6" t="s">
        <v>269</v>
      </c>
      <c r="B22" s="6" t="s">
        <v>270</v>
      </c>
      <c r="C22" s="6" t="s">
        <v>272</v>
      </c>
      <c r="D22" s="20" t="s">
        <v>271</v>
      </c>
      <c r="E22" s="6" t="s">
        <v>272</v>
      </c>
      <c r="F22" s="6" t="s">
        <v>272</v>
      </c>
    </row>
    <row r="23" spans="1:6" x14ac:dyDescent="0.3">
      <c r="B23" s="6"/>
      <c r="C23" s="6"/>
      <c r="D23" s="6"/>
      <c r="E23" s="6"/>
      <c r="F23" s="6"/>
    </row>
    <row r="24" spans="1:6" x14ac:dyDescent="0.3">
      <c r="A24" s="13" t="s">
        <v>122</v>
      </c>
      <c r="B24" s="6"/>
      <c r="C24" s="6"/>
      <c r="D24" s="6"/>
      <c r="E24" s="6"/>
      <c r="F24" s="6"/>
    </row>
    <row r="25" spans="1:6" x14ac:dyDescent="0.3">
      <c r="A25" s="6" t="s">
        <v>105</v>
      </c>
      <c r="B25" s="6"/>
      <c r="C25" s="6"/>
      <c r="D25" s="6"/>
      <c r="E25" s="6"/>
      <c r="F25" s="6"/>
    </row>
    <row r="26" spans="1:6" x14ac:dyDescent="0.3">
      <c r="A26" s="6" t="s">
        <v>104</v>
      </c>
    </row>
    <row r="27" spans="1:6" x14ac:dyDescent="0.3">
      <c r="A27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1C3B-2FE2-49B2-9025-97F0D80F243C}">
  <dimension ref="A1:I30"/>
  <sheetViews>
    <sheetView zoomScale="99" workbookViewId="0">
      <pane xSplit="1" topLeftCell="B1" activePane="topRight" state="frozen"/>
      <selection activeCell="A15" sqref="A15"/>
      <selection pane="topRight" activeCell="A29" sqref="A29:A30"/>
    </sheetView>
  </sheetViews>
  <sheetFormatPr defaultRowHeight="14.4" x14ac:dyDescent="0.3"/>
  <cols>
    <col min="1" max="1" width="43.77734375" customWidth="1"/>
    <col min="2" max="2" width="20.77734375" customWidth="1"/>
    <col min="3" max="6" width="19.77734375" bestFit="1" customWidth="1"/>
    <col min="7" max="7" width="21.109375" bestFit="1" customWidth="1"/>
    <col min="8" max="9" width="19.77734375" bestFit="1" customWidth="1"/>
  </cols>
  <sheetData>
    <row r="1" spans="1:9" x14ac:dyDescent="0.3">
      <c r="A1" s="6" t="s">
        <v>31</v>
      </c>
      <c r="B1" s="6" t="s">
        <v>32</v>
      </c>
      <c r="C1" s="6"/>
      <c r="D1" s="6"/>
      <c r="E1" s="6"/>
      <c r="F1" s="6"/>
      <c r="G1" s="6"/>
      <c r="H1" s="6"/>
      <c r="I1" s="6"/>
    </row>
    <row r="2" spans="1:9" x14ac:dyDescent="0.3">
      <c r="A2" s="6"/>
      <c r="B2" s="6" t="s">
        <v>126</v>
      </c>
      <c r="C2" s="6" t="s">
        <v>132</v>
      </c>
      <c r="D2" s="6" t="s">
        <v>141</v>
      </c>
      <c r="E2" s="6" t="s">
        <v>159</v>
      </c>
      <c r="F2" s="6" t="s">
        <v>166</v>
      </c>
      <c r="G2" s="20" t="s">
        <v>176</v>
      </c>
      <c r="H2" s="6" t="s">
        <v>177</v>
      </c>
    </row>
    <row r="3" spans="1:9" x14ac:dyDescent="0.3">
      <c r="A3" s="15" t="s">
        <v>1</v>
      </c>
      <c r="B3" s="16" t="s">
        <v>115</v>
      </c>
      <c r="C3" s="16"/>
      <c r="D3" s="16"/>
      <c r="E3" s="16"/>
      <c r="F3" s="16"/>
      <c r="G3" s="21"/>
      <c r="H3" s="16"/>
    </row>
    <row r="4" spans="1:9" x14ac:dyDescent="0.3">
      <c r="A4" s="7" t="s">
        <v>2</v>
      </c>
      <c r="B4" s="6"/>
      <c r="C4" s="6"/>
      <c r="D4" s="6"/>
      <c r="E4" s="6"/>
      <c r="F4" s="6"/>
      <c r="G4" s="20"/>
      <c r="H4" s="6"/>
    </row>
    <row r="5" spans="1:9" x14ac:dyDescent="0.3">
      <c r="A5" s="15" t="s">
        <v>11</v>
      </c>
      <c r="B5" s="16"/>
      <c r="C5" s="16" t="s">
        <v>123</v>
      </c>
      <c r="D5" s="16" t="s">
        <v>133</v>
      </c>
      <c r="E5" s="16" t="s">
        <v>142</v>
      </c>
      <c r="F5" s="16" t="s">
        <v>150</v>
      </c>
      <c r="G5" s="21"/>
      <c r="H5" s="16"/>
    </row>
    <row r="6" spans="1:9" x14ac:dyDescent="0.3">
      <c r="A6" s="17" t="s">
        <v>7</v>
      </c>
      <c r="B6" s="18" t="s">
        <v>114</v>
      </c>
      <c r="C6" s="18" t="s">
        <v>124</v>
      </c>
      <c r="D6" s="18" t="s">
        <v>134</v>
      </c>
      <c r="E6" s="18" t="s">
        <v>143</v>
      </c>
      <c r="F6" s="18" t="s">
        <v>151</v>
      </c>
      <c r="G6" s="22" t="s">
        <v>183</v>
      </c>
      <c r="H6" s="18" t="s">
        <v>188</v>
      </c>
    </row>
    <row r="7" spans="1:9" x14ac:dyDescent="0.3">
      <c r="A7" s="17" t="s">
        <v>8</v>
      </c>
      <c r="B7" s="18"/>
      <c r="C7" s="18"/>
      <c r="D7" s="18"/>
      <c r="E7" s="18"/>
      <c r="F7" s="18"/>
      <c r="G7" s="22"/>
      <c r="H7" s="18"/>
    </row>
    <row r="8" spans="1:9" x14ac:dyDescent="0.3">
      <c r="A8" s="9" t="s">
        <v>9</v>
      </c>
      <c r="B8" s="14"/>
      <c r="C8" s="14"/>
      <c r="D8" s="14" t="s">
        <v>135</v>
      </c>
      <c r="E8" s="14"/>
      <c r="F8" s="14" t="s">
        <v>153</v>
      </c>
      <c r="G8" s="23"/>
      <c r="H8" s="14"/>
    </row>
    <row r="9" spans="1:9" x14ac:dyDescent="0.3">
      <c r="A9" s="7" t="s">
        <v>3</v>
      </c>
      <c r="B9" s="6"/>
      <c r="C9" s="6"/>
      <c r="D9" s="6"/>
      <c r="E9" s="6" t="s">
        <v>144</v>
      </c>
      <c r="F9" s="6" t="s">
        <v>152</v>
      </c>
      <c r="G9" s="20"/>
      <c r="H9" s="6"/>
    </row>
    <row r="10" spans="1:9" x14ac:dyDescent="0.3">
      <c r="A10" s="11" t="s">
        <v>4</v>
      </c>
      <c r="B10" s="12"/>
      <c r="C10" s="12"/>
      <c r="D10" s="12"/>
      <c r="E10" s="12"/>
      <c r="F10" s="12"/>
      <c r="G10" s="24"/>
      <c r="H10" s="12"/>
    </row>
    <row r="11" spans="1:9" x14ac:dyDescent="0.3">
      <c r="A11" s="7" t="s">
        <v>5</v>
      </c>
      <c r="B11" s="6"/>
      <c r="C11" s="6"/>
      <c r="D11" s="6"/>
      <c r="E11" s="6"/>
      <c r="F11" s="6"/>
      <c r="G11" s="20"/>
      <c r="H11" s="6"/>
    </row>
    <row r="12" spans="1:9" x14ac:dyDescent="0.3">
      <c r="A12" s="11" t="s">
        <v>6</v>
      </c>
      <c r="B12" s="12"/>
      <c r="C12" s="12"/>
      <c r="D12" s="12"/>
      <c r="E12" s="12"/>
      <c r="F12" s="12"/>
      <c r="G12" s="24"/>
      <c r="H12" s="12"/>
    </row>
    <row r="13" spans="1:9" x14ac:dyDescent="0.3">
      <c r="A13" s="7" t="s">
        <v>10</v>
      </c>
      <c r="B13" s="6"/>
      <c r="C13" s="6"/>
      <c r="D13" s="6"/>
      <c r="E13" s="6"/>
      <c r="F13" s="6"/>
      <c r="G13" s="20"/>
      <c r="H13" s="6"/>
    </row>
    <row r="14" spans="1:9" x14ac:dyDescent="0.3">
      <c r="A14" s="7" t="s">
        <v>30</v>
      </c>
      <c r="B14" s="6" t="s">
        <v>116</v>
      </c>
      <c r="C14" s="6" t="s">
        <v>125</v>
      </c>
      <c r="D14" s="6" t="s">
        <v>136</v>
      </c>
      <c r="E14" s="6" t="s">
        <v>145</v>
      </c>
      <c r="F14" s="6" t="s">
        <v>154</v>
      </c>
      <c r="G14" s="20"/>
      <c r="H14" s="6" t="s">
        <v>189</v>
      </c>
    </row>
    <row r="15" spans="1:9" x14ac:dyDescent="0.3">
      <c r="A15" s="8" t="s">
        <v>14</v>
      </c>
      <c r="B15" s="6"/>
      <c r="C15" s="6"/>
      <c r="D15" s="6"/>
      <c r="E15" s="6"/>
      <c r="F15" s="6"/>
      <c r="G15" s="20"/>
      <c r="H15" s="6"/>
    </row>
    <row r="16" spans="1:9" x14ac:dyDescent="0.3">
      <c r="A16" s="6"/>
      <c r="B16" s="6"/>
      <c r="C16" s="6"/>
      <c r="D16" s="6"/>
      <c r="E16" s="6"/>
      <c r="F16" s="6"/>
      <c r="G16" s="20"/>
      <c r="H16" s="6"/>
    </row>
    <row r="17" spans="1:9" x14ac:dyDescent="0.3">
      <c r="A17" s="9" t="s">
        <v>40</v>
      </c>
      <c r="B17" s="6" t="s">
        <v>117</v>
      </c>
      <c r="C17" s="6" t="s">
        <v>127</v>
      </c>
      <c r="D17" s="6" t="s">
        <v>137</v>
      </c>
      <c r="E17" s="6" t="s">
        <v>146</v>
      </c>
      <c r="F17" s="6" t="s">
        <v>155</v>
      </c>
      <c r="G17" s="20" t="s">
        <v>184</v>
      </c>
      <c r="H17" s="6" t="s">
        <v>190</v>
      </c>
    </row>
    <row r="18" spans="1:9" x14ac:dyDescent="0.3">
      <c r="A18" s="9" t="s">
        <v>211</v>
      </c>
      <c r="B18" s="6" t="s">
        <v>308</v>
      </c>
      <c r="C18" s="6" t="s">
        <v>311</v>
      </c>
      <c r="D18" s="6" t="s">
        <v>314</v>
      </c>
      <c r="E18" s="6" t="s">
        <v>317</v>
      </c>
      <c r="F18" s="6" t="s">
        <v>320</v>
      </c>
      <c r="G18" s="20" t="s">
        <v>323</v>
      </c>
      <c r="H18" s="6" t="s">
        <v>326</v>
      </c>
    </row>
    <row r="19" spans="1:9" x14ac:dyDescent="0.3">
      <c r="A19" s="9" t="s">
        <v>209</v>
      </c>
      <c r="B19" s="6" t="s">
        <v>309</v>
      </c>
      <c r="C19" s="6" t="s">
        <v>312</v>
      </c>
      <c r="D19" s="6" t="s">
        <v>315</v>
      </c>
      <c r="E19" s="6" t="s">
        <v>318</v>
      </c>
      <c r="F19" s="6" t="s">
        <v>321</v>
      </c>
      <c r="G19" s="20" t="s">
        <v>324</v>
      </c>
      <c r="H19" s="6" t="s">
        <v>327</v>
      </c>
    </row>
    <row r="20" spans="1:9" x14ac:dyDescent="0.3">
      <c r="A20" s="9" t="s">
        <v>210</v>
      </c>
      <c r="B20" s="6" t="s">
        <v>310</v>
      </c>
      <c r="C20" s="6" t="s">
        <v>313</v>
      </c>
      <c r="D20" s="6" t="s">
        <v>316</v>
      </c>
      <c r="E20" s="6" t="s">
        <v>319</v>
      </c>
      <c r="F20" s="6" t="s">
        <v>322</v>
      </c>
      <c r="G20" s="20" t="s">
        <v>325</v>
      </c>
      <c r="H20" s="6" t="s">
        <v>328</v>
      </c>
    </row>
    <row r="21" spans="1:9" x14ac:dyDescent="0.3">
      <c r="B21" s="6"/>
      <c r="C21" s="6"/>
      <c r="D21" s="19"/>
      <c r="E21" s="19"/>
      <c r="F21" s="19"/>
      <c r="G21" s="19"/>
      <c r="H21" s="6"/>
      <c r="I21" s="6"/>
    </row>
    <row r="22" spans="1:9" x14ac:dyDescent="0.3">
      <c r="A22" s="6" t="s">
        <v>269</v>
      </c>
      <c r="B22" s="6" t="s">
        <v>270</v>
      </c>
      <c r="C22" s="6" t="s">
        <v>273</v>
      </c>
      <c r="D22" s="6" t="s">
        <v>274</v>
      </c>
      <c r="E22" s="6" t="s">
        <v>273</v>
      </c>
      <c r="F22" s="6" t="s">
        <v>274</v>
      </c>
      <c r="G22" s="20" t="s">
        <v>273</v>
      </c>
      <c r="H22" s="6" t="s">
        <v>273</v>
      </c>
      <c r="I22" s="6"/>
    </row>
    <row r="23" spans="1:9" x14ac:dyDescent="0.3">
      <c r="B23" s="6"/>
      <c r="C23" s="6"/>
      <c r="D23" s="6"/>
      <c r="E23" s="6"/>
      <c r="F23" s="6"/>
      <c r="G23" s="6"/>
      <c r="H23" s="6"/>
      <c r="I23" s="6"/>
    </row>
    <row r="24" spans="1:9" x14ac:dyDescent="0.3">
      <c r="A24" s="13" t="s">
        <v>122</v>
      </c>
      <c r="B24" s="6"/>
      <c r="C24" s="6"/>
      <c r="D24" s="6"/>
      <c r="E24" s="6"/>
      <c r="F24" s="6"/>
      <c r="G24" s="6"/>
      <c r="H24" s="6"/>
      <c r="I24" s="6"/>
    </row>
    <row r="25" spans="1:9" x14ac:dyDescent="0.3">
      <c r="A25" s="6" t="s">
        <v>105</v>
      </c>
      <c r="B25" s="6"/>
      <c r="C25" s="6"/>
      <c r="D25" s="6"/>
      <c r="E25" s="6"/>
      <c r="F25" s="6"/>
      <c r="G25" s="6"/>
      <c r="H25" s="6"/>
      <c r="I25" s="6"/>
    </row>
    <row r="26" spans="1:9" x14ac:dyDescent="0.3">
      <c r="A26" s="6" t="s">
        <v>104</v>
      </c>
      <c r="B26" s="6"/>
      <c r="C26" s="6"/>
      <c r="D26" s="6"/>
      <c r="E26" s="6"/>
      <c r="F26" s="6"/>
      <c r="G26" s="6"/>
      <c r="H26" s="6"/>
      <c r="I26" s="6"/>
    </row>
    <row r="27" spans="1:9" x14ac:dyDescent="0.3">
      <c r="A27" s="6" t="s">
        <v>106</v>
      </c>
      <c r="B27" s="6"/>
      <c r="C27" s="6"/>
      <c r="D27" s="6"/>
      <c r="E27" s="6"/>
      <c r="F27" s="6"/>
      <c r="G27" s="6"/>
      <c r="H27" s="6"/>
      <c r="I27" s="6"/>
    </row>
    <row r="29" spans="1:9" x14ac:dyDescent="0.3">
      <c r="A29" s="6" t="s">
        <v>267</v>
      </c>
    </row>
    <row r="30" spans="1:9" x14ac:dyDescent="0.3">
      <c r="A30" s="6" t="s">
        <v>268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53FA4-E3F4-4982-A079-AF88F472360B}">
  <dimension ref="A1:H30"/>
  <sheetViews>
    <sheetView workbookViewId="0">
      <pane xSplit="1" topLeftCell="B1" activePane="topRight" state="frozen"/>
      <selection pane="topRight" activeCell="D18" sqref="D18:D20"/>
    </sheetView>
  </sheetViews>
  <sheetFormatPr defaultRowHeight="14.4" x14ac:dyDescent="0.3"/>
  <cols>
    <col min="1" max="1" width="43.77734375" customWidth="1"/>
    <col min="2" max="2" width="20.77734375" customWidth="1"/>
    <col min="3" max="3" width="21.109375" bestFit="1" customWidth="1"/>
    <col min="4" max="8" width="19.77734375" bestFit="1" customWidth="1"/>
  </cols>
  <sheetData>
    <row r="1" spans="1:8" x14ac:dyDescent="0.3">
      <c r="A1" s="6" t="s">
        <v>31</v>
      </c>
      <c r="B1" s="6" t="s">
        <v>32</v>
      </c>
      <c r="C1" s="6"/>
      <c r="D1" s="6"/>
      <c r="E1" s="6"/>
      <c r="F1" s="6"/>
      <c r="G1" s="6"/>
      <c r="H1" s="6"/>
    </row>
    <row r="2" spans="1:8" x14ac:dyDescent="0.3">
      <c r="A2" s="6"/>
      <c r="B2" s="6" t="s">
        <v>75</v>
      </c>
      <c r="C2" s="20" t="s">
        <v>176</v>
      </c>
      <c r="D2" s="20" t="s">
        <v>178</v>
      </c>
      <c r="E2" s="6" t="s">
        <v>179</v>
      </c>
      <c r="F2" s="6" t="s">
        <v>180</v>
      </c>
      <c r="G2" s="6" t="s">
        <v>221</v>
      </c>
    </row>
    <row r="3" spans="1:8" x14ac:dyDescent="0.3">
      <c r="A3" s="15" t="s">
        <v>1</v>
      </c>
      <c r="B3" s="16"/>
      <c r="C3" s="21"/>
      <c r="D3" s="21"/>
      <c r="E3" s="16"/>
      <c r="F3" s="16"/>
      <c r="G3" s="16"/>
    </row>
    <row r="4" spans="1:8" x14ac:dyDescent="0.3">
      <c r="A4" s="7" t="s">
        <v>2</v>
      </c>
      <c r="B4" s="6"/>
      <c r="C4" s="20"/>
      <c r="D4" s="20"/>
      <c r="E4" s="6"/>
      <c r="F4" s="6"/>
      <c r="G4" s="6"/>
    </row>
    <row r="5" spans="1:8" x14ac:dyDescent="0.3">
      <c r="A5" s="15" t="s">
        <v>11</v>
      </c>
      <c r="B5" s="16" t="s">
        <v>81</v>
      </c>
      <c r="C5" s="21"/>
      <c r="D5" s="21" t="s">
        <v>194</v>
      </c>
      <c r="E5" s="16" t="s">
        <v>257</v>
      </c>
      <c r="F5" s="16" t="s">
        <v>201</v>
      </c>
      <c r="G5" s="16" t="s">
        <v>249</v>
      </c>
    </row>
    <row r="6" spans="1:8" x14ac:dyDescent="0.3">
      <c r="A6" s="17" t="s">
        <v>7</v>
      </c>
      <c r="B6" s="18"/>
      <c r="C6" s="22" t="s">
        <v>183</v>
      </c>
      <c r="D6" s="22"/>
      <c r="E6" s="18"/>
      <c r="F6" s="18"/>
      <c r="G6" s="18"/>
    </row>
    <row r="7" spans="1:8" x14ac:dyDescent="0.3">
      <c r="A7" s="17" t="s">
        <v>8</v>
      </c>
      <c r="B7" s="18"/>
      <c r="C7" s="22"/>
      <c r="D7" s="22"/>
      <c r="E7" s="18"/>
      <c r="F7" s="18"/>
      <c r="G7" s="18"/>
    </row>
    <row r="8" spans="1:8" x14ac:dyDescent="0.3">
      <c r="A8" s="9" t="s">
        <v>9</v>
      </c>
      <c r="B8" s="14"/>
      <c r="C8" s="23"/>
      <c r="D8" s="23"/>
      <c r="E8" s="14"/>
      <c r="F8" s="14"/>
      <c r="G8" s="14"/>
    </row>
    <row r="9" spans="1:8" x14ac:dyDescent="0.3">
      <c r="A9" s="7" t="s">
        <v>3</v>
      </c>
      <c r="B9" s="6"/>
      <c r="C9" s="20"/>
      <c r="D9" s="20" t="s">
        <v>195</v>
      </c>
      <c r="E9" s="6" t="s">
        <v>258</v>
      </c>
      <c r="F9" s="6" t="s">
        <v>202</v>
      </c>
      <c r="G9" s="6" t="s">
        <v>250</v>
      </c>
    </row>
    <row r="10" spans="1:8" x14ac:dyDescent="0.3">
      <c r="A10" s="11" t="s">
        <v>4</v>
      </c>
      <c r="B10" s="12"/>
      <c r="C10" s="24"/>
      <c r="D10" s="24"/>
      <c r="E10" s="12"/>
      <c r="F10" s="12"/>
      <c r="G10" s="12"/>
    </row>
    <row r="11" spans="1:8" x14ac:dyDescent="0.3">
      <c r="A11" s="7" t="s">
        <v>5</v>
      </c>
      <c r="B11" s="6"/>
      <c r="C11" s="20"/>
      <c r="D11" s="20"/>
      <c r="E11" s="6"/>
      <c r="F11" s="6" t="s">
        <v>203</v>
      </c>
      <c r="G11" s="6"/>
    </row>
    <row r="12" spans="1:8" x14ac:dyDescent="0.3">
      <c r="A12" s="11" t="s">
        <v>6</v>
      </c>
      <c r="B12" s="12"/>
      <c r="C12" s="24"/>
      <c r="D12" s="24"/>
      <c r="E12" s="12"/>
      <c r="F12" s="12"/>
      <c r="G12" s="12"/>
    </row>
    <row r="13" spans="1:8" x14ac:dyDescent="0.3">
      <c r="A13" s="7" t="s">
        <v>10</v>
      </c>
      <c r="B13" s="6"/>
      <c r="C13" s="20"/>
      <c r="D13" s="20"/>
      <c r="E13" s="6"/>
      <c r="F13" s="6"/>
      <c r="G13" s="6" t="s">
        <v>251</v>
      </c>
    </row>
    <row r="14" spans="1:8" x14ac:dyDescent="0.3">
      <c r="A14" s="7" t="s">
        <v>30</v>
      </c>
      <c r="B14" s="6" t="s">
        <v>103</v>
      </c>
      <c r="C14" s="20"/>
      <c r="D14" s="20" t="s">
        <v>196</v>
      </c>
      <c r="E14" s="6" t="s">
        <v>259</v>
      </c>
      <c r="F14" s="6" t="s">
        <v>204</v>
      </c>
      <c r="G14" s="6" t="s">
        <v>252</v>
      </c>
    </row>
    <row r="15" spans="1:8" x14ac:dyDescent="0.3">
      <c r="A15" s="8" t="s">
        <v>14</v>
      </c>
      <c r="B15" s="6"/>
      <c r="C15" s="20"/>
      <c r="D15" s="20"/>
      <c r="E15" s="6" t="s">
        <v>260</v>
      </c>
      <c r="F15" s="6"/>
      <c r="G15" s="6"/>
    </row>
    <row r="16" spans="1:8" x14ac:dyDescent="0.3">
      <c r="A16" s="6"/>
      <c r="B16" s="6"/>
      <c r="C16" s="20"/>
      <c r="D16" s="20"/>
      <c r="E16" s="6"/>
      <c r="F16" s="6"/>
      <c r="G16" s="6"/>
    </row>
    <row r="17" spans="1:8" x14ac:dyDescent="0.3">
      <c r="A17" s="9" t="s">
        <v>40</v>
      </c>
      <c r="B17" s="6" t="s">
        <v>82</v>
      </c>
      <c r="C17" s="20" t="s">
        <v>184</v>
      </c>
      <c r="D17" s="20" t="s">
        <v>197</v>
      </c>
      <c r="E17" s="6" t="s">
        <v>261</v>
      </c>
      <c r="F17" s="6" t="s">
        <v>205</v>
      </c>
      <c r="G17" s="6" t="s">
        <v>253</v>
      </c>
    </row>
    <row r="18" spans="1:8" x14ac:dyDescent="0.3">
      <c r="A18" s="9" t="s">
        <v>211</v>
      </c>
      <c r="B18" s="6" t="s">
        <v>83</v>
      </c>
      <c r="C18" s="20" t="s">
        <v>185</v>
      </c>
      <c r="D18" s="20" t="s">
        <v>198</v>
      </c>
      <c r="E18" s="6" t="s">
        <v>262</v>
      </c>
      <c r="F18" s="6" t="s">
        <v>206</v>
      </c>
      <c r="G18" s="6" t="s">
        <v>254</v>
      </c>
    </row>
    <row r="19" spans="1:8" x14ac:dyDescent="0.3">
      <c r="A19" s="9" t="s">
        <v>209</v>
      </c>
      <c r="B19" s="6" t="s">
        <v>84</v>
      </c>
      <c r="C19" s="20" t="s">
        <v>186</v>
      </c>
      <c r="D19" s="20" t="s">
        <v>199</v>
      </c>
      <c r="E19" s="6" t="s">
        <v>263</v>
      </c>
      <c r="F19" s="6" t="s">
        <v>207</v>
      </c>
      <c r="G19" s="6" t="s">
        <v>255</v>
      </c>
    </row>
    <row r="20" spans="1:8" x14ac:dyDescent="0.3">
      <c r="A20" s="9" t="s">
        <v>210</v>
      </c>
      <c r="B20" s="6" t="s">
        <v>85</v>
      </c>
      <c r="C20" s="20" t="s">
        <v>187</v>
      </c>
      <c r="D20" s="20" t="s">
        <v>200</v>
      </c>
      <c r="E20" s="6" t="s">
        <v>264</v>
      </c>
      <c r="F20" s="6" t="s">
        <v>208</v>
      </c>
      <c r="G20" s="6" t="s">
        <v>256</v>
      </c>
    </row>
    <row r="21" spans="1:8" x14ac:dyDescent="0.3">
      <c r="B21" s="6"/>
      <c r="C21" s="19"/>
      <c r="D21" s="6"/>
      <c r="E21" s="6"/>
      <c r="F21" s="6"/>
      <c r="G21" s="6"/>
      <c r="H21" s="6"/>
    </row>
    <row r="22" spans="1:8" x14ac:dyDescent="0.3">
      <c r="A22" s="6" t="s">
        <v>269</v>
      </c>
      <c r="B22" s="6" t="s">
        <v>271</v>
      </c>
      <c r="C22" s="20" t="s">
        <v>273</v>
      </c>
      <c r="D22" s="20" t="s">
        <v>275</v>
      </c>
      <c r="E22" s="6" t="s">
        <v>275</v>
      </c>
      <c r="F22" s="6" t="s">
        <v>277</v>
      </c>
      <c r="G22" s="6" t="s">
        <v>275</v>
      </c>
      <c r="H22" s="6"/>
    </row>
    <row r="23" spans="1:8" x14ac:dyDescent="0.3">
      <c r="B23" s="6"/>
      <c r="C23" s="6"/>
      <c r="D23" s="6"/>
      <c r="E23" s="6"/>
      <c r="F23" s="6"/>
      <c r="G23" s="6"/>
      <c r="H23" s="6"/>
    </row>
    <row r="24" spans="1:8" x14ac:dyDescent="0.3">
      <c r="A24" s="13" t="s">
        <v>122</v>
      </c>
      <c r="B24" s="6"/>
      <c r="C24" s="6"/>
      <c r="D24" s="6"/>
      <c r="E24" s="6"/>
      <c r="F24" s="6"/>
      <c r="G24" s="6"/>
      <c r="H24" s="6"/>
    </row>
    <row r="25" spans="1:8" x14ac:dyDescent="0.3">
      <c r="A25" s="6" t="s">
        <v>105</v>
      </c>
      <c r="B25" s="6"/>
      <c r="C25" s="6"/>
      <c r="D25" s="6"/>
      <c r="E25" s="6"/>
      <c r="F25" s="6"/>
      <c r="G25" s="6"/>
      <c r="H25" s="6"/>
    </row>
    <row r="26" spans="1:8" x14ac:dyDescent="0.3">
      <c r="A26" s="6" t="s">
        <v>104</v>
      </c>
      <c r="B26" s="6"/>
      <c r="D26" s="6"/>
      <c r="E26" s="6"/>
      <c r="F26" s="6"/>
      <c r="G26" s="6"/>
      <c r="H26" s="6"/>
    </row>
    <row r="27" spans="1:8" x14ac:dyDescent="0.3">
      <c r="A27" s="6" t="s">
        <v>106</v>
      </c>
    </row>
    <row r="30" spans="1:8" ht="144" x14ac:dyDescent="0.3">
      <c r="A30" s="25" t="s">
        <v>276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D584-7B39-4D2B-A21D-681C7BF4AC4E}">
  <dimension ref="A1:F27"/>
  <sheetViews>
    <sheetView workbookViewId="0">
      <pane xSplit="1" topLeftCell="B1" activePane="topRight" state="frozen"/>
      <selection pane="topRight" activeCell="B22" sqref="B22:F22"/>
    </sheetView>
  </sheetViews>
  <sheetFormatPr defaultRowHeight="14.4" x14ac:dyDescent="0.3"/>
  <cols>
    <col min="1" max="1" width="43.77734375" customWidth="1"/>
    <col min="2" max="2" width="20.77734375" customWidth="1"/>
    <col min="3" max="6" width="19.77734375" bestFit="1" customWidth="1"/>
  </cols>
  <sheetData>
    <row r="1" spans="1:6" x14ac:dyDescent="0.3">
      <c r="A1" s="6" t="s">
        <v>31</v>
      </c>
      <c r="B1" s="6" t="s">
        <v>32</v>
      </c>
      <c r="C1" s="6"/>
      <c r="D1" s="6"/>
      <c r="E1" s="6"/>
      <c r="F1" s="6"/>
    </row>
    <row r="2" spans="1:6" x14ac:dyDescent="0.3">
      <c r="A2" s="6"/>
      <c r="B2" s="20" t="s">
        <v>178</v>
      </c>
      <c r="C2" s="6" t="s">
        <v>181</v>
      </c>
      <c r="D2" s="6" t="s">
        <v>182</v>
      </c>
      <c r="E2" s="6" t="s">
        <v>222</v>
      </c>
      <c r="F2" s="6" t="s">
        <v>220</v>
      </c>
    </row>
    <row r="3" spans="1:6" x14ac:dyDescent="0.3">
      <c r="A3" s="15" t="s">
        <v>1</v>
      </c>
      <c r="B3" s="21"/>
      <c r="C3" s="16"/>
      <c r="D3" s="16"/>
      <c r="E3" s="16"/>
      <c r="F3" s="16"/>
    </row>
    <row r="4" spans="1:6" x14ac:dyDescent="0.3">
      <c r="A4" s="7" t="s">
        <v>2</v>
      </c>
      <c r="B4" s="20"/>
      <c r="C4" s="6"/>
      <c r="D4" s="6"/>
      <c r="E4" s="6"/>
      <c r="F4" s="6"/>
    </row>
    <row r="5" spans="1:6" x14ac:dyDescent="0.3">
      <c r="A5" s="15" t="s">
        <v>11</v>
      </c>
      <c r="B5" s="21" t="s">
        <v>194</v>
      </c>
      <c r="C5" s="16" t="s">
        <v>212</v>
      </c>
      <c r="D5" s="16" t="s">
        <v>223</v>
      </c>
      <c r="E5" s="16" t="s">
        <v>231</v>
      </c>
      <c r="F5" s="16" t="s">
        <v>240</v>
      </c>
    </row>
    <row r="6" spans="1:6" x14ac:dyDescent="0.3">
      <c r="A6" s="17" t="s">
        <v>7</v>
      </c>
      <c r="B6" s="22"/>
      <c r="C6" s="18"/>
      <c r="D6" s="18"/>
      <c r="E6" s="18"/>
      <c r="F6" s="18"/>
    </row>
    <row r="7" spans="1:6" x14ac:dyDescent="0.3">
      <c r="A7" s="17" t="s">
        <v>8</v>
      </c>
      <c r="B7" s="22"/>
      <c r="C7" s="18"/>
      <c r="D7" s="18"/>
      <c r="E7" s="18"/>
      <c r="F7" s="18"/>
    </row>
    <row r="8" spans="1:6" x14ac:dyDescent="0.3">
      <c r="A8" s="9" t="s">
        <v>9</v>
      </c>
      <c r="B8" s="23"/>
      <c r="C8" s="14"/>
      <c r="D8" s="14"/>
      <c r="E8" s="14"/>
      <c r="F8" s="14"/>
    </row>
    <row r="9" spans="1:6" x14ac:dyDescent="0.3">
      <c r="A9" s="7" t="s">
        <v>3</v>
      </c>
      <c r="B9" s="20" t="s">
        <v>195</v>
      </c>
      <c r="C9" s="6" t="s">
        <v>213</v>
      </c>
      <c r="D9" s="6" t="s">
        <v>224</v>
      </c>
      <c r="E9" s="6" t="s">
        <v>232</v>
      </c>
      <c r="F9" s="6" t="s">
        <v>241</v>
      </c>
    </row>
    <row r="10" spans="1:6" x14ac:dyDescent="0.3">
      <c r="A10" s="11" t="s">
        <v>4</v>
      </c>
      <c r="B10" s="24"/>
      <c r="C10" s="12" t="s">
        <v>214</v>
      </c>
      <c r="D10" s="12"/>
      <c r="E10" s="12" t="s">
        <v>234</v>
      </c>
      <c r="F10" s="12"/>
    </row>
    <row r="11" spans="1:6" x14ac:dyDescent="0.3">
      <c r="A11" s="7" t="s">
        <v>5</v>
      </c>
      <c r="B11" s="20"/>
      <c r="C11" s="6"/>
      <c r="D11" s="6"/>
      <c r="E11" s="6" t="s">
        <v>233</v>
      </c>
      <c r="F11" s="6" t="s">
        <v>242</v>
      </c>
    </row>
    <row r="12" spans="1:6" x14ac:dyDescent="0.3">
      <c r="A12" s="11" t="s">
        <v>6</v>
      </c>
      <c r="B12" s="24"/>
      <c r="C12" s="12"/>
      <c r="D12" s="12" t="s">
        <v>225</v>
      </c>
      <c r="E12" s="12"/>
      <c r="F12" s="12" t="s">
        <v>243</v>
      </c>
    </row>
    <row r="13" spans="1:6" x14ac:dyDescent="0.3">
      <c r="A13" s="7" t="s">
        <v>10</v>
      </c>
      <c r="B13" s="20"/>
      <c r="C13" s="6"/>
      <c r="D13" s="6"/>
      <c r="E13" s="6"/>
      <c r="F13" s="6"/>
    </row>
    <row r="14" spans="1:6" x14ac:dyDescent="0.3">
      <c r="A14" s="7" t="s">
        <v>30</v>
      </c>
      <c r="B14" s="20" t="s">
        <v>196</v>
      </c>
      <c r="C14" s="6" t="s">
        <v>215</v>
      </c>
      <c r="D14" s="6" t="s">
        <v>226</v>
      </c>
      <c r="E14" s="6" t="s">
        <v>235</v>
      </c>
      <c r="F14" s="6" t="s">
        <v>244</v>
      </c>
    </row>
    <row r="15" spans="1:6" x14ac:dyDescent="0.3">
      <c r="A15" s="8" t="s">
        <v>14</v>
      </c>
      <c r="B15" s="20"/>
      <c r="C15" s="6"/>
      <c r="D15" s="6"/>
      <c r="E15" s="6"/>
      <c r="F15" s="6"/>
    </row>
    <row r="16" spans="1:6" x14ac:dyDescent="0.3">
      <c r="A16" s="6"/>
      <c r="B16" s="20"/>
      <c r="C16" s="6"/>
      <c r="D16" s="6"/>
      <c r="E16" s="6"/>
      <c r="F16" s="6"/>
    </row>
    <row r="17" spans="1:6" x14ac:dyDescent="0.3">
      <c r="A17" s="9" t="s">
        <v>40</v>
      </c>
      <c r="B17" s="20" t="s">
        <v>197</v>
      </c>
      <c r="C17" s="6" t="s">
        <v>216</v>
      </c>
      <c r="D17" s="6" t="s">
        <v>227</v>
      </c>
      <c r="E17" s="6" t="s">
        <v>236</v>
      </c>
      <c r="F17" s="6" t="s">
        <v>245</v>
      </c>
    </row>
    <row r="18" spans="1:6" x14ac:dyDescent="0.3">
      <c r="A18" s="9" t="s">
        <v>211</v>
      </c>
      <c r="B18" s="20" t="s">
        <v>329</v>
      </c>
      <c r="C18" s="6" t="s">
        <v>332</v>
      </c>
      <c r="D18" s="6" t="s">
        <v>335</v>
      </c>
      <c r="E18" s="6" t="s">
        <v>338</v>
      </c>
      <c r="F18" s="6" t="s">
        <v>341</v>
      </c>
    </row>
    <row r="19" spans="1:6" x14ac:dyDescent="0.3">
      <c r="A19" s="9" t="s">
        <v>209</v>
      </c>
      <c r="B19" s="20" t="s">
        <v>330</v>
      </c>
      <c r="C19" s="6" t="s">
        <v>333</v>
      </c>
      <c r="D19" s="6" t="s">
        <v>336</v>
      </c>
      <c r="E19" s="6" t="s">
        <v>339</v>
      </c>
      <c r="F19" s="6" t="s">
        <v>342</v>
      </c>
    </row>
    <row r="20" spans="1:6" x14ac:dyDescent="0.3">
      <c r="A20" s="9" t="s">
        <v>210</v>
      </c>
      <c r="B20" s="20" t="s">
        <v>331</v>
      </c>
      <c r="C20" s="6" t="s">
        <v>334</v>
      </c>
      <c r="D20" s="6" t="s">
        <v>337</v>
      </c>
      <c r="E20" s="6" t="s">
        <v>340</v>
      </c>
      <c r="F20" s="6" t="s">
        <v>343</v>
      </c>
    </row>
    <row r="21" spans="1:6" x14ac:dyDescent="0.3">
      <c r="B21" s="6"/>
      <c r="C21" s="6"/>
      <c r="D21" s="6"/>
      <c r="E21" s="6"/>
      <c r="F21" s="6"/>
    </row>
    <row r="22" spans="1:6" x14ac:dyDescent="0.3">
      <c r="A22" s="6" t="s">
        <v>269</v>
      </c>
      <c r="B22" s="20" t="s">
        <v>275</v>
      </c>
      <c r="C22" s="6" t="s">
        <v>275</v>
      </c>
      <c r="D22" s="6" t="s">
        <v>275</v>
      </c>
      <c r="E22" s="6" t="s">
        <v>277</v>
      </c>
      <c r="F22" s="6" t="s">
        <v>277</v>
      </c>
    </row>
    <row r="23" spans="1:6" x14ac:dyDescent="0.3">
      <c r="B23" s="6"/>
      <c r="C23" s="6"/>
      <c r="D23" s="6"/>
      <c r="E23" s="6"/>
      <c r="F23" s="6"/>
    </row>
    <row r="24" spans="1:6" x14ac:dyDescent="0.3">
      <c r="A24" s="13" t="s">
        <v>122</v>
      </c>
      <c r="B24" s="6"/>
      <c r="C24" s="6"/>
      <c r="D24" s="6"/>
      <c r="E24" s="6"/>
      <c r="F24" s="6"/>
    </row>
    <row r="25" spans="1:6" x14ac:dyDescent="0.3">
      <c r="A25" s="6" t="s">
        <v>105</v>
      </c>
      <c r="B25" s="6"/>
      <c r="C25" s="6"/>
      <c r="D25" s="6"/>
      <c r="E25" s="6"/>
      <c r="F25" s="6"/>
    </row>
    <row r="26" spans="1:6" x14ac:dyDescent="0.3">
      <c r="A26" s="6" t="s">
        <v>104</v>
      </c>
    </row>
    <row r="27" spans="1:6" x14ac:dyDescent="0.3">
      <c r="A27" s="6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12AD2-2AEF-449A-B42C-7268AADC8D5B}">
  <dimension ref="A1:D20"/>
  <sheetViews>
    <sheetView zoomScale="77" zoomScaleNormal="160" workbookViewId="0">
      <selection activeCell="A9" sqref="A9"/>
    </sheetView>
  </sheetViews>
  <sheetFormatPr defaultRowHeight="14.4" x14ac:dyDescent="0.3"/>
  <cols>
    <col min="1" max="1" width="45.109375" customWidth="1"/>
    <col min="2" max="2" width="19.77734375" bestFit="1" customWidth="1"/>
    <col min="3" max="3" width="20.77734375" bestFit="1" customWidth="1"/>
    <col min="4" max="4" width="19.77734375" bestFit="1" customWidth="1"/>
  </cols>
  <sheetData>
    <row r="1" spans="1:4" x14ac:dyDescent="0.3">
      <c r="A1" s="6" t="s">
        <v>394</v>
      </c>
      <c r="B1" s="6" t="s">
        <v>36</v>
      </c>
      <c r="C1" s="6" t="s">
        <v>37</v>
      </c>
      <c r="D1" s="6" t="s">
        <v>38</v>
      </c>
    </row>
    <row r="2" spans="1:4" x14ac:dyDescent="0.3">
      <c r="A2" s="6" t="s">
        <v>345</v>
      </c>
      <c r="B2" s="13" t="s">
        <v>323</v>
      </c>
      <c r="C2" s="13" t="s">
        <v>324</v>
      </c>
      <c r="D2" s="13" t="s">
        <v>325</v>
      </c>
    </row>
    <row r="3" spans="1:4" s="26" customFormat="1" x14ac:dyDescent="0.3">
      <c r="A3" s="20" t="s">
        <v>384</v>
      </c>
      <c r="B3" s="20" t="s">
        <v>329</v>
      </c>
      <c r="C3" s="20" t="s">
        <v>330</v>
      </c>
      <c r="D3" s="20" t="s">
        <v>331</v>
      </c>
    </row>
    <row r="4" spans="1:4" x14ac:dyDescent="0.3">
      <c r="A4" s="6" t="s">
        <v>346</v>
      </c>
      <c r="B4" s="6" t="s">
        <v>347</v>
      </c>
      <c r="C4" s="6" t="s">
        <v>359</v>
      </c>
      <c r="D4" s="6" t="s">
        <v>371</v>
      </c>
    </row>
    <row r="5" spans="1:4" s="26" customFormat="1" x14ac:dyDescent="0.3">
      <c r="A5" s="20" t="s">
        <v>385</v>
      </c>
      <c r="B5" s="20" t="s">
        <v>348</v>
      </c>
      <c r="C5" s="20" t="s">
        <v>360</v>
      </c>
      <c r="D5" s="20" t="s">
        <v>372</v>
      </c>
    </row>
    <row r="6" spans="1:4" s="30" customFormat="1" x14ac:dyDescent="0.3">
      <c r="A6" s="13" t="s">
        <v>403</v>
      </c>
      <c r="B6" s="13" t="s">
        <v>349</v>
      </c>
      <c r="C6" s="13" t="s">
        <v>361</v>
      </c>
      <c r="D6" s="13" t="s">
        <v>373</v>
      </c>
    </row>
    <row r="7" spans="1:4" s="30" customFormat="1" x14ac:dyDescent="0.3">
      <c r="A7" s="13" t="s">
        <v>397</v>
      </c>
      <c r="B7" s="13" t="s">
        <v>350</v>
      </c>
      <c r="C7" s="13" t="s">
        <v>362</v>
      </c>
      <c r="D7" s="13" t="s">
        <v>374</v>
      </c>
    </row>
    <row r="8" spans="1:4" s="26" customFormat="1" x14ac:dyDescent="0.3">
      <c r="A8" s="20" t="s">
        <v>404</v>
      </c>
      <c r="B8" s="20" t="s">
        <v>405</v>
      </c>
      <c r="C8" s="20" t="s">
        <v>407</v>
      </c>
      <c r="D8" s="20" t="s">
        <v>409</v>
      </c>
    </row>
    <row r="9" spans="1:4" s="26" customFormat="1" x14ac:dyDescent="0.3">
      <c r="A9" s="20" t="s">
        <v>398</v>
      </c>
      <c r="B9" s="26" t="s">
        <v>406</v>
      </c>
      <c r="C9" s="26" t="s">
        <v>408</v>
      </c>
      <c r="D9" s="26" t="s">
        <v>410</v>
      </c>
    </row>
    <row r="10" spans="1:4" x14ac:dyDescent="0.3">
      <c r="A10" s="6" t="s">
        <v>387</v>
      </c>
      <c r="B10" s="6" t="s">
        <v>351</v>
      </c>
      <c r="C10" s="6" t="s">
        <v>363</v>
      </c>
      <c r="D10" s="6" t="s">
        <v>375</v>
      </c>
    </row>
    <row r="11" spans="1:4" x14ac:dyDescent="0.3">
      <c r="A11" s="6" t="s">
        <v>386</v>
      </c>
      <c r="B11" s="6" t="s">
        <v>352</v>
      </c>
      <c r="C11" s="6" t="s">
        <v>364</v>
      </c>
      <c r="D11" s="6" t="s">
        <v>376</v>
      </c>
    </row>
    <row r="12" spans="1:4" s="26" customFormat="1" x14ac:dyDescent="0.3">
      <c r="A12" s="20" t="s">
        <v>390</v>
      </c>
      <c r="B12" s="20" t="s">
        <v>353</v>
      </c>
      <c r="C12" s="20" t="s">
        <v>365</v>
      </c>
      <c r="D12" s="20" t="s">
        <v>377</v>
      </c>
    </row>
    <row r="13" spans="1:4" x14ac:dyDescent="0.3">
      <c r="A13" s="6" t="s">
        <v>388</v>
      </c>
      <c r="B13" s="6" t="s">
        <v>354</v>
      </c>
      <c r="C13" s="6" t="s">
        <v>366</v>
      </c>
      <c r="D13" s="6" t="s">
        <v>378</v>
      </c>
    </row>
    <row r="14" spans="1:4" s="26" customFormat="1" x14ac:dyDescent="0.3">
      <c r="A14" s="20" t="s">
        <v>389</v>
      </c>
      <c r="B14" s="20" t="s">
        <v>355</v>
      </c>
      <c r="C14" s="20" t="s">
        <v>367</v>
      </c>
      <c r="D14" s="20" t="s">
        <v>379</v>
      </c>
    </row>
    <row r="15" spans="1:4" x14ac:dyDescent="0.3">
      <c r="A15" s="6" t="s">
        <v>391</v>
      </c>
      <c r="B15" s="6" t="s">
        <v>356</v>
      </c>
      <c r="C15" s="6" t="s">
        <v>368</v>
      </c>
      <c r="D15" s="6" t="s">
        <v>380</v>
      </c>
    </row>
    <row r="16" spans="1:4" x14ac:dyDescent="0.3">
      <c r="A16" s="6" t="s">
        <v>392</v>
      </c>
      <c r="B16" s="6" t="s">
        <v>357</v>
      </c>
      <c r="C16" s="6" t="s">
        <v>369</v>
      </c>
      <c r="D16" s="6" t="s">
        <v>381</v>
      </c>
    </row>
    <row r="17" spans="1:4" x14ac:dyDescent="0.3">
      <c r="A17" s="6" t="s">
        <v>393</v>
      </c>
      <c r="B17" s="6" t="s">
        <v>358</v>
      </c>
      <c r="C17" s="6" t="s">
        <v>370</v>
      </c>
      <c r="D17" s="6" t="s">
        <v>382</v>
      </c>
    </row>
    <row r="18" spans="1:4" x14ac:dyDescent="0.3">
      <c r="A18" s="6"/>
      <c r="B18" s="6"/>
      <c r="C18" s="6"/>
      <c r="D18" s="6"/>
    </row>
    <row r="19" spans="1:4" x14ac:dyDescent="0.3">
      <c r="A19" s="6" t="s">
        <v>344</v>
      </c>
      <c r="B19" s="6"/>
      <c r="C19" s="6"/>
      <c r="D19" s="6"/>
    </row>
    <row r="20" spans="1:4" x14ac:dyDescent="0.3">
      <c r="A20" s="6" t="s">
        <v>383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8534-34BF-40CA-BEB2-2ED51B6D44E4}">
  <dimension ref="A1:E8"/>
  <sheetViews>
    <sheetView tabSelected="1" zoomScale="76" workbookViewId="0">
      <selection activeCell="A2" sqref="A2"/>
    </sheetView>
  </sheetViews>
  <sheetFormatPr defaultRowHeight="14.4" x14ac:dyDescent="0.3"/>
  <cols>
    <col min="1" max="1" width="45.109375" customWidth="1"/>
    <col min="2" max="2" width="19.77734375" bestFit="1" customWidth="1"/>
    <col min="3" max="3" width="20.77734375" bestFit="1" customWidth="1"/>
    <col min="4" max="4" width="19.77734375" bestFit="1" customWidth="1"/>
    <col min="5" max="5" width="14.21875" bestFit="1" customWidth="1"/>
    <col min="6" max="6" width="16.77734375" bestFit="1" customWidth="1"/>
    <col min="7" max="7" width="26.6640625" bestFit="1" customWidth="1"/>
  </cols>
  <sheetData>
    <row r="1" spans="1:5" x14ac:dyDescent="0.3">
      <c r="A1" t="s">
        <v>413</v>
      </c>
      <c r="B1" s="31" t="s">
        <v>412</v>
      </c>
      <c r="C1" s="31"/>
      <c r="D1" s="31"/>
      <c r="E1" s="31"/>
    </row>
    <row r="2" spans="1:5" x14ac:dyDescent="0.3">
      <c r="A2" s="6"/>
      <c r="B2" s="20" t="s">
        <v>395</v>
      </c>
      <c r="C2" s="6" t="s">
        <v>396</v>
      </c>
      <c r="D2" s="20" t="s">
        <v>399</v>
      </c>
      <c r="E2" s="6" t="s">
        <v>400</v>
      </c>
    </row>
    <row r="3" spans="1:5" x14ac:dyDescent="0.3">
      <c r="A3" s="6" t="s">
        <v>36</v>
      </c>
      <c r="B3" s="29">
        <v>0.55469999999999997</v>
      </c>
      <c r="C3" s="28">
        <v>0.63199580239986797</v>
      </c>
      <c r="D3" s="29">
        <v>0.909688488523552</v>
      </c>
      <c r="E3" s="28">
        <v>0.80351352971495704</v>
      </c>
    </row>
    <row r="4" spans="1:5" x14ac:dyDescent="0.3">
      <c r="A4" s="6" t="s">
        <v>37</v>
      </c>
      <c r="B4" s="29">
        <v>0.43526999999999999</v>
      </c>
      <c r="C4" s="28">
        <v>0.601374005803616</v>
      </c>
      <c r="D4" s="29">
        <v>1.1751086748931301</v>
      </c>
      <c r="E4" s="28">
        <v>0.93245865020730001</v>
      </c>
    </row>
    <row r="5" spans="1:5" x14ac:dyDescent="0.3">
      <c r="A5" s="6" t="s">
        <v>38</v>
      </c>
      <c r="B5" s="29">
        <v>0.65974999999999995</v>
      </c>
      <c r="C5" s="28">
        <v>0.77548307899245295</v>
      </c>
      <c r="D5" s="29">
        <v>1.0840242962651401</v>
      </c>
      <c r="E5" s="28">
        <v>0.96563898544295501</v>
      </c>
    </row>
    <row r="6" spans="1:5" x14ac:dyDescent="0.3">
      <c r="A6" s="6" t="s">
        <v>401</v>
      </c>
      <c r="B6" s="29">
        <v>-0.59824200000000005</v>
      </c>
      <c r="C6" s="28">
        <v>-0.59824200000000005</v>
      </c>
      <c r="D6" s="29">
        <v>-0.59824200000000005</v>
      </c>
      <c r="E6" s="28">
        <v>-0.59824200000000005</v>
      </c>
    </row>
    <row r="7" spans="1:5" x14ac:dyDescent="0.3">
      <c r="A7" s="6" t="s">
        <v>402</v>
      </c>
      <c r="B7" s="29">
        <v>-1.0404929999999999</v>
      </c>
      <c r="C7" s="28">
        <v>-0.63857200000000003</v>
      </c>
      <c r="D7" s="29">
        <v>-0.60304999999999997</v>
      </c>
      <c r="E7" s="28">
        <v>-0.58641200000000004</v>
      </c>
    </row>
    <row r="8" spans="1:5" x14ac:dyDescent="0.3">
      <c r="A8" s="6" t="s">
        <v>411</v>
      </c>
      <c r="B8" s="29">
        <f>B6-B7</f>
        <v>0.44225099999999984</v>
      </c>
      <c r="C8" s="28">
        <f>C6-C7</f>
        <v>4.0329999999999977E-2</v>
      </c>
      <c r="D8" s="29">
        <f>D6-D7</f>
        <v>4.8079999999999234E-3</v>
      </c>
      <c r="E8" s="28">
        <f>E6-E7</f>
        <v>-1.1830000000000007E-2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start years</vt:lpstr>
      <vt:lpstr>master sheet</vt:lpstr>
      <vt:lpstr>events_impact ruleout</vt:lpstr>
      <vt:lpstr>enterprises ruleout</vt:lpstr>
      <vt:lpstr>unemployment_multicollinearity</vt:lpstr>
      <vt:lpstr>final models</vt:lpstr>
      <vt:lpstr>import_export ruleout</vt:lpstr>
      <vt:lpstr>other model types</vt:lpstr>
      <vt:lpstr>long term pred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Leltz</dc:creator>
  <cp:lastModifiedBy>Josephine Leltz</cp:lastModifiedBy>
  <dcterms:created xsi:type="dcterms:W3CDTF">2024-05-23T09:57:48Z</dcterms:created>
  <dcterms:modified xsi:type="dcterms:W3CDTF">2024-05-29T12:44:03Z</dcterms:modified>
</cp:coreProperties>
</file>