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nger\Desktop\Courses\ClassFall2020\Support vector machine\"/>
    </mc:Choice>
  </mc:AlternateContent>
  <bookViews>
    <workbookView xWindow="0" yWindow="0" windowWidth="19200" windowHeight="705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M14" i="1" l="1"/>
  <c r="L14" i="1"/>
  <c r="K14" i="1"/>
  <c r="J14" i="1"/>
  <c r="I14" i="1"/>
  <c r="M13" i="1"/>
  <c r="L12" i="1"/>
  <c r="K12" i="1"/>
  <c r="J12" i="1"/>
  <c r="M12" i="1"/>
  <c r="J13" i="1"/>
  <c r="K13" i="1"/>
  <c r="L13" i="1"/>
  <c r="I13" i="1"/>
  <c r="M11" i="1"/>
  <c r="L11" i="1"/>
  <c r="K11" i="1"/>
  <c r="J11" i="1"/>
  <c r="I12" i="1"/>
  <c r="I11" i="1"/>
  <c r="I10" i="1"/>
  <c r="J10" i="1"/>
  <c r="M10" i="1"/>
  <c r="L10" i="1"/>
  <c r="K10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F14" i="1"/>
  <c r="F13" i="1"/>
  <c r="F12" i="1"/>
  <c r="E14" i="1"/>
  <c r="E13" i="1"/>
  <c r="E12" i="1"/>
  <c r="D14" i="1"/>
  <c r="D13" i="1"/>
  <c r="C11" i="1"/>
  <c r="D12" i="1"/>
  <c r="C14" i="1"/>
  <c r="C13" i="1"/>
  <c r="C12" i="1"/>
  <c r="B14" i="1"/>
  <c r="B13" i="1"/>
  <c r="B12" i="1"/>
  <c r="F11" i="1"/>
  <c r="E11" i="1"/>
  <c r="D11" i="1"/>
  <c r="F10" i="1"/>
  <c r="D10" i="1"/>
  <c r="C10" i="1"/>
  <c r="B10" i="1"/>
  <c r="E10" i="1"/>
  <c r="I4" i="1"/>
  <c r="J4" i="1"/>
  <c r="K4" i="1"/>
  <c r="L4" i="1"/>
  <c r="M4" i="1"/>
  <c r="M3" i="1"/>
  <c r="L3" i="1"/>
  <c r="K3" i="1"/>
  <c r="J3" i="1"/>
  <c r="I3" i="1"/>
</calcChain>
</file>

<file path=xl/sharedStrings.xml><?xml version="1.0" encoding="utf-8"?>
<sst xmlns="http://schemas.openxmlformats.org/spreadsheetml/2006/main" count="12" uniqueCount="11">
  <si>
    <t>x1</t>
  </si>
  <si>
    <t>x2</t>
  </si>
  <si>
    <t>sqrt(2)x1</t>
  </si>
  <si>
    <t>sqrt(2)x2</t>
  </si>
  <si>
    <t>x1^2</t>
  </si>
  <si>
    <t>x2^2</t>
  </si>
  <si>
    <t>sqrt(2)x1x2</t>
  </si>
  <si>
    <t>row</t>
  </si>
  <si>
    <t>Kernel</t>
  </si>
  <si>
    <t>Transformed Data Set</t>
  </si>
  <si>
    <t>Data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</si>
</sst>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Fill="1" applyBorder="1"/>
    <xf numFmtId="0" fontId="3" fillId="2" borderId="0" xfId="0" applyFont="1" applyFill="1"/>
    <xf numFmtId="0" fontId="1" fillId="2" borderId="0" xfId="0" applyFont="1" applyFill="1"/>
    <xf numFmtId="0" fontId="1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zoomScaleNormal="100" workbookViewId="0">
      <selection activeCell="H3" sqref="H3"/>
    </sheetView>
  </sheetViews>
  <sheetFormatPr defaultRowHeight="12.5" x14ac:dyDescent="0.25"/>
  <cols>
    <col min="1" max="13" width="9.6328125" style="1" customWidth="1"/>
    <col min="14" max="14" width="17" style="1" customWidth="1"/>
    <col min="15" max="16384" width="8.7265625" style="1"/>
  </cols>
  <sheetData>
    <row r="1" spans="1:14" s="2" customFormat="1" ht="13" x14ac:dyDescent="0.3">
      <c r="A1" s="2" t="s">
        <v>10</v>
      </c>
      <c r="H1" s="2" t="s">
        <v>9</v>
      </c>
    </row>
    <row r="2" spans="1:14" ht="13" x14ac:dyDescent="0.3">
      <c r="A2" s="2" t="s">
        <v>7</v>
      </c>
      <c r="B2" s="2" t="s">
        <v>0</v>
      </c>
      <c r="C2" s="2" t="s">
        <v>1</v>
      </c>
      <c r="D2" s="2"/>
      <c r="E2" s="2"/>
      <c r="F2" s="2"/>
      <c r="G2" s="2"/>
      <c r="H2" s="2">
        <v>1</v>
      </c>
      <c r="I2" s="2" t="s">
        <v>2</v>
      </c>
      <c r="J2" s="2" t="s">
        <v>3</v>
      </c>
      <c r="K2" s="2" t="s">
        <v>4</v>
      </c>
      <c r="L2" s="2" t="s">
        <v>5</v>
      </c>
      <c r="M2" s="2" t="s">
        <v>6</v>
      </c>
    </row>
    <row r="3" spans="1:14" x14ac:dyDescent="0.25">
      <c r="A3" s="1">
        <v>1</v>
      </c>
      <c r="B3" s="1">
        <v>1</v>
      </c>
      <c r="C3" s="1">
        <v>2</v>
      </c>
      <c r="H3" s="1">
        <v>1</v>
      </c>
      <c r="I3" s="1">
        <f>SQRT(2)*B3</f>
        <v>1.4142135623730951</v>
      </c>
      <c r="J3" s="1">
        <f>SQRT(2)*C3</f>
        <v>2.8284271247461903</v>
      </c>
      <c r="K3" s="1">
        <f>B3^2</f>
        <v>1</v>
      </c>
      <c r="L3" s="1">
        <f>C3^2</f>
        <v>4</v>
      </c>
      <c r="M3" s="1">
        <f>SQRT(2)*B3*C3</f>
        <v>2.8284271247461903</v>
      </c>
      <c r="N3" s="6"/>
    </row>
    <row r="4" spans="1:14" x14ac:dyDescent="0.25">
      <c r="A4" s="1">
        <v>2</v>
      </c>
      <c r="B4" s="1">
        <v>-2</v>
      </c>
      <c r="C4" s="1">
        <v>3</v>
      </c>
      <c r="H4" s="1">
        <v>1</v>
      </c>
      <c r="I4" s="1">
        <f>SQRT(2)*B4</f>
        <v>-2.8284271247461903</v>
      </c>
      <c r="J4" s="1">
        <f>SQRT(2)*C4</f>
        <v>4.2426406871192857</v>
      </c>
      <c r="K4" s="1">
        <f>B4^2</f>
        <v>4</v>
      </c>
      <c r="L4" s="1">
        <f>C4^2</f>
        <v>9</v>
      </c>
      <c r="M4" s="1">
        <f>SQRT(2)*B4*C4</f>
        <v>-8.4852813742385713</v>
      </c>
      <c r="N4" s="6"/>
    </row>
    <row r="5" spans="1:14" x14ac:dyDescent="0.25">
      <c r="A5" s="1">
        <v>3</v>
      </c>
      <c r="B5" s="1">
        <v>-3.5</v>
      </c>
      <c r="C5" s="1">
        <v>2</v>
      </c>
      <c r="G5" s="3"/>
      <c r="H5" s="1">
        <v>1</v>
      </c>
      <c r="I5" s="1">
        <f t="shared" ref="I5:I7" si="0">SQRT(2)*B5</f>
        <v>-4.9497474683058327</v>
      </c>
      <c r="J5" s="1">
        <f t="shared" ref="J5:J7" si="1">SQRT(2)*C5</f>
        <v>2.8284271247461903</v>
      </c>
      <c r="K5" s="1">
        <f t="shared" ref="K5:K7" si="2">B5^2</f>
        <v>12.25</v>
      </c>
      <c r="L5" s="1">
        <f t="shared" ref="L5:L7" si="3">C5^2</f>
        <v>4</v>
      </c>
      <c r="M5" s="1">
        <f>SQRT(2)*B5*C5</f>
        <v>-9.8994949366116654</v>
      </c>
      <c r="N5" s="6"/>
    </row>
    <row r="6" spans="1:14" x14ac:dyDescent="0.25">
      <c r="A6" s="1">
        <v>4</v>
      </c>
      <c r="B6" s="1">
        <v>1</v>
      </c>
      <c r="C6" s="1">
        <v>-4</v>
      </c>
      <c r="H6" s="1">
        <v>1</v>
      </c>
      <c r="I6" s="1">
        <f t="shared" si="0"/>
        <v>1.4142135623730951</v>
      </c>
      <c r="J6" s="1">
        <f t="shared" si="1"/>
        <v>-5.6568542494923806</v>
      </c>
      <c r="K6" s="1">
        <f t="shared" si="2"/>
        <v>1</v>
      </c>
      <c r="L6" s="1">
        <f t="shared" si="3"/>
        <v>16</v>
      </c>
      <c r="M6" s="1">
        <f>SQRT(2)*B6*C6</f>
        <v>-5.6568542494923806</v>
      </c>
      <c r="N6" s="6"/>
    </row>
    <row r="7" spans="1:14" x14ac:dyDescent="0.25">
      <c r="A7" s="1">
        <v>5</v>
      </c>
      <c r="B7" s="1">
        <v>2</v>
      </c>
      <c r="C7" s="1">
        <v>-1.4</v>
      </c>
      <c r="H7" s="1">
        <v>1</v>
      </c>
      <c r="I7" s="1">
        <f t="shared" si="0"/>
        <v>2.8284271247461903</v>
      </c>
      <c r="J7" s="1">
        <f t="shared" si="1"/>
        <v>-1.9798989873223332</v>
      </c>
      <c r="K7" s="1">
        <f t="shared" si="2"/>
        <v>4</v>
      </c>
      <c r="L7" s="1">
        <f t="shared" si="3"/>
        <v>1.9599999999999997</v>
      </c>
      <c r="M7" s="1">
        <f>SQRT(2)*B7*C7</f>
        <v>-3.9597979746446663</v>
      </c>
      <c r="N7" s="6"/>
    </row>
    <row r="8" spans="1:14" x14ac:dyDescent="0.25">
      <c r="N8" s="6"/>
    </row>
    <row r="9" spans="1:14" x14ac:dyDescent="0.25">
      <c r="A9" s="4" t="s">
        <v>8</v>
      </c>
      <c r="B9" s="4">
        <v>1</v>
      </c>
      <c r="C9" s="4">
        <v>2</v>
      </c>
      <c r="D9" s="4">
        <v>3</v>
      </c>
      <c r="E9" s="4">
        <v>4</v>
      </c>
      <c r="F9" s="4">
        <v>5</v>
      </c>
      <c r="H9" s="4" t="s">
        <v>8</v>
      </c>
      <c r="I9" s="4">
        <v>1</v>
      </c>
      <c r="J9" s="4">
        <v>2</v>
      </c>
      <c r="K9" s="4">
        <v>3</v>
      </c>
      <c r="L9" s="4">
        <v>4</v>
      </c>
      <c r="M9" s="4">
        <v>5</v>
      </c>
      <c r="N9" s="6"/>
    </row>
    <row r="10" spans="1:14" x14ac:dyDescent="0.25">
      <c r="A10" s="4">
        <v>1</v>
      </c>
      <c r="B10" s="5">
        <f>(1+$B3*$B3+$C3*$C3)^2</f>
        <v>36</v>
      </c>
      <c r="C10" s="5">
        <f>(1+$B3*$B4+$C3*$C4)^2</f>
        <v>25</v>
      </c>
      <c r="D10" s="5">
        <f>(1+$B3*$B5+$C3*$C5)^2</f>
        <v>2.25</v>
      </c>
      <c r="E10" s="5">
        <f>(1+$B3*$B6+$C3*$C6)^2</f>
        <v>36</v>
      </c>
      <c r="F10" s="5">
        <f>(1+$B3*$B7+$C3*$C7)^2</f>
        <v>4.000000000000007E-2</v>
      </c>
      <c r="H10" s="4">
        <v>1</v>
      </c>
      <c r="I10" s="5">
        <f>SUMPRODUCT($H3:$M3,$H3:$M3)</f>
        <v>36</v>
      </c>
      <c r="J10" s="5">
        <f>SUMPRODUCT($H4:$M4,$H3:$M3)</f>
        <v>24.999999999999996</v>
      </c>
      <c r="K10" s="5">
        <f>SUMPRODUCT($H5:$M5,$H3:$M3)</f>
        <v>2.2499999999999964</v>
      </c>
      <c r="L10" s="5">
        <f>SUMPRODUCT($H6:$M6,$H3:$M3)</f>
        <v>36</v>
      </c>
      <c r="M10" s="5">
        <f>SUMPRODUCT($H7:$M7,$H3:$M3)</f>
        <v>3.9999999999997371E-2</v>
      </c>
      <c r="N10" s="6"/>
    </row>
    <row r="11" spans="1:14" x14ac:dyDescent="0.25">
      <c r="A11" s="4">
        <v>2</v>
      </c>
      <c r="B11" s="5">
        <v>25</v>
      </c>
      <c r="C11" s="5">
        <f>(1+$B4*$B4+$C4*$C4)^2</f>
        <v>196</v>
      </c>
      <c r="D11" s="5">
        <f>(1+$B4*$B5+$C4*$C5)^2</f>
        <v>196</v>
      </c>
      <c r="E11" s="5">
        <f>(1+$B4*$B6+$C4*$C6)^2</f>
        <v>169</v>
      </c>
      <c r="F11" s="5">
        <f>(1+$B4*$B7+$C4*$C7)^2</f>
        <v>51.839999999999989</v>
      </c>
      <c r="H11" s="4">
        <v>2</v>
      </c>
      <c r="I11" s="5">
        <f>SUMPRODUCT($H3:$M3,$H4:$M4)</f>
        <v>24.999999999999996</v>
      </c>
      <c r="J11" s="5">
        <f>SUMPRODUCT($H4:$M4,$H4:$M4)</f>
        <v>196</v>
      </c>
      <c r="K11" s="5">
        <f>SUMPRODUCT($H5:$M5,$H4:$M4)</f>
        <v>196</v>
      </c>
      <c r="L11" s="5">
        <f>SUMPRODUCT($H6:$M6,$H4:$M4)</f>
        <v>169</v>
      </c>
      <c r="M11" s="5">
        <f>SUMPRODUCT($H7:$M7,$H4:$M4)</f>
        <v>51.84</v>
      </c>
      <c r="N11" s="6"/>
    </row>
    <row r="12" spans="1:14" x14ac:dyDescent="0.25">
      <c r="A12" s="4">
        <v>3</v>
      </c>
      <c r="B12" s="5">
        <f>(1+$B3*$B5+$C3*$C5)^2</f>
        <v>2.25</v>
      </c>
      <c r="C12" s="5">
        <f>(1+$B4*$B5+$C4*$C5)^2</f>
        <v>196</v>
      </c>
      <c r="D12" s="5">
        <f>(1+$B5*$B5+$C5*$C5)^2</f>
        <v>297.5625</v>
      </c>
      <c r="E12" s="5">
        <f>(1+$B5*$B6+$C5*$C6)^2</f>
        <v>110.25</v>
      </c>
      <c r="F12" s="5">
        <f>(1+$B5*$B7+$C5*$C7)^2</f>
        <v>77.440000000000012</v>
      </c>
      <c r="H12" s="4">
        <v>3</v>
      </c>
      <c r="I12" s="5">
        <f>SUMPRODUCT($H3:$M3,$H5:$M5)</f>
        <v>2.2499999999999964</v>
      </c>
      <c r="J12" s="5">
        <f>SUMPRODUCT($H4:$M4,$H5:$M5)</f>
        <v>196</v>
      </c>
      <c r="K12" s="5">
        <f>SUMPRODUCT($H5:$M5,$H5:$M5)</f>
        <v>297.5625</v>
      </c>
      <c r="L12" s="5">
        <f>SUMPRODUCT($H6:$M6,$H5:$M5)</f>
        <v>110.25</v>
      </c>
      <c r="M12" s="5">
        <f t="shared" ref="J12:M12" si="4">SUMPRODUCT($H3:$M3,$H5:$M5)</f>
        <v>2.2499999999999964</v>
      </c>
      <c r="N12" s="6"/>
    </row>
    <row r="13" spans="1:14" x14ac:dyDescent="0.25">
      <c r="A13" s="4">
        <v>4</v>
      </c>
      <c r="B13" s="5">
        <f>(1+$B3*$B6+$C3*$C6)^2</f>
        <v>36</v>
      </c>
      <c r="C13" s="5">
        <f>(1+$B4*$B6+$C4*$C6)^2</f>
        <v>169</v>
      </c>
      <c r="D13" s="5">
        <f>(1+$B5*$B6+$C5*$C6)^2</f>
        <v>110.25</v>
      </c>
      <c r="E13" s="5">
        <f>(1+$B6*$B6+$C6*$C6)^2</f>
        <v>324</v>
      </c>
      <c r="F13" s="5">
        <f>(1+$B6*$B7+$C6*$C7)^2</f>
        <v>73.959999999999994</v>
      </c>
      <c r="H13" s="4">
        <v>4</v>
      </c>
      <c r="I13" s="5">
        <f>SUMPRODUCT($H3:$M3,$H6:$M6)</f>
        <v>36</v>
      </c>
      <c r="J13" s="5">
        <f t="shared" ref="J13:M13" si="5">SUMPRODUCT($H3:$M3,$H6:$M6)</f>
        <v>36</v>
      </c>
      <c r="K13" s="5">
        <f t="shared" si="5"/>
        <v>36</v>
      </c>
      <c r="L13" s="5">
        <f t="shared" si="5"/>
        <v>36</v>
      </c>
      <c r="M13" s="5">
        <f>SUMPRODUCT($H7:$M7,$H6:$M6)</f>
        <v>73.960000000000008</v>
      </c>
      <c r="N13" s="6"/>
    </row>
    <row r="14" spans="1:14" x14ac:dyDescent="0.25">
      <c r="A14" s="4">
        <v>5</v>
      </c>
      <c r="B14" s="5">
        <f>(1+$B3*$B7+$C3*$C7)^2</f>
        <v>4.000000000000007E-2</v>
      </c>
      <c r="C14" s="5">
        <f>(1+$B4*$B7+$C4*$C7)^2</f>
        <v>51.839999999999989</v>
      </c>
      <c r="D14" s="5">
        <f>(1+$B7*$B5+$C7*$C5)^2</f>
        <v>77.440000000000012</v>
      </c>
      <c r="E14" s="5">
        <f>(1+$B7*$B6+$C7*$C6)^2</f>
        <v>73.959999999999994</v>
      </c>
      <c r="F14" s="5">
        <f>(1+$B7*$B7+$C7*$C7)^2</f>
        <v>48.441600000000001</v>
      </c>
      <c r="H14" s="4">
        <v>5</v>
      </c>
      <c r="I14" s="5">
        <f>SUMPRODUCT($H3:$M3,$H7:$M7)</f>
        <v>3.9999999999997371E-2</v>
      </c>
      <c r="J14" s="5">
        <f>SUMPRODUCT($H4:$M4,$H7:$M7)</f>
        <v>51.84</v>
      </c>
      <c r="K14" s="5">
        <f>SUMPRODUCT($H5:$M5,$H7:$M7)</f>
        <v>77.44</v>
      </c>
      <c r="L14" s="5">
        <f>SUMPRODUCT($H6:$M6,$H7:$M7)</f>
        <v>73.960000000000008</v>
      </c>
      <c r="M14" s="5">
        <f>SUMPRODUCT($H7:$M7,$H7:$M7)</f>
        <v>48.441600000000001</v>
      </c>
      <c r="N14" s="6"/>
    </row>
    <row r="15" spans="1:14" x14ac:dyDescent="0.25">
      <c r="N15" s="6"/>
    </row>
    <row r="16" spans="1:14" x14ac:dyDescent="0.25">
      <c r="N16" s="6"/>
    </row>
    <row r="17" spans="8:14" x14ac:dyDescent="0.25">
      <c r="H17" s="6"/>
      <c r="I17" s="6"/>
      <c r="J17" s="6"/>
      <c r="K17" s="6"/>
      <c r="L17" s="6"/>
      <c r="M17" s="6"/>
      <c r="N17" s="6"/>
    </row>
    <row r="18" spans="8:14" x14ac:dyDescent="0.25">
      <c r="H18" s="6"/>
      <c r="I18" s="6"/>
      <c r="J18" s="6"/>
      <c r="K18" s="6"/>
      <c r="L18" s="6"/>
      <c r="M18" s="6"/>
      <c r="N18" s="6"/>
    </row>
    <row r="19" spans="8:14" x14ac:dyDescent="0.25">
      <c r="H19" s="6"/>
      <c r="I19" s="6"/>
      <c r="J19" s="6"/>
      <c r="K19" s="6"/>
      <c r="L19" s="6"/>
      <c r="M19" s="6"/>
      <c r="N19" s="6"/>
    </row>
    <row r="20" spans="8:14" x14ac:dyDescent="0.25">
      <c r="H20" s="6"/>
      <c r="I20" s="6"/>
      <c r="J20" s="6"/>
      <c r="K20" s="6"/>
      <c r="L20" s="6"/>
      <c r="M20" s="6"/>
      <c r="N20" s="6"/>
    </row>
    <row r="21" spans="8:14" x14ac:dyDescent="0.25">
      <c r="H21" s="6"/>
      <c r="I21" s="6"/>
      <c r="J21" s="6"/>
      <c r="K21" s="6"/>
      <c r="L21" s="6"/>
      <c r="M21" s="6"/>
      <c r="N21" s="6"/>
    </row>
    <row r="22" spans="8:14" x14ac:dyDescent="0.25">
      <c r="H22" s="6"/>
      <c r="I22" s="6"/>
      <c r="J22" s="6"/>
      <c r="K22" s="6"/>
      <c r="L22" s="6"/>
      <c r="M22" s="6"/>
    </row>
    <row r="23" spans="8:14" x14ac:dyDescent="0.25">
      <c r="H23" s="7"/>
      <c r="I23" s="7"/>
      <c r="J23" s="7"/>
      <c r="K23" s="7"/>
      <c r="L23" s="7"/>
      <c r="M23" s="7"/>
    </row>
    <row r="24" spans="8:14" x14ac:dyDescent="0.25">
      <c r="H24" s="7"/>
      <c r="I24" s="6"/>
      <c r="J24" s="6"/>
      <c r="K24" s="6"/>
      <c r="L24" s="6"/>
      <c r="M24" s="6"/>
    </row>
    <row r="25" spans="8:14" x14ac:dyDescent="0.25">
      <c r="H25" s="7"/>
      <c r="I25" s="6"/>
      <c r="J25" s="6"/>
      <c r="K25" s="6"/>
      <c r="L25" s="6"/>
      <c r="M25" s="6"/>
    </row>
    <row r="26" spans="8:14" x14ac:dyDescent="0.25">
      <c r="H26" s="7"/>
      <c r="I26" s="6"/>
      <c r="J26" s="6"/>
      <c r="K26" s="6"/>
      <c r="L26" s="6"/>
      <c r="M26" s="6"/>
    </row>
    <row r="27" spans="8:14" x14ac:dyDescent="0.25">
      <c r="H27" s="7"/>
      <c r="I27" s="6"/>
      <c r="J27" s="6"/>
      <c r="K27" s="6"/>
      <c r="L27" s="6"/>
      <c r="M27" s="6"/>
    </row>
    <row r="28" spans="8:14" x14ac:dyDescent="0.25">
      <c r="H28" s="7"/>
      <c r="I28" s="6"/>
      <c r="J28" s="6"/>
      <c r="K28" s="6"/>
      <c r="L28" s="6"/>
      <c r="M28" s="6"/>
    </row>
    <row r="29" spans="8:14" x14ac:dyDescent="0.25">
      <c r="H29" s="6"/>
      <c r="I29" s="6"/>
      <c r="J29" s="6"/>
      <c r="K29" s="6"/>
      <c r="L29" s="6"/>
      <c r="M29" s="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Fulton School of Engineering - ASU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Runger</dc:creator>
  <cp:lastModifiedBy>George Runger</cp:lastModifiedBy>
  <dcterms:created xsi:type="dcterms:W3CDTF">2007-10-18T15:25:50Z</dcterms:created>
  <dcterms:modified xsi:type="dcterms:W3CDTF">2020-10-06T16:58:40Z</dcterms:modified>
</cp:coreProperties>
</file>