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ive\School\Research\Turing_Machine\Purchase_Requests\"/>
    </mc:Choice>
  </mc:AlternateContent>
  <bookViews>
    <workbookView xWindow="0" yWindow="0" windowWidth="24000" windowHeight="14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21" i="1"/>
  <c r="I19" i="1"/>
  <c r="I18" i="1"/>
  <c r="I17" i="1"/>
  <c r="I16" i="1"/>
  <c r="I15" i="1"/>
  <c r="I10" i="1"/>
  <c r="I11" i="1"/>
  <c r="I8" i="1"/>
  <c r="I7" i="1"/>
  <c r="I6" i="1"/>
  <c r="I5" i="1"/>
  <c r="I4" i="1"/>
  <c r="I13" i="1"/>
  <c r="I23" i="1" s="1"/>
</calcChain>
</file>

<file path=xl/sharedStrings.xml><?xml version="1.0" encoding="utf-8"?>
<sst xmlns="http://schemas.openxmlformats.org/spreadsheetml/2006/main" count="69" uniqueCount="59">
  <si>
    <t>Manufacturer</t>
  </si>
  <si>
    <t>Part</t>
  </si>
  <si>
    <t>Manf #</t>
  </si>
  <si>
    <t>Distributor</t>
  </si>
  <si>
    <t>Dist #</t>
  </si>
  <si>
    <t>Unit $</t>
  </si>
  <si>
    <t>Units</t>
  </si>
  <si>
    <t>Total $</t>
  </si>
  <si>
    <t>Link</t>
  </si>
  <si>
    <t>Total</t>
  </si>
  <si>
    <t>McMaster Carr</t>
  </si>
  <si>
    <t>9056K74</t>
  </si>
  <si>
    <t>Multipurpose 6061 Aluminum Tube, 1 [ft]</t>
  </si>
  <si>
    <t xml:space="preserve">Hitec </t>
  </si>
  <si>
    <t>HS-77BB</t>
  </si>
  <si>
    <t>Low Profile Servo</t>
  </si>
  <si>
    <t>Amazon</t>
  </si>
  <si>
    <t>B0006O3WQY</t>
  </si>
  <si>
    <t>http://www.amazon.com/Hitec-RCD-31077S-HS-77BB-Profile/dp/B0006O3WQY/</t>
  </si>
  <si>
    <t>http://www.mcmaster.com/#9056k74/=wb0jrw</t>
  </si>
  <si>
    <t>Shaft Support</t>
  </si>
  <si>
    <t>Adafruit</t>
  </si>
  <si>
    <t>Architectural, 9/16" OD, 0.118" Wall, 2 [ft]</t>
  </si>
  <si>
    <t>1658T34</t>
  </si>
  <si>
    <t>http://www.mcmaster.com/#1658t34/=wjhpzd</t>
  </si>
  <si>
    <t>http://www.mcmaster.com/#94669a739/=wde7l8</t>
  </si>
  <si>
    <t>Spacers, 6mm OD, 25mm Length, M3</t>
  </si>
  <si>
    <t>94669A739</t>
  </si>
  <si>
    <t>http://www.mcmaster.com/#9506t4/=wjhrlv</t>
  </si>
  <si>
    <t>9506T4</t>
  </si>
  <si>
    <t>Clamp-on Shaft Collar, 8mm</t>
  </si>
  <si>
    <t>http://www.mcmaster.com/#92334a116/=wjhs23</t>
  </si>
  <si>
    <t>92334A116</t>
  </si>
  <si>
    <t>Aluminum Flat Washer, M8, 10 pack</t>
  </si>
  <si>
    <t>https://www.sparkfun.com/products/10848</t>
  </si>
  <si>
    <t xml:space="preserve"> ROB-10848</t>
  </si>
  <si>
    <t>Sparfun</t>
  </si>
  <si>
    <t>39BYGL</t>
  </si>
  <si>
    <t>Linear Stepper Motor</t>
  </si>
  <si>
    <t>Stepper Motor, NEMA 17 Frame</t>
  </si>
  <si>
    <t>ROB-09238</t>
  </si>
  <si>
    <t>https://www.sparkfun.com/products/9238</t>
  </si>
  <si>
    <t>SM-42BYG011-25</t>
  </si>
  <si>
    <t>https://www.adafruit.com/products/1176</t>
  </si>
  <si>
    <t>Aluminum Flex Shaft Coupler - 5mm to 8mm</t>
  </si>
  <si>
    <t>https://www.adafruit.com/products/1252</t>
  </si>
  <si>
    <t>Radial Ball Bearing 608ZZ - Set of 4</t>
  </si>
  <si>
    <t>Supported Slide Rail - 15mm wide - 500mm long</t>
  </si>
  <si>
    <t>https://www.adafruit.com/products/1861</t>
  </si>
  <si>
    <t>15mm Slide Railing Platform - Smaller Size</t>
  </si>
  <si>
    <t>https://www.adafruit.com/products/1860</t>
  </si>
  <si>
    <t>https://www.adafruit.com/products/1182</t>
  </si>
  <si>
    <t>https://sdp-si.com/eStore/Catalog/PartNumber/A%206Z%203-14DF03710</t>
  </si>
  <si>
    <t>A 6Z 3-14DF03710</t>
  </si>
  <si>
    <t>SDP-SI</t>
  </si>
  <si>
    <t>Timing Pulley, XL Pitch, 14 Teeth</t>
  </si>
  <si>
    <t>Aluminum plate, .125" Thick, 2 ft x 4 ft</t>
  </si>
  <si>
    <t>89015K28</t>
  </si>
  <si>
    <t>http://www.mcmaster.com/#89015k28/=wji07g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</si>
</sst>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6500"/>
      <name val="Times New Roman"/>
      <family val="2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</cellStyleXfs>
  <cellXfs count="15">
    <xf numFmtId="0" fontId="0" fillId="0" borderId="0" xfId="0"/>
    <xf numFmtId="0" fontId="2" fillId="0" borderId="0" xfId="1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2" fillId="0" borderId="0" xfId="1" applyFont="1"/>
    <xf numFmtId="164" fontId="0" fillId="0" borderId="0" xfId="0" applyNumberFormat="1" applyFont="1" applyAlignment="1">
      <alignment horizontal="right"/>
    </xf>
    <xf numFmtId="0" fontId="4" fillId="2" borderId="0" xfId="2" applyFont="1" applyAlignment="1">
      <alignment horizontal="left"/>
    </xf>
    <xf numFmtId="0" fontId="4" fillId="2" borderId="0" xfId="2" applyFont="1" applyAlignment="1">
      <alignment horizontal="center"/>
    </xf>
    <xf numFmtId="0" fontId="4" fillId="2" borderId="0" xfId="2" applyFont="1"/>
    <xf numFmtId="8" fontId="0" fillId="0" borderId="0" xfId="0" applyNumberFormat="1" applyFont="1" applyAlignment="1">
      <alignment horizontal="right"/>
    </xf>
    <xf numFmtId="164" fontId="4" fillId="2" borderId="0" xfId="2" applyNumberFormat="1" applyFont="1" applyAlignment="1">
      <alignment horizontal="right"/>
    </xf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dp-si.com/eStore/Catalog/PartNumber/A%206Z%203-14DF03710" TargetMode="External"/><Relationship Id="rId1" Type="http://schemas.openxmlformats.org/officeDocument/2006/relationships/hyperlink" Target="http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3"/>
  <sheetViews>
    <sheetView tabSelected="1" workbookViewId="0">
      <selection activeCell="K7" sqref="K7"/>
    </sheetView>
  </sheetViews>
  <sheetFormatPr defaultRowHeight="15" x14ac:dyDescent="0.25"/>
  <cols>
    <col min="1" max="1" width="9.140625" style="5"/>
    <col min="2" max="2" width="44.140625" style="5" bestFit="1" customWidth="1"/>
    <col min="3" max="6" width="17.7109375" style="7" customWidth="1"/>
    <col min="7" max="7" width="9.140625" style="9"/>
    <col min="8" max="8" width="9.140625" style="7"/>
    <col min="9" max="9" width="9.140625" style="9"/>
    <col min="10" max="10" width="73.42578125" style="5" bestFit="1" customWidth="1"/>
    <col min="11" max="16384" width="9.140625" style="5"/>
  </cols>
  <sheetData>
    <row r="2" spans="2:10" x14ac:dyDescent="0.25">
      <c r="B2" s="3" t="s">
        <v>1</v>
      </c>
      <c r="C2" s="3" t="s">
        <v>0</v>
      </c>
      <c r="D2" s="3" t="s">
        <v>2</v>
      </c>
      <c r="E2" s="3" t="s">
        <v>3</v>
      </c>
      <c r="F2" s="3" t="s">
        <v>4</v>
      </c>
      <c r="G2" s="4" t="s">
        <v>5</v>
      </c>
      <c r="H2" s="3" t="s">
        <v>6</v>
      </c>
      <c r="I2" s="4" t="s">
        <v>7</v>
      </c>
      <c r="J2" s="2" t="s">
        <v>8</v>
      </c>
    </row>
    <row r="3" spans="2:10" x14ac:dyDescent="0.25">
      <c r="B3" s="6" t="s">
        <v>56</v>
      </c>
      <c r="C3" s="6"/>
      <c r="D3" s="6"/>
      <c r="E3" s="6" t="s">
        <v>10</v>
      </c>
      <c r="F3" t="s">
        <v>57</v>
      </c>
      <c r="G3" s="9">
        <v>50.58</v>
      </c>
      <c r="H3" s="7">
        <v>1</v>
      </c>
      <c r="I3" s="9">
        <f>H3*G3</f>
        <v>50.58</v>
      </c>
      <c r="J3" s="8" t="s">
        <v>58</v>
      </c>
    </row>
    <row r="4" spans="2:10" x14ac:dyDescent="0.25">
      <c r="B4" s="6" t="s">
        <v>12</v>
      </c>
      <c r="C4" s="6"/>
      <c r="D4" s="6"/>
      <c r="E4" s="6" t="s">
        <v>10</v>
      </c>
      <c r="F4" s="6" t="s">
        <v>11</v>
      </c>
      <c r="G4" s="13">
        <v>9.18</v>
      </c>
      <c r="H4" s="7">
        <v>1</v>
      </c>
      <c r="I4" s="9">
        <f>H4*G4</f>
        <v>9.18</v>
      </c>
      <c r="J4" s="8" t="s">
        <v>19</v>
      </c>
    </row>
    <row r="5" spans="2:10" x14ac:dyDescent="0.25">
      <c r="B5" s="6" t="s">
        <v>22</v>
      </c>
      <c r="C5" s="6"/>
      <c r="D5" s="6"/>
      <c r="E5" s="6" t="s">
        <v>10</v>
      </c>
      <c r="F5" s="6" t="s">
        <v>23</v>
      </c>
      <c r="G5" s="13">
        <v>4.6100000000000003</v>
      </c>
      <c r="H5" s="7">
        <v>1</v>
      </c>
      <c r="I5" s="9">
        <f>H5*G5</f>
        <v>4.6100000000000003</v>
      </c>
      <c r="J5" s="8" t="s">
        <v>24</v>
      </c>
    </row>
    <row r="6" spans="2:10" x14ac:dyDescent="0.25">
      <c r="B6" s="6" t="s">
        <v>26</v>
      </c>
      <c r="C6" s="6"/>
      <c r="D6" s="6"/>
      <c r="E6" s="6" t="s">
        <v>10</v>
      </c>
      <c r="F6" s="6" t="s">
        <v>27</v>
      </c>
      <c r="G6" s="13">
        <v>1.32</v>
      </c>
      <c r="H6" s="7">
        <v>12</v>
      </c>
      <c r="I6" s="9">
        <f>H6*G6</f>
        <v>15.84</v>
      </c>
      <c r="J6" s="8" t="s">
        <v>25</v>
      </c>
    </row>
    <row r="7" spans="2:10" x14ac:dyDescent="0.25">
      <c r="B7" s="6" t="s">
        <v>30</v>
      </c>
      <c r="C7" s="6"/>
      <c r="D7" s="6"/>
      <c r="E7" s="6" t="s">
        <v>10</v>
      </c>
      <c r="F7" s="6" t="s">
        <v>29</v>
      </c>
      <c r="G7" s="13">
        <v>4.1399999999999997</v>
      </c>
      <c r="H7" s="7">
        <v>4</v>
      </c>
      <c r="I7" s="9">
        <f>H7*G7</f>
        <v>16.559999999999999</v>
      </c>
      <c r="J7" s="8" t="s">
        <v>28</v>
      </c>
    </row>
    <row r="8" spans="2:10" x14ac:dyDescent="0.25">
      <c r="B8" s="6" t="s">
        <v>33</v>
      </c>
      <c r="C8" s="6"/>
      <c r="D8" s="6"/>
      <c r="E8" s="6" t="s">
        <v>10</v>
      </c>
      <c r="F8" s="6" t="s">
        <v>32</v>
      </c>
      <c r="G8" s="13">
        <v>10.220000000000001</v>
      </c>
      <c r="H8" s="7">
        <v>1</v>
      </c>
      <c r="I8" s="9">
        <f>H8*G8</f>
        <v>10.220000000000001</v>
      </c>
      <c r="J8" s="8" t="s">
        <v>31</v>
      </c>
    </row>
    <row r="9" spans="2:10" x14ac:dyDescent="0.25">
      <c r="B9" s="6"/>
      <c r="C9" s="6"/>
      <c r="D9" s="6"/>
      <c r="E9" s="6"/>
      <c r="F9" s="6"/>
      <c r="J9" s="8"/>
    </row>
    <row r="10" spans="2:10" x14ac:dyDescent="0.25">
      <c r="B10" s="10" t="s">
        <v>39</v>
      </c>
      <c r="C10" s="10"/>
      <c r="D10" s="10" t="s">
        <v>42</v>
      </c>
      <c r="E10" s="10" t="s">
        <v>36</v>
      </c>
      <c r="F10" s="10" t="s">
        <v>40</v>
      </c>
      <c r="G10" s="14">
        <v>14.95</v>
      </c>
      <c r="H10" s="11">
        <v>3</v>
      </c>
      <c r="I10" s="14">
        <f>H10*G10</f>
        <v>44.849999999999994</v>
      </c>
      <c r="J10" s="12" t="s">
        <v>41</v>
      </c>
    </row>
    <row r="11" spans="2:10" x14ac:dyDescent="0.25">
      <c r="B11" s="6" t="s">
        <v>38</v>
      </c>
      <c r="C11" s="6"/>
      <c r="D11" s="6" t="s">
        <v>37</v>
      </c>
      <c r="E11" s="6" t="s">
        <v>36</v>
      </c>
      <c r="F11" s="6" t="s">
        <v>35</v>
      </c>
      <c r="G11" s="9">
        <v>29.95</v>
      </c>
      <c r="H11" s="7">
        <v>1</v>
      </c>
      <c r="I11" s="9">
        <f>H11*G11</f>
        <v>29.95</v>
      </c>
      <c r="J11" s="8" t="s">
        <v>34</v>
      </c>
    </row>
    <row r="12" spans="2:10" x14ac:dyDescent="0.25">
      <c r="B12" s="6"/>
      <c r="C12" s="6"/>
      <c r="D12" s="6"/>
      <c r="E12" s="6"/>
      <c r="F12" s="6"/>
      <c r="J12" s="8"/>
    </row>
    <row r="13" spans="2:10" x14ac:dyDescent="0.25">
      <c r="B13" s="6" t="s">
        <v>15</v>
      </c>
      <c r="C13" s="6" t="s">
        <v>13</v>
      </c>
      <c r="D13" s="6" t="s">
        <v>14</v>
      </c>
      <c r="E13" s="6" t="s">
        <v>16</v>
      </c>
      <c r="F13" s="6" t="s">
        <v>17</v>
      </c>
      <c r="G13" s="9">
        <v>24.96</v>
      </c>
      <c r="H13" s="7">
        <v>1</v>
      </c>
      <c r="I13" s="9">
        <f>H13*G13</f>
        <v>24.96</v>
      </c>
      <c r="J13" s="8" t="s">
        <v>18</v>
      </c>
    </row>
    <row r="14" spans="2:10" x14ac:dyDescent="0.25">
      <c r="B14" s="6"/>
      <c r="C14" s="6"/>
      <c r="D14" s="6"/>
      <c r="E14" s="6"/>
      <c r="F14" s="6"/>
      <c r="J14" s="8"/>
    </row>
    <row r="15" spans="2:10" x14ac:dyDescent="0.25">
      <c r="B15" s="6" t="s">
        <v>20</v>
      </c>
      <c r="C15" s="6"/>
      <c r="D15" s="6"/>
      <c r="E15" s="6" t="s">
        <v>21</v>
      </c>
      <c r="F15" s="6">
        <v>1182</v>
      </c>
      <c r="G15" s="9">
        <v>3.95</v>
      </c>
      <c r="H15" s="7">
        <v>4</v>
      </c>
      <c r="I15" s="9">
        <f>H15*G15</f>
        <v>15.8</v>
      </c>
      <c r="J15" s="8" t="s">
        <v>51</v>
      </c>
    </row>
    <row r="16" spans="2:10" x14ac:dyDescent="0.25">
      <c r="B16" s="6" t="s">
        <v>44</v>
      </c>
      <c r="C16" s="6"/>
      <c r="D16" s="6"/>
      <c r="E16" s="6" t="s">
        <v>21</v>
      </c>
      <c r="F16" s="6">
        <v>1176</v>
      </c>
      <c r="G16" s="9">
        <v>4.95</v>
      </c>
      <c r="H16" s="7">
        <v>3</v>
      </c>
      <c r="I16" s="9">
        <f>H16*G16</f>
        <v>14.850000000000001</v>
      </c>
      <c r="J16" s="8" t="s">
        <v>43</v>
      </c>
    </row>
    <row r="17" spans="2:10" x14ac:dyDescent="0.25">
      <c r="B17" s="6" t="s">
        <v>46</v>
      </c>
      <c r="C17" s="6"/>
      <c r="D17" s="6"/>
      <c r="E17" s="6" t="s">
        <v>21</v>
      </c>
      <c r="F17" s="6">
        <v>1178</v>
      </c>
      <c r="G17" s="9">
        <v>6.95</v>
      </c>
      <c r="H17" s="7">
        <v>3</v>
      </c>
      <c r="I17" s="9">
        <f>H17*G17</f>
        <v>20.85</v>
      </c>
      <c r="J17" s="8" t="s">
        <v>45</v>
      </c>
    </row>
    <row r="18" spans="2:10" x14ac:dyDescent="0.25">
      <c r="B18" s="6" t="s">
        <v>47</v>
      </c>
      <c r="C18" s="6"/>
      <c r="D18" s="6"/>
      <c r="E18" s="6" t="s">
        <v>21</v>
      </c>
      <c r="F18" s="6">
        <v>1861</v>
      </c>
      <c r="G18" s="9">
        <v>29.95</v>
      </c>
      <c r="H18" s="7">
        <v>1</v>
      </c>
      <c r="I18" s="9">
        <f>H18*G18</f>
        <v>29.95</v>
      </c>
      <c r="J18" s="8" t="s">
        <v>48</v>
      </c>
    </row>
    <row r="19" spans="2:10" x14ac:dyDescent="0.25">
      <c r="B19" s="6" t="s">
        <v>49</v>
      </c>
      <c r="C19" s="6"/>
      <c r="D19" s="6"/>
      <c r="E19" s="6" t="s">
        <v>21</v>
      </c>
      <c r="F19" s="6">
        <v>1860</v>
      </c>
      <c r="G19" s="9">
        <v>21.95</v>
      </c>
      <c r="H19" s="7">
        <v>1</v>
      </c>
      <c r="I19" s="9">
        <f>H19*G19</f>
        <v>21.95</v>
      </c>
      <c r="J19" s="8" t="s">
        <v>50</v>
      </c>
    </row>
    <row r="20" spans="2:10" x14ac:dyDescent="0.25">
      <c r="B20" s="6"/>
      <c r="C20" s="6"/>
      <c r="D20" s="6"/>
      <c r="E20" s="6"/>
      <c r="F20" s="6"/>
      <c r="G20" s="13"/>
      <c r="J20" s="8"/>
    </row>
    <row r="21" spans="2:10" x14ac:dyDescent="0.25">
      <c r="B21" s="6" t="s">
        <v>55</v>
      </c>
      <c r="C21" s="6"/>
      <c r="D21" s="6"/>
      <c r="E21" s="6" t="s">
        <v>54</v>
      </c>
      <c r="F21" s="6" t="s">
        <v>53</v>
      </c>
      <c r="G21" s="13">
        <v>7.42</v>
      </c>
      <c r="H21" s="7">
        <v>5</v>
      </c>
      <c r="I21" s="9">
        <f>H21*G21</f>
        <v>37.1</v>
      </c>
      <c r="J21" s="1" t="s">
        <v>52</v>
      </c>
    </row>
    <row r="22" spans="2:10" x14ac:dyDescent="0.25">
      <c r="F22" s="6"/>
    </row>
    <row r="23" spans="2:10" x14ac:dyDescent="0.25">
      <c r="H23" s="3" t="s">
        <v>9</v>
      </c>
      <c r="I23" s="9">
        <f>SUM(I3:I19)</f>
        <v>310.14999999999998</v>
      </c>
    </row>
  </sheetData>
  <hyperlinks>
    <hyperlink ref="J4" r:id="rId1" location="9056k74/=wb0jrw"/>
    <hyperlink ref="J21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Engineer</dc:creator>
  <cp:lastModifiedBy>Engineer</cp:lastModifiedBy>
  <dcterms:created xsi:type="dcterms:W3CDTF">2015-01-08T21:05:19Z</dcterms:created>
  <dcterms:modified xsi:type="dcterms:W3CDTF">2015-03-31T01:58:30Z</dcterms:modified>
</cp:coreProperties>
</file>