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GC\R.LTWB\Section05\LTBWBasin\"/>
    </mc:Choice>
  </mc:AlternateContent>
  <xr:revisionPtr revIDLastSave="0" documentId="13_ncr:1_{8E25293E-9BC4-48D4-8E9D-AFC3F40DD379}" xr6:coauthVersionLast="47" xr6:coauthVersionMax="47" xr10:uidLastSave="{00000000-0000-0000-0000-000000000000}"/>
  <bookViews>
    <workbookView xWindow="20370" yWindow="-120" windowWidth="15600" windowHeight="11160" xr2:uid="{90827743-EBD1-4092-BFD7-5387AA782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<sst xmlns="http://schemas.openxmlformats.org/spreadsheetml/2006/main" count="46" uniqueCount="19">
  <si>
    <t>Área (m2) =</t>
  </si>
  <si>
    <t>Parámetro</t>
  </si>
  <si>
    <t>Precipitación Total</t>
  </si>
  <si>
    <t>Compuesto</t>
  </si>
  <si>
    <t>Niña</t>
  </si>
  <si>
    <t>Niño</t>
  </si>
  <si>
    <t>Neutral</t>
  </si>
  <si>
    <t>Fenómeno</t>
  </si>
  <si>
    <t>Valor (mm/año)</t>
  </si>
  <si>
    <t>ETR Budyko</t>
  </si>
  <si>
    <t>ETR Dekop</t>
  </si>
  <si>
    <t>ETR Turc</t>
  </si>
  <si>
    <t>Budyko</t>
  </si>
  <si>
    <t>Dekop</t>
  </si>
  <si>
    <t>Turc</t>
  </si>
  <si>
    <t>Método</t>
  </si>
  <si>
    <t>Caudal medio (m3/s)</t>
  </si>
  <si>
    <t>Regional</t>
  </si>
  <si>
    <t>ETR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</si>
</sst>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Hoja1!$E$8</c:f>
              <c:strCache>
                <c:ptCount val="1"/>
                <c:pt idx="0">
                  <c:v>Dekop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val>
            <c:numRef>
              <c:f>Hoja1!$G$8:$G$11</c:f>
              <c:numCache>
                <c:formatCode>0.000</c:formatCode>
                <c:ptCount val="4"/>
                <c:pt idx="0">
                  <c:v>45.877928581025749</c:v>
                </c:pt>
                <c:pt idx="1">
                  <c:v>44.846309380084378</c:v>
                </c:pt>
                <c:pt idx="2">
                  <c:v>36.356590710042433</c:v>
                </c:pt>
                <c:pt idx="3">
                  <c:v>46.236834350387838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7-41A5-A334-5A0C1361742E}"/>
            </c:ext>
          </c:extLst>
        </c:ser>
        <c:ser>
          <c:idx val="0"/>
          <c:order val="1"/>
          <c:tx>
            <c:strRef>
              <c:f>Hoja1!$E$4</c:f>
              <c:strCache>
                <c:ptCount val="1"/>
                <c:pt idx="0">
                  <c:v>Budyko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Hoja1!$F$4:$F$7</c:f>
              <c:strCache>
                <c:ptCount val="4"/>
                <c:pt idx="0">
                  <c:v>Compuesto</c:v>
                </c:pt>
                <c:pt idx="1">
                  <c:v>Niña</c:v>
                </c:pt>
                <c:pt idx="2">
                  <c:v>Niño</c:v>
                </c:pt>
                <c:pt idx="3">
                  <c:v>Neutral</c:v>
                </c:pt>
              </c:strCache>
            </c:strRef>
          </c:cat>
          <c:val>
            <c:numRef>
              <c:f>Hoja1!$G$4:$G$7</c:f>
              <c:numCache>
                <c:formatCode>0.000</c:formatCode>
                <c:ptCount val="4"/>
                <c:pt idx="0">
                  <c:v>57.218223440189789</c:v>
                </c:pt>
                <c:pt idx="1">
                  <c:v>57.265200635132473</c:v>
                </c:pt>
                <c:pt idx="2">
                  <c:v>45.894840371205099</c:v>
                </c:pt>
                <c:pt idx="3">
                  <c:v>57.594040999731263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7-41A5-A334-5A0C1361742E}"/>
            </c:ext>
          </c:extLst>
        </c:ser>
        <c:ser>
          <c:idx val="2"/>
          <c:order val="2"/>
          <c:tx>
            <c:strRef>
              <c:f>Hoja1!$E$12</c:f>
              <c:strCache>
                <c:ptCount val="1"/>
                <c:pt idx="0">
                  <c:v>Turc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val>
            <c:numRef>
              <c:f>Hoja1!$G$12:$G$15</c:f>
              <c:numCache>
                <c:formatCode>0.000</c:formatCode>
                <c:ptCount val="4"/>
                <c:pt idx="0">
                  <c:v>71.963425388799621</c:v>
                </c:pt>
                <c:pt idx="1">
                  <c:v>72.684995103119235</c:v>
                </c:pt>
                <c:pt idx="2">
                  <c:v>59.886528112934279</c:v>
                </c:pt>
                <c:pt idx="3">
                  <c:v>72.906727463248714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7-41A5-A334-5A0C1361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7742031"/>
        <c:axId val="1396477311"/>
        <c:axId val="1435737775"/>
      </c:bar3DChart>
      <c:catAx>
        <c:axId val="87774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6477311"/>
        <c:crosses val="autoZero"/>
        <c:auto val="1"/>
        <c:lblAlgn val="ctr"/>
        <c:lblOffset val="100"/>
        <c:noMultiLvlLbl val="0"/>
      </c:catAx>
      <c:valAx>
        <c:axId val="139647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caudal (m3/s)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7742031"/>
        <c:crosses val="autoZero"/>
        <c:crossBetween val="between"/>
      </c:valAx>
      <c:serAx>
        <c:axId val="143573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6477311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209550</xdr:rowOff>
    </xdr:from>
    <xdr:to>
      <xdr:col>13</xdr:col>
      <xdr:colOff>428625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BAFE70-2A19-6C33-2177-B0ED427C0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5401-129A-4761-BDD2-6EEED8675B31}">
  <dimension ref="A1:G20"/>
  <sheetViews>
    <sheetView tabSelected="1" topLeftCell="E1" workbookViewId="0">
      <selection activeCell="I5" sqref="I5"/>
    </sheetView>
  </sheetViews>
  <sheetFormatPr baseColWidth="10" defaultRowHeight="16.5" x14ac:dyDescent="0.25"/>
  <cols>
    <col min="1" max="1" width="15.7109375" style="3" customWidth="1"/>
    <col min="2" max="2" width="15.28515625" style="3" bestFit="1" customWidth="1"/>
    <col min="3" max="3" width="17.5703125" style="3" bestFit="1" customWidth="1"/>
    <col min="4" max="5" width="11.42578125" style="3"/>
    <col min="6" max="6" width="13.140625" style="3" bestFit="1" customWidth="1"/>
    <col min="7" max="7" width="15.5703125" style="3" customWidth="1"/>
    <col min="8" max="16384" width="11.42578125" style="3"/>
  </cols>
  <sheetData>
    <row r="1" spans="1:7" x14ac:dyDescent="0.25">
      <c r="A1" s="1" t="s">
        <v>0</v>
      </c>
      <c r="B1" s="2">
        <v>5925891278.8500004</v>
      </c>
    </row>
    <row r="3" spans="1:7" ht="28.5" x14ac:dyDescent="0.25">
      <c r="A3" s="1" t="s">
        <v>1</v>
      </c>
      <c r="B3" s="1" t="s">
        <v>7</v>
      </c>
      <c r="C3" s="1" t="s">
        <v>8</v>
      </c>
      <c r="E3" s="1" t="s">
        <v>15</v>
      </c>
      <c r="F3" s="1" t="s">
        <v>7</v>
      </c>
      <c r="G3" s="8" t="s">
        <v>16</v>
      </c>
    </row>
    <row r="4" spans="1:7" x14ac:dyDescent="0.25">
      <c r="A4" s="5" t="s">
        <v>2</v>
      </c>
      <c r="B4" s="6" t="s">
        <v>3</v>
      </c>
      <c r="C4" s="4">
        <v>953.2</v>
      </c>
      <c r="E4" s="7" t="s">
        <v>12</v>
      </c>
      <c r="F4" s="6" t="s">
        <v>3</v>
      </c>
      <c r="G4" s="9">
        <f>+(($C$4-C8)/1000)*$B$1/(365*24*60*60)</f>
        <v>57.218223440189789</v>
      </c>
    </row>
    <row r="5" spans="1:7" x14ac:dyDescent="0.25">
      <c r="A5" s="5"/>
      <c r="B5" s="6" t="s">
        <v>4</v>
      </c>
      <c r="C5" s="4">
        <v>977.01</v>
      </c>
      <c r="E5" s="7"/>
      <c r="F5" s="6" t="s">
        <v>4</v>
      </c>
      <c r="G5" s="9">
        <f>+(($C$5-C9)/1000)*$B$1/(365*24*60*60)</f>
        <v>57.265200635132473</v>
      </c>
    </row>
    <row r="6" spans="1:7" x14ac:dyDescent="0.25">
      <c r="A6" s="5"/>
      <c r="B6" s="6" t="s">
        <v>5</v>
      </c>
      <c r="C6" s="4">
        <v>854.87</v>
      </c>
      <c r="E6" s="7"/>
      <c r="F6" s="6" t="s">
        <v>5</v>
      </c>
      <c r="G6" s="9">
        <f>+(($C$6-C10)/1000)*$B$1/(365*24*60*60)</f>
        <v>45.894840371205099</v>
      </c>
    </row>
    <row r="7" spans="1:7" x14ac:dyDescent="0.25">
      <c r="A7" s="5"/>
      <c r="B7" s="6" t="s">
        <v>6</v>
      </c>
      <c r="C7" s="4">
        <v>956.65</v>
      </c>
      <c r="E7" s="7"/>
      <c r="F7" s="6" t="s">
        <v>6</v>
      </c>
      <c r="G7" s="9">
        <f>+(($C$7-C11)/1000)*$B$1/(365*24*60*60)</f>
        <v>57.594040999731263</v>
      </c>
    </row>
    <row r="8" spans="1:7" x14ac:dyDescent="0.25">
      <c r="A8" s="7" t="s">
        <v>9</v>
      </c>
      <c r="B8" s="6" t="s">
        <v>3</v>
      </c>
      <c r="C8" s="4">
        <v>648.70000000000005</v>
      </c>
      <c r="E8" s="7" t="s">
        <v>13</v>
      </c>
      <c r="F8" s="6" t="s">
        <v>3</v>
      </c>
      <c r="G8" s="9">
        <f>+(($C$4-C12)/1000)*$B$1/(365*24*60*60)</f>
        <v>45.877928581025749</v>
      </c>
    </row>
    <row r="9" spans="1:7" x14ac:dyDescent="0.25">
      <c r="A9" s="7"/>
      <c r="B9" s="6" t="s">
        <v>4</v>
      </c>
      <c r="C9" s="4">
        <v>672.26</v>
      </c>
      <c r="E9" s="7"/>
      <c r="F9" s="6" t="s">
        <v>4</v>
      </c>
      <c r="G9" s="9">
        <f>+(($C$5-C13)/1000)*$B$1/(365*24*60*60)</f>
        <v>44.846309380084378</v>
      </c>
    </row>
    <row r="10" spans="1:7" x14ac:dyDescent="0.25">
      <c r="A10" s="7"/>
      <c r="B10" s="6" t="s">
        <v>5</v>
      </c>
      <c r="C10" s="4">
        <v>610.63</v>
      </c>
      <c r="E10" s="7"/>
      <c r="F10" s="6" t="s">
        <v>5</v>
      </c>
      <c r="G10" s="9">
        <f>+(($C$6-C14)/1000)*$B$1/(365*24*60*60)</f>
        <v>36.356590710042433</v>
      </c>
    </row>
    <row r="11" spans="1:7" x14ac:dyDescent="0.25">
      <c r="A11" s="7"/>
      <c r="B11" s="6" t="s">
        <v>6</v>
      </c>
      <c r="C11" s="4">
        <v>650.15</v>
      </c>
      <c r="E11" s="7"/>
      <c r="F11" s="6" t="s">
        <v>6</v>
      </c>
      <c r="G11" s="9">
        <f>+(($C$7-C15)/1000)*$B$1/(365*24*60*60)</f>
        <v>46.236834350387838</v>
      </c>
    </row>
    <row r="12" spans="1:7" x14ac:dyDescent="0.25">
      <c r="A12" s="7" t="s">
        <v>10</v>
      </c>
      <c r="B12" s="6" t="s">
        <v>3</v>
      </c>
      <c r="C12" s="4">
        <v>709.05</v>
      </c>
      <c r="E12" s="7" t="s">
        <v>14</v>
      </c>
      <c r="F12" s="6" t="s">
        <v>3</v>
      </c>
      <c r="G12" s="9">
        <f>+(($C$4-C16)/1000)*$B$1/(365*24*60*60)</f>
        <v>71.963425388799621</v>
      </c>
    </row>
    <row r="13" spans="1:7" x14ac:dyDescent="0.25">
      <c r="A13" s="7"/>
      <c r="B13" s="6" t="s">
        <v>4</v>
      </c>
      <c r="C13" s="4">
        <v>738.35</v>
      </c>
      <c r="E13" s="7"/>
      <c r="F13" s="6" t="s">
        <v>4</v>
      </c>
      <c r="G13" s="9">
        <f>+(($C$5-C17)/1000)*$B$1/(365*24*60*60)</f>
        <v>72.684995103119235</v>
      </c>
    </row>
    <row r="14" spans="1:7" x14ac:dyDescent="0.25">
      <c r="A14" s="7"/>
      <c r="B14" s="6" t="s">
        <v>5</v>
      </c>
      <c r="C14" s="4">
        <v>661.39</v>
      </c>
      <c r="E14" s="7"/>
      <c r="F14" s="6" t="s">
        <v>5</v>
      </c>
      <c r="G14" s="9">
        <f>+(($C$6-C18)/1000)*$B$1/(365*24*60*60)</f>
        <v>59.886528112934279</v>
      </c>
    </row>
    <row r="15" spans="1:7" x14ac:dyDescent="0.25">
      <c r="A15" s="7"/>
      <c r="B15" s="6" t="s">
        <v>6</v>
      </c>
      <c r="C15" s="4">
        <v>710.59</v>
      </c>
      <c r="E15" s="7"/>
      <c r="F15" s="6" t="s">
        <v>6</v>
      </c>
      <c r="G15" s="9">
        <f>+(($C$7-C19)/1000)*$B$1/(365*24*60*60)</f>
        <v>72.906727463248714</v>
      </c>
    </row>
    <row r="16" spans="1:7" x14ac:dyDescent="0.25">
      <c r="A16" s="7" t="s">
        <v>11</v>
      </c>
      <c r="B16" s="6" t="s">
        <v>3</v>
      </c>
      <c r="C16" s="4">
        <v>570.23</v>
      </c>
      <c r="E16" s="6" t="s">
        <v>17</v>
      </c>
      <c r="F16" s="6" t="s">
        <v>3</v>
      </c>
      <c r="G16" s="9">
        <f>+(($C$4-C20)/1000)*$B$1/(365*24*60*60)</f>
        <v>46.372128671822793</v>
      </c>
    </row>
    <row r="17" spans="1:3" x14ac:dyDescent="0.25">
      <c r="A17" s="7"/>
      <c r="B17" s="6" t="s">
        <v>4</v>
      </c>
      <c r="C17" s="4">
        <v>590.20000000000005</v>
      </c>
    </row>
    <row r="18" spans="1:3" x14ac:dyDescent="0.25">
      <c r="A18" s="7"/>
      <c r="B18" s="6" t="s">
        <v>5</v>
      </c>
      <c r="C18" s="4">
        <v>536.16999999999996</v>
      </c>
    </row>
    <row r="19" spans="1:3" x14ac:dyDescent="0.25">
      <c r="A19" s="7"/>
      <c r="B19" s="6" t="s">
        <v>6</v>
      </c>
      <c r="C19" s="4">
        <v>568.66</v>
      </c>
    </row>
    <row r="20" spans="1:3" x14ac:dyDescent="0.25">
      <c r="A20" s="6" t="s">
        <v>18</v>
      </c>
      <c r="B20" s="6" t="s">
        <v>3</v>
      </c>
      <c r="C20" s="4">
        <v>706.42</v>
      </c>
    </row>
  </sheetData>
  <mergeCells count="7">
    <mergeCell ref="A4:A7"/>
    <mergeCell ref="A8:A11"/>
    <mergeCell ref="A12:A15"/>
    <mergeCell ref="A16:A19"/>
    <mergeCell ref="E4:E7"/>
    <mergeCell ref="E8:E11"/>
    <mergeCell ref="E12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GONZALEZ CASTRO</dc:creator>
  <cp:lastModifiedBy>Jorge Luis González</cp:lastModifiedBy>
  <dcterms:created xsi:type="dcterms:W3CDTF">2023-10-07T00:12:11Z</dcterms:created>
  <dcterms:modified xsi:type="dcterms:W3CDTF">2023-10-07T00:37:30Z</dcterms:modified>
</cp:coreProperties>
</file>