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onents" sheetId="1" r:id="rId4"/>
    <sheet state="visible" name="analise_leakpr_infer_lint_fin" sheetId="2" r:id="rId5"/>
  </sheets>
  <definedNames>
    <definedName hidden="1" localSheetId="0" name="_xlnm._FilterDatabase">Components!$A$1:$CB$63</definedName>
  </definedNames>
  <calcPr/>
  <extLst>
    <ext uri="GoogleSheetsCustomDataVersion1">
      <go:sheetsCustomData xmlns:go="http://customooxmlschemas.google.com/" r:id="rId6" roundtripDataSignature="AMtx7mhdFLmslryM/Fg3CVIqu83sHsIuJ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V60">
      <text>
        <t xml:space="preserve">======
ID#AAAAmsM006k
josias    (2023-01-05 14:22:47)
https://nglauber.medium.com/utilizando-banco-de-dados-sqlite-no-android-ab4716f0a2a4</t>
      </text>
    </comment>
    <comment authorId="0" ref="BW18">
      <text>
        <t xml:space="preserve">======
ID#AAAAmsM006g
josias    (2023-01-05 14:22:47)
https://developer.android.com/reference/android/widget/CursorAdapter#runQueryOnBackgroundThread(java.lang.CharSequence)</t>
      </text>
    </comment>
    <comment authorId="0" ref="BW46">
      <text>
        <t xml:space="preserve">======
ID#AAAAmsM006c
josias    (2023-01-05 14:22:47)
Como o componente que chama não fecha corretamente poderia ser considerado o vazamento aqui.</t>
      </text>
    </comment>
  </commentList>
  <extLst>
    <ext uri="GoogleSheetsCustomDataVersion1">
      <go:sheetsCustomData xmlns:go="http://customooxmlschemas.google.com/" r:id="rId1" roundtripDataSignature="AMtx7mitH1QpqqKR68FDi5L71Ovt3RZNbA=="/>
    </ext>
  </extLst>
</comments>
</file>

<file path=xl/sharedStrings.xml><?xml version="1.0" encoding="utf-8"?>
<sst xmlns="http://schemas.openxmlformats.org/spreadsheetml/2006/main" count="1146" uniqueCount="650">
  <si>
    <t>Pacote</t>
  </si>
  <si>
    <t>Classe</t>
  </si>
  <si>
    <t>Metodo</t>
  </si>
  <si>
    <t>Parametros</t>
  </si>
  <si>
    <t>Retorno</t>
  </si>
  <si>
    <t>variablesReferenced</t>
  </si>
  <si>
    <t>classesReferenced</t>
  </si>
  <si>
    <t>externalMethodsCalled</t>
  </si>
  <si>
    <t>localMethods</t>
  </si>
  <si>
    <t>exceptionsReferenced</t>
  </si>
  <si>
    <t>exceptionsThrown</t>
  </si>
  <si>
    <t>modifiers</t>
  </si>
  <si>
    <t>instanceVariablesReferenced</t>
  </si>
  <si>
    <t>cyclomaticComplexity</t>
  </si>
  <si>
    <t>halsteadEffort</t>
  </si>
  <si>
    <t>halsteadBugs</t>
  </si>
  <si>
    <t>costOfFutureMaintenance</t>
  </si>
  <si>
    <t>loc</t>
  </si>
  <si>
    <t>numberOfArguments</t>
  </si>
  <si>
    <t>maxDepthOfNesting</t>
  </si>
  <si>
    <t>numberOfVariableDeclarations</t>
  </si>
  <si>
    <t>numberOfVariableReferences</t>
  </si>
  <si>
    <t>brainMethodInt</t>
  </si>
  <si>
    <t>numberOfComments</t>
  </si>
  <si>
    <t>numberOfCommentLines</t>
  </si>
  <si>
    <t>numberOfStatements</t>
  </si>
  <si>
    <t>numberOfExpressions</t>
  </si>
  <si>
    <t>halsteadLength</t>
  </si>
  <si>
    <t>halsteadVocabulary</t>
  </si>
  <si>
    <t>halsteadVolume</t>
  </si>
  <si>
    <t>halsteadDifficulty</t>
  </si>
  <si>
    <t>totalNesting</t>
  </si>
  <si>
    <t>numberOfCasts</t>
  </si>
  <si>
    <t>numberOfLoops</t>
  </si>
  <si>
    <t>numberOfOperators</t>
  </si>
  <si>
    <t>numberOfOperands</t>
  </si>
  <si>
    <t>numberClassesReferenced</t>
  </si>
  <si>
    <t>numberExternalMethodsCalled</t>
  </si>
  <si>
    <t>numberLocalMethods</t>
  </si>
  <si>
    <t>numberExceptionsReferenced</t>
  </si>
  <si>
    <t>numberExceptionsThrown</t>
  </si>
  <si>
    <t>numberModifiers</t>
  </si>
  <si>
    <t>numberInstanceVariablesReferenced</t>
  </si>
  <si>
    <t>cyclomatic_complexity</t>
  </si>
  <si>
    <t>nloc</t>
  </si>
  <si>
    <t>token_count</t>
  </si>
  <si>
    <t>name</t>
  </si>
  <si>
    <t>long_name</t>
  </si>
  <si>
    <t>start_line</t>
  </si>
  <si>
    <t>end_line</t>
  </si>
  <si>
    <t>parameters</t>
  </si>
  <si>
    <t>filename</t>
  </si>
  <si>
    <t>top_nesting_level</t>
  </si>
  <si>
    <t>length</t>
  </si>
  <si>
    <t>fan_in</t>
  </si>
  <si>
    <t>fan_out</t>
  </si>
  <si>
    <t>general_fan_out</t>
  </si>
  <si>
    <t>CloseResource</t>
  </si>
  <si>
    <t>calledByAnotherComponent</t>
  </si>
  <si>
    <t>closeByAnotherComponent</t>
  </si>
  <si>
    <t>calledCloseComponent</t>
  </si>
  <si>
    <t>onCreate</t>
  </si>
  <si>
    <t>onStart</t>
  </si>
  <si>
    <t>onResume</t>
  </si>
  <si>
    <t>onPause</t>
  </si>
  <si>
    <t>onStop</t>
  </si>
  <si>
    <t>onDestroy</t>
  </si>
  <si>
    <t>LeakPred</t>
  </si>
  <si>
    <t>Infer</t>
  </si>
  <si>
    <t>Lint</t>
  </si>
  <si>
    <t>Find Bugs</t>
  </si>
  <si>
    <t>Items</t>
  </si>
  <si>
    <t>Status</t>
  </si>
  <si>
    <t>Recurso</t>
  </si>
  <si>
    <t>Obs</t>
  </si>
  <si>
    <t>desc</t>
  </si>
  <si>
    <t>org.openintents.notepad.theme</t>
  </si>
  <si>
    <t>ThemeUtils</t>
  </si>
  <si>
    <t>addThemeInfos</t>
  </si>
  <si>
    <t>(PackageManager,String,ApplicationInfo,List)</t>
  </si>
  <si>
    <t>void</t>
  </si>
  <si>
    <t>TAG,ATTR_STYLE,SCHEMA,ATTR_NAME,END_TAG,xml,styleName,ti,useThisAttributeSet,ATTR_TITLE,tagType,ELEM_THEME,ELEM_THEMES,appinfo,END_DOCUMENT,ELEM_ATTRIBUTESET,styleResId,packageName,START_TAG,attr,titleResId,themeinfolist,pm,ex,attributeset,METADATA_THEMES,res,title,name,</t>
  </si>
  <si>
    <t>org.xmlpull.v1.XmlPullParserException,org.xmlpull.v1.XmlPullParser,android.content.res.Resources,java.lang.String,android.util.AttributeSet,android.content.pm.PackageManager,java.io.IOException,android.util.Log,android.util.Xml,android.content.pm.PackageManager.NameNotFoundException,org.openintents.notepad.theme.ThemeInfo,android.content.res.XmlResourceParser,android.content.pm.ApplicationInfo,java.util.List,</t>
  </si>
  <si>
    <t>android.content.res.Resources.getString,java.lang.String.format,android.util.AttributeSet.getAttributeValue,android.util.Log.e,ex.getMessage,java.lang.String.equals,java.util.List.add,android.util.AttributeSet.getAttributeResourceValue,getName().equals,android.content.res.XmlResourceParser.getName,android.util.Xml.asAttributeSet,android.content.res.XmlResourceParser.next,android.content.pm.ApplicationInfo.loadXmlMetaData,android.content.res.Resources.getResourceName,android.content.res.XmlResourceParser.close,org.openintents.notepad.theme.ThemeInfo.ThemeInfo,</t>
  </si>
  <si>
    <t>java.io.IOException,android.content.pm.PackageManager.NameNotFoundException,org.xmlpull.v1.XmlPullParserException,</t>
  </si>
  <si>
    <t>private,static,</t>
  </si>
  <si>
    <t>java.lang.String,java.lang.String,java.lang.String,java.lang.String,java.lang.String,java.lang.String,java.lang.String,java.lang.String,java.lang.String,</t>
  </si>
  <si>
    <t>ThemeUtils::addThemeInfos</t>
  </si>
  <si>
    <t>ThemeUtils::addThemeInfos( PackageManager pm , String attributeset , ApplicationInfo appinfo , List&lt;ThemeInfo&gt; themeinfolist)</t>
  </si>
  <si>
    <t>['pm', 'attributeset', 'appinfo', 'themeinfolist']</t>
  </si>
  <si>
    <t>D:/doutorado/notepad/NotePad\src\main\java\org\openintents\notepad\theme\ThemeUtils.java</t>
  </si>
  <si>
    <t>T</t>
  </si>
  <si>
    <t>android.content.res.XmlResourceParser</t>
  </si>
  <si>
    <t>x</t>
  </si>
  <si>
    <t>*</t>
  </si>
  <si>
    <t>ThemeAttributes</t>
  </si>
  <si>
    <t>getBoolean</t>
  </si>
  <si>
    <t>(String,boolean)</t>
  </si>
  <si>
    <t>boolean</t>
  </si>
  <si>
    <t>b,attr,defaultValue,a,mPackageName,mThemeId,attrName,mContext,</t>
  </si>
  <si>
    <t>android.content.res.TypedArray,org.openintents.notepad.theme.ThemeUtils,java.lang.String,</t>
  </si>
  <si>
    <t>android.content.res.TypedArray.recycle,java.lang.String.String,android.content.Context.obtainStyledAttributes,org.openintents.notepad.theme.ThemeUtils.getAttributeIds,android.content.res.TypedArray.getBoolean,</t>
  </si>
  <si>
    <t>public,</t>
  </si>
  <si>
    <t>java.lang.String,int,android.content.Context,</t>
  </si>
  <si>
    <t>ThemeAttributes::getBoolean</t>
  </si>
  <si>
    <t>ThemeAttributes::getBoolean( String attrName , boolean defaultValue)</t>
  </si>
  <si>
    <t>['attrName', 'defaultValue']</t>
  </si>
  <si>
    <t>D:/doutorado/notepad/NotePad\src\main\java\org\openintents\notepad\theme\ThemeAttributes.java</t>
  </si>
  <si>
    <t>getColor</t>
  </si>
  <si>
    <t>(String,int)</t>
  </si>
  <si>
    <t>int</t>
  </si>
  <si>
    <t>attr,defaultValue,a,mPackageName,mThemeId,attrName,mContext,c,</t>
  </si>
  <si>
    <t>org.openintents.notepad.theme.ThemeUtils.getAttributeIds,android.content.res.TypedArray.getColor,java.lang.String.String,android.content.res.TypedArray.recycle,android.content.Context.obtainStyledAttributes,</t>
  </si>
  <si>
    <t>ThemeAttributes::getColor</t>
  </si>
  <si>
    <t>ThemeAttributes::getColor( String attrName , int defaultValue)</t>
  </si>
  <si>
    <t>getDimensionPixelOffset</t>
  </si>
  <si>
    <t>attr,defaultValue,a,mPackageName,mThemeId,i,attrName,mContext,</t>
  </si>
  <si>
    <t>java.lang.String.String,android.content.res.TypedArray.getDimensionPixelOffset,android.content.res.TypedArray.recycle,org.openintents.notepad.theme.ThemeUtils.getAttributeIds,android.content.Context.obtainStyledAttributes,</t>
  </si>
  <si>
    <t>ThemeAttributes::getDimensionPixelOffset</t>
  </si>
  <si>
    <t>ThemeAttributes::getDimensionPixelOffset( String attrName , int defaultValue)</t>
  </si>
  <si>
    <t>getInteger</t>
  </si>
  <si>
    <t>android.content.res.TypedArray.getInteger,org.openintents.notepad.theme.ThemeUtils.getAttributeIds,android.content.Context.obtainStyledAttributes,android.content.res.TypedArray.recycle,java.lang.String.String,</t>
  </si>
  <si>
    <t>ThemeAttributes::getInteger</t>
  </si>
  <si>
    <t>ThemeAttributes::getInteger( String attrName , int defaultValue)</t>
  </si>
  <si>
    <t>getResourceId</t>
  </si>
  <si>
    <t>android.content.res.TypedArray.getResourceId,java.lang.String.String,org.openintents.notepad.theme.ThemeUtils.getAttributeIds,android.content.Context.obtainStyledAttributes,android.content.res.TypedArray.recycle,</t>
  </si>
  <si>
    <t>ThemeAttributes::getResourceId</t>
  </si>
  <si>
    <t>ThemeAttributes::getResourceId( String attrName , int defaultValue)</t>
  </si>
  <si>
    <t>getString</t>
  </si>
  <si>
    <t>(String)</t>
  </si>
  <si>
    <t>String</t>
  </si>
  <si>
    <t>attr,a,mPackageName,mThemeId,attrName,mContext,s,</t>
  </si>
  <si>
    <t>android.content.res.TypedArray.getString,android.content.Context.obtainStyledAttributes,android.content.res.TypedArray.recycle,org.openintents.notepad.theme.ThemeUtils.getAttributeIds,java.lang.String.String,</t>
  </si>
  <si>
    <t>ThemeAttributes::getString</t>
  </si>
  <si>
    <t>ThemeAttributes::getString( String attrName)</t>
  </si>
  <si>
    <t>['attrName']</t>
  </si>
  <si>
    <t>org.openintents.notepad.search</t>
  </si>
  <si>
    <t>SearchQueryResultsActivity</t>
  </si>
  <si>
    <t>doSearchQuery</t>
  </si>
  <si>
    <t>(Intent,String)</t>
  </si>
  <si>
    <t>string,mCursorUtils,queryString,cursor,R,CONTENT_URI,text2,text1,t,adapter,id,search_found_no_results,i,simple_list_item_2,QUERY,simple_list_item_1,SUGGEST_COLUMN_TEXT_2,layout,SUGGEST_COLUMN_TEXT_1,android,queryIntent,</t>
  </si>
  <si>
    <t>android.widget.TextView,org.openintents.notepad.NotePad.Notes,android.content.Intent,java.lang.String,org.openintents.notepad.noteslist.NotesListCursor,android.widget.SimpleCursorAdapter,android.app.SearchManager,android.widget.ArrayAdapter,android.database.Cursor,org.openintents.notepad.search.FullTextSearch,org.openintents.notepad.R,</t>
  </si>
  <si>
    <t>android.widget.SimpleCursorAdapter.SimpleCursorAdapter,setTextSize().addHeaderView,android.widget.TextView.TextView,android.widget.TextView.setTextSize,android.content.Intent.getStringExtra,java.lang.String.String,android.widget.ArrayAdapter.ArrayAdapter,android.content.Intent.setData,org.openintents.notepad.search.FullTextSearch.getCursor,android.widget.TextView.setPadding,org.openintents.notepad.noteslist.NotesListCursor.NotesListCursor,android.content.Intent.Intent,android.database.Cursor.getCount,org.openintents.notepad.noteslist.NotesListCursor.query,android.widget.TextView.setText,</t>
  </si>
  <si>
    <t>getString,getListView,setListAdapter,</t>
  </si>
  <si>
    <t>private,</t>
  </si>
  <si>
    <t>java.lang.String,org.openintents.notepad.noteslist.NotesListCursor,</t>
  </si>
  <si>
    <t>SearchQueryResultsActivity::doSearchQuery</t>
  </si>
  <si>
    <t>SearchQueryResultsActivity::doSearchQuery( final Intent queryIntent , final String entryPoint)</t>
  </si>
  <si>
    <t>['queryIntent', 'entryPoint']</t>
  </si>
  <si>
    <t>D:/doutorado/notepad/NotePad\src\main\java\org\openintents\notepad\search\SearchQueryResultsActivity.java</t>
  </si>
  <si>
    <t>android.database.Cursor</t>
  </si>
  <si>
    <t>SearchSuggestionProvider</t>
  </si>
  <si>
    <t>query</t>
  </si>
  <si>
    <t>(Uri,String[],String,String[],String)</t>
  </si>
  <si>
    <t>Cursor</t>
  </si>
  <si>
    <t>shortcutId,SEARCH_SUGGEST,length,sortOrder,uri,sURIMatcher,projection,query,SHORTCUT_REFRESH,selection,selectionArgs,</t>
  </si>
  <si>
    <t>java.lang.IllegalArgumentException,android.text.TextUtils,java.lang.String,android.database.Cursor,android.net.Uri,</t>
  </si>
  <si>
    <t>android.text.TextUtils.isEmpty,java.lang.IllegalArgumentException.IllegalArgumentException,getLastPathSegment().toLowerCase,android.net.Uri.getLastPathSegment,android.content.UriMatcher.match,android.net.Uri.getPathSegments,getPathSegments().size,</t>
  </si>
  <si>
    <t>getSuggestions,refreshShortcut,</t>
  </si>
  <si>
    <t>@Override,public,</t>
  </si>
  <si>
    <t>android.content.UriMatcher,int,int,</t>
  </si>
  <si>
    <t>SearchSuggestionProvider::query</t>
  </si>
  <si>
    <t>SearchSuggestionProvider::query( Uri uri , String [ ] projection , String selection , String [ ] selectionArgs , String sortOrder)</t>
  </si>
  <si>
    <t>['uri', 'projection', 'selection', 'selectionArgs', 'sortOrder']</t>
  </si>
  <si>
    <t>D:/doutorado/notepad/NotePad\src\main\java\org\openintents\notepad\search\SearchSuggestionProvider.java</t>
  </si>
  <si>
    <t>getSuggestions</t>
  </si>
  <si>
    <t>(String,String[])</t>
  </si>
  <si>
    <t>id,ENCRYPTED,context,uri,_ID,TITLE,CONTENT_URI,encrypted,c,COLUMNS,query,title,cursor,TAGS,tag,</t>
  </si>
  <si>
    <t>org.openintents.notepad.NotePad.Notes,android.content.ContentUris,android.database.MatrixCursor,java.lang.String,android.content.Context,org.openintents.notepad.PreferenceActivity,android.database.Cursor,android.net.Uri,</t>
  </si>
  <si>
    <t>android.database.MatrixCursor.MatrixCursor,getContentResolver().query,android.content.ContentUris.withAppendedId,android.database.MatrixCursor.addRow,org.openintents.notepad.PreferenceActivity.getSortOrderFromPrefs,android.database.Cursor.getLong,java.lang.String.String,android.database.Cursor.getString,android.content.Context.getContentResolver,android.database.Cursor.moveToNext,</t>
  </si>
  <si>
    <t>getContext,columnValues,</t>
  </si>
  <si>
    <t>java.lang.String[],</t>
  </si>
  <si>
    <t>SearchSuggestionProvider::getSuggestions</t>
  </si>
  <si>
    <t>SearchSuggestionProvider::getSuggestions( String query , String [ ] projection)</t>
  </si>
  <si>
    <t>['query', 'projection']</t>
  </si>
  <si>
    <t>refreshShortcut</t>
  </si>
  <si>
    <t>shortcutId,id,ENCRYPTED,context,uri,_ID,TITLE,CONTENT_URI,encrypted,c,COLUMNS,title,cursor,TAGS,tag,</t>
  </si>
  <si>
    <t>android.content.ContentUris.withAppendedId,android.database.Cursor.moveToNext,org.openintents.notepad.PreferenceActivity.getSortOrderFromPrefs,android.database.Cursor.getLong,android.content.Context.getContentResolver,android.database.Cursor.getString,getContentResolver().query,android.database.MatrixCursor.addRow,android.database.MatrixCursor.MatrixCursor,java.lang.String.String,</t>
  </si>
  <si>
    <t>SearchSuggestionProvider::refreshShortcut</t>
  </si>
  <si>
    <t>SearchSuggestionProvider::refreshShortcut( String shortcutId , String [ ] projection)</t>
  </si>
  <si>
    <t>['shortcutId', 'projection']</t>
  </si>
  <si>
    <t>FullTextSearch</t>
  </si>
  <si>
    <t>getCursor</t>
  </si>
  <si>
    <t>(Context,String)</t>
  </si>
  <si>
    <t>ENCRYPTED,note,sqlquery,context,cursor,query,uri,CONTENT_URI,NOTE,ell2,PREVIEW_CHARS_LENGTH,ell1,queryUpper,TITLE,id,p,COLUMNS,info,e,PREVIEW_CHARS_BEFORE,TAGS,c,encrypted,_ID,tag,title,</t>
  </si>
  <si>
    <t>org.openintents.notepad.NotePad.Notes,android.content.ContentUris,android.database.MatrixCursor,android.content.Context,java.lang.String,org.openintents.notepad.PreferenceActivity,android.database.Cursor,android.net.Uri,</t>
  </si>
  <si>
    <t>java.lang.String.String,java.lang.String.substring,java.lang.String.toUpperCase,java.lang.String.replace,android.database.Cursor.getString,android.database.Cursor.getLong,toUpperCase().contains,android.database.MatrixCursor.MatrixCursor,java.lang.String.length,android.database.MatrixCursor.addRow,org.openintents.notepad.PreferenceActivity.getSortOrderFromPrefs,android.content.Context.getContentResolver,android.database.Cursor.moveToNext,toUpperCase().indexOf,android.content.ContentUris.withAppendedId,getContentResolver().query,</t>
  </si>
  <si>
    <t>columnValues,</t>
  </si>
  <si>
    <t>static,final,private,static,final,private,static,public,static,</t>
  </si>
  <si>
    <t>int,java.lang.String[],int,</t>
  </si>
  <si>
    <t>FullTextSearch::getCursor</t>
  </si>
  <si>
    <t>FullTextSearch::getCursor( Context context , String query)</t>
  </si>
  <si>
    <t>['context', 'query']</t>
  </si>
  <si>
    <t>D:/doutorado/notepad/NotePad\src\main\java\org\openintents\notepad\search\FullTextSearch.java</t>
  </si>
  <si>
    <t>#3</t>
  </si>
  <si>
    <t>org.openintents.notepad.noteslist</t>
  </si>
  <si>
    <t>NotesListCursor</t>
  </si>
  <si>
    <t>(CharSequence,String)</t>
  </si>
  <si>
    <t>tag,mContext,mIntent,constraint,cursor,</t>
  </si>
  <si>
    <t>org.openintents.notepad.noteslist.NotesListCursor,java.lang.CharSequence,java.lang.String,android.database.Cursor,</t>
  </si>
  <si>
    <t>org.openintents.notepad.noteslist.NotesListCursor.NotesListCursor,org.openintents.notepad.noteslist.NotesListCursor.runQuery,</t>
  </si>
  <si>
    <t>android.content.Intent,android.content.Context,</t>
  </si>
  <si>
    <t>NotesListCursor::requery</t>
  </si>
  <si>
    <t>NotesListCursor::requery()</t>
  </si>
  <si>
    <t>[]</t>
  </si>
  <si>
    <t>D:/doutorado/notepad/NotePad\src\main\java\org\openintents\notepad\noteslist\NotesListCursor.java</t>
  </si>
  <si>
    <t>runQuery</t>
  </si>
  <si>
    <t>tagString,mCurrentFilter,spacetags,searchstring,addrow,COLUMN_INDEX_TITLE,encrypted,PROJECTION_DB,titleDecrypted,string,TAG,row,titleEncrypted,mContext,sb,tagList,encryptedlabel,mLoggedIn,mContainsEncryptedStrings,tags,DEBUG,mDbCursor,title,mIntent,COLUMN_INDEX_ID,id,mContentObserver,tagsDecrypted,tag,skipEncrypted,COLUMN_INDEX_TAGS,tagsEncrypted,mSelectedTag,constraint,COLUMN_INDEX_ENCRYPTED,mEncryptedStringHashMap,</t>
  </si>
  <si>
    <t>android.text.TextUtils,java.util.ArrayList,java.lang.String,org.openintents.notepad.PreferenceActivity,StringBuilder,java.lang.CharSequence,android.util.Log,java.util.List,org.openintents.notepad.R,java.lang.Object,</t>
  </si>
  <si>
    <t>java.lang.String.contains,StringBuilder.toString,android.database.Cursor.getLong,android.content.Intent.getData,tagString.trim,java.util.HashMap.get,java.util.ArrayList.ArrayList,java.lang.String.trim,org.openintents.notepad.PreferenceActivity.getSortOrderFromPrefs,List&lt;String&gt;.add,StringBuilder.StringBuilder,java.lang.String.replace,getContentResolver().query,android.database.Cursor.moveToNext,android.util.Log.d,java.lang.CharSequence.toString,android.database.Cursor.registerContentObserver,android.content.Context.getString,android.database.Cursor.close,android.content.Context.getContentResolver,java.lang.String.toUpperCase,trim().length,android.database.Cursor.moveToPosition,android.database.Cursor.getString,java.lang.String.split,java.lang.Object.Object,android.text.TextUtils.isEmpty,android.database.Cursor.unregisterContentObserver,StringBuilder.append,List&lt;String&gt;.contains,android.database.Cursor.getCount,</t>
  </si>
  <si>
    <t>addRow,reset,addForEncryption,</t>
  </si>
  <si>
    <t>boolean,int,android.database.Cursor,java.util.HashMap,boolean,java.lang.String[],java.lang.String,android.content.Context,boolean,android.database.ContentObserver,int,android.content.Intent,int,java.lang.String,int,java.lang.String,</t>
  </si>
  <si>
    <t>NotesListCursor::runQuery</t>
  </si>
  <si>
    <t>NotesListCursor::runQuery( CharSequence constraint , String tag)</t>
  </si>
  <si>
    <t>['constraint', 'tag']</t>
  </si>
  <si>
    <t>F</t>
  </si>
  <si>
    <t>variavel nível classe, liberada por um metodo do ciclo de vida</t>
  </si>
  <si>
    <t>deactivate</t>
  </si>
  <si>
    <t>()</t>
  </si>
  <si>
    <t>DEBUG,mDbCursor,TAG,</t>
  </si>
  <si>
    <t>android.util.Log,</t>
  </si>
  <si>
    <t>android.database.Cursor.deactivate,android.util.Log.d,</t>
  </si>
  <si>
    <t>super.deactivate,</t>
  </si>
  <si>
    <t>boolean,android.database.Cursor,java.lang.String,</t>
  </si>
  <si>
    <t>NotesListCursor::deactivate</t>
  </si>
  <si>
    <t>NotesListCursor::deactivate()</t>
  </si>
  <si>
    <t>finalize</t>
  </si>
  <si>
    <t>mContentObserver,DEBUG,mDbCursor,TAG,</t>
  </si>
  <si>
    <t>android.database.Cursor.unregisterContentObserver,android.database.Cursor.deactivate,android.database.Cursor.close,android.util.Log.d,</t>
  </si>
  <si>
    <t>super.finalize,</t>
  </si>
  <si>
    <t>@Override,protected,</t>
  </si>
  <si>
    <t>boolean,android.database.Cursor,android.database.ContentObserver,java.lang.String,</t>
  </si>
  <si>
    <t>NotesListCursor::finalize</t>
  </si>
  <si>
    <t>NotesListCursor::finalize()</t>
  </si>
  <si>
    <t>libera apenas um recurso</t>
  </si>
  <si>
    <t>NotesList</t>
  </si>
  <si>
    <t>(Bundle)</t>
  </si>
  <si>
    <t>no_notes_actionbar,empty,mDistribution,BUNDLE_CONTEXTMENUINFO_ID,MENU_DISTRIBUTION_START,savedTag,mAdapter,R,mLastFilter,FEATURE_INDETERMINATE_PROGRESS,cur,mDecryptionFailed,string,android,mListview,TAG,DIALOG_DISTRIBUTION_START,list,tagselection,CONTENT_URI,mContextMenuInfo,BUNDLE_LAST_FILTER,oi_toolbar,PREFS_NAME,DEBUG,layout,title_pick_note_for_shortcut,id,FEATURE_PROGRESS,mCursorUtils,mActionBarAvailable,savedInstanceState,position,s,intent,settings,noteslist,mDecryptionSucceeded,mSelectedTag,BUNDLE_LAST_TAG,notext,BUNDLE_CONTEXTMENUINFO_POSITION,ACTION_CREATE_SHORTCUT,</t>
  </si>
  <si>
    <t>org.openintents.notepad.noteslist.NotesListCursor,android.widget.Spinner,org.openintents.notepad.Notes,org.openintents.notepad.R,AdapterView.OnItemSelectedListener,DEFAULT_KEYS_SHORTCUT,android.widget.TextView,android.view.Window,androidx.appcompat.widget.Toolbar,android.util.Log,java.lang.String,android.database.DataSetObserver,android.database.Cursor,android.content.Intent,android.os.Bundle,android.content.SharedPreferences,AdapterView.AdapterContextMenuInfo,AdapterView.OnItemClickListener,</t>
  </si>
  <si>
    <t>ACTION_CREATE_SHORTCUT.equals,android.content.Intent.getAction,android.database.DataSetObserver.DataSetObserver,android.widget.ListView.setOnItemClickListener,AdapterView.AdapterContextMenuInfo.AdapterView.AdapterContextMenuInfo,android.os.Bundle.containsKey,android.content.Intent.getData,android.widget.TextView.setText,android.content.SharedPreferences.getString,android.widget.ListView.setEmptyView,android.widget.ListView.setTextFilterEnabled,android.os.Bundle.getString,mDistribution.showEulaOrNewVersion,org.openintents.notepad.noteslist.NotesListCursor.NotesListCursor,android.database.Cursor.registerDataSetObserver,android.widget.ListView.setOnCreateContextMenuListener,mDistribution.setFirst,android.widget.ListView.setOnScrollListener,android.util.Log.d,android.content.Intent.setData,org.openintents.notepad.noteslist.NotesListCursorAdapter.runQueryOnBackgroundThread,java.lang.String.equals,android.os.Bundle.getLong,android.widget.Spinner.setOnItemSelectedListener,AdapterView.OnItemSelectedListener.AdapterView.OnItemSelectedListener,AdapterView.OnItemClickListener.AdapterView.OnItemClickListener,</t>
  </si>
  <si>
    <t>setTitle,setProgressBarVisibility,setSupportActionBar,super.onCreate,getIntent,getSharedPreferences,setContentView,requestWindowFeature,setProgressBarIndeterminateVisibility,findViewById,setDefaultKeyMode,updateTagList,checkAdapter,</t>
  </si>
  <si>
    <t>private,private,private,@Override,protected,</t>
  </si>
  <si>
    <t>AdapterView.AdapterContextMenuInfo,java.lang.String,boolean,java.lang.String,java.lang.String,int,java.lang.String,boolean,NotesListCursorAdapter,NotesListCursor,java.lang.String,boolean,java.lang.String,java.lang.String,android.widget.ListView,boolean,int,java.lang.String,</t>
  </si>
  <si>
    <t>NotesList::onCreate</t>
  </si>
  <si>
    <t>NotesList::onCreate( Bundle savedInstanceState)</t>
  </si>
  <si>
    <t>['savedInstanceState']</t>
  </si>
  <si>
    <t>D:/doutorado/notepad/NotePad\src\main\java\org\openintents\notepad\noteslist\NotesList.java</t>
  </si>
  <si>
    <t>O cursor é fechado quando o cursor é mudado pelo metodo changeCursor, ao chamar o componente runQueryOnBackgroundThread com valore nulo, o cursor atual é retornando e a alteração é salva no cursor atual</t>
  </si>
  <si>
    <t>updateTagList</t>
  </si>
  <si>
    <t>string,managedCursor,ENCRYPTED,simple_spinner_dropdown_item,all_notes,R,GONE,mSelectedTag,s,tags,notesUri,adapter,id,VISIBLE,taglist,tagselection,TAGS,layout,encrypted,android,position,tag,simple_spinner_item,</t>
  </si>
  <si>
    <t>java.util.Collections,android.view.View,android.widget.Spinner,android.text.TextUtils,java.util.Locale,java.util.ArrayList,java.lang.String,java.text.Collator,org.openintents.notepad.Notes,android.widget.ArrayAdapter,android.database.Cursor,android.net.Uri,java.util.List,org.openintents.notepad.R,</t>
  </si>
  <si>
    <t>getData().query,android.database.Cursor.getString,java.lang.String.split,android.text.TextUtils.isEmpty,java.util.Collections.sort,ArrayAdapter&lt;String&gt;.getPosition,java.util.Locale.getDefault,android.database.Cursor.moveToFirst,android.widget.Spinner.setSelection,List&lt;String&gt;.add,List&lt;String&gt;.contains,java.util.ArrayList.getData,java.util.ArrayList.ArrayList,android.widget.Spinner.setVisibility,android.widget.ArrayAdapter.ArrayAdapter,java.lang.String.String,ArrayAdapter&lt;String&gt;.setDropDownViewResource,java.text.Collator.getInstance,tag.trim,android.widget.Spinner.setAdapter,android.database.Cursor.getLong,List&lt;String&gt;.size,android.database.Cursor.moveToNext,</t>
  </si>
  <si>
    <t>getContentResolver,getString,getIntent,findViewById,</t>
  </si>
  <si>
    <t>protected,</t>
  </si>
  <si>
    <t>java.lang.String,</t>
  </si>
  <si>
    <t>NotesList::updateTagList</t>
  </si>
  <si>
    <t>NotesList::updateTagList()</t>
  </si>
  <si>
    <t>#20 #21</t>
  </si>
  <si>
    <t>filter,mSuspendQueries,mDecryptionSucceeded,ACTION_CRYPTO_LOGGED_OUT,TAG,mLoggedIn,mBroadcastReceiver,DEBUG,mDecryptionFailed,</t>
  </si>
  <si>
    <t>android.util.Log,android.content.IntentFilter,org.openintents.intents.CryptoIntents,org.openintents.notepad.noteslist.NotesListCursor,</t>
  </si>
  <si>
    <t>android.util.Log.d,android.content.IntentFilter.addAction,android.content.IntentFilter.IntentFilter,</t>
  </si>
  <si>
    <t>checkAdapter,decryptDelayed,super.onResume,registerReceiver,</t>
  </si>
  <si>
    <t>boolean,boolean,java.lang.String,boolean,android.content.BroadcastReceiver,</t>
  </si>
  <si>
    <t>NotesList::onResume</t>
  </si>
  <si>
    <t>NotesList::onResume()</t>
  </si>
  <si>
    <t>checkAdapter</t>
  </si>
  <si>
    <t>mAdapter,s,mListview,mCursorUtils,tagselection,mSelectedTag,cursor,id,</t>
  </si>
  <si>
    <t>org.openintents.notepad.R,org.openintents.notepad.noteslist.NotesListCursorAdapter,android.widget.Spinner,java.lang.String,android.database.Cursor,</t>
  </si>
  <si>
    <t>org.openintents.notepad.noteslist.NotesListCursor.query,getCursor().requery,org.openintents.notepad.noteslist.NotesListCursorAdapter.NotesListCursorAdapter,org.openintents.notepad.noteslist.NotesListCursorAdapter.getCursor,android.widget.Spinner.getSelectedItemPosition,android.widget.Spinner.getSelectedItem,android.widget.ListView.setAdapter,</t>
  </si>
  <si>
    <t>updateQuery,findViewById,</t>
  </si>
  <si>
    <t>java.lang.String,NotesListCursor,android.widget.ListView,NotesListCursorAdapter,</t>
  </si>
  <si>
    <t>NotesList::checkAdapter</t>
  </si>
  <si>
    <t>NotesList::checkAdapter()</t>
  </si>
  <si>
    <t>Ele é usado no CursorAdapter, então não pode fechar neste componente</t>
  </si>
  <si>
    <t>updateQuery</t>
  </si>
  <si>
    <t>mAdapter,DEBUG,mLastFilter,TAG,cursor,mSelectedTag,</t>
  </si>
  <si>
    <t>android.util.Log,android.database.Cursor,</t>
  </si>
  <si>
    <t>org.openintents.notepad.noteslist.NotesListCursorAdapter.runQueryOnBackgroundThread,org.openintents.notepad.noteslist.NotesListCursorAdapter.changeCursor,android.util.Log.i,</t>
  </si>
  <si>
    <t>java.lang.String,java.lang.String,java.lang.String,NotesListCursorAdapter,boolean,</t>
  </si>
  <si>
    <t>NotesList::updateQuery</t>
  </si>
  <si>
    <t>NotesList::updateQuery()</t>
  </si>
  <si>
    <t>Ele é usado no CursorAdapter, então não pode fechar neste componente. O antigo cursor é fechado ao enviar o novo cursor</t>
  </si>
  <si>
    <t>mSuspendQueries,mLastFilter,mDecryptionSucceeded,mCursorUtils,TAG,mLoggedIn,mBroadcastReceiver,DEBUG,mDecryptionFailed,mCurrentFilter,</t>
  </si>
  <si>
    <t>android.util.Log,org.openintents.notepad.noteslist.NotesListCursor,</t>
  </si>
  <si>
    <t>android.util.Log.d,</t>
  </si>
  <si>
    <t>unregisterReceiver,super.onPause,</t>
  </si>
  <si>
    <t>boolean,java.lang.String,boolean,java.lang.String,NotesListCursor,boolean,android.content.BroadcastReceiver,</t>
  </si>
  <si>
    <t>NotesList::onPause</t>
  </si>
  <si>
    <t>NotesList::onPause()</t>
  </si>
  <si>
    <t>onCreateContextMenu</t>
  </si>
  <si>
    <t>(ContextMenu,View,ContextMenuInfo)</t>
  </si>
  <si>
    <t>string,menu,COLUMN_INDEX_TITLE,TAG,MENU_ITEM_EDIT_TAGS,mAdapter,MENU_ITEM_ENCRYPT,menuInfo,MENU_ITEM_SHARE,cursor,noteUri,menu_undo_encryption,menu_share,menu_edit_tags,menu_encrypt,MENU_ITEM_UNENCRYPT,MENU_ITEM_DELETE,id,CATEGORY_ALTERNATIVE,menu_delete,COLUMN_INDEX_ENCRYPTED,intent,e,info,encrypted,position,</t>
  </si>
  <si>
    <t>android.view.View,java.lang.ClassCastException,android.content.Intent,org.openintents.notepad.noteslist.NotesListCursor,android.content.ComponentName,NotesList.class,android.view.ContextMenu.ContextMenuInfo,android.content.ContentUris,android.view.Menu,android.util.Log,android.view.ContextMenu,android.database.Cursor,android.net.Uri,AdapterView.AdapterContextMenuInfo,org.openintents.notepad.R,</t>
  </si>
  <si>
    <t>android.database.Cursor.getLong,android.content.Intent.addCategory,android.view.ContextMenu.add,android.view.ContextMenu.setHeaderTitle,ContentUris().getData,android.content.ComponentName.ComponentName,android.content.Intent.Intent,android.view.ContextMenu.addIntentOptions,org.openintents.notepad.noteslist.NotesListCursorAdapter.getItem,android.util.Log.e,</t>
  </si>
  <si>
    <t>getIntent,</t>
  </si>
  <si>
    <t>java.lang.ClassCastException,</t>
  </si>
  <si>
    <t>int,int,java.lang.String,int,int,NotesListCursorAdapter,int,</t>
  </si>
  <si>
    <t>NotesList::onCreateContextMenu</t>
  </si>
  <si>
    <t>NotesList::onCreateContextMenu( ContextMenu menu , View view , ContextMenuInfo menuInfo)</t>
  </si>
  <si>
    <t>['menu', 'view', 'menuInfo']</t>
  </si>
  <si>
    <t>Não pode fechar o cursor aqui pq atrapalharia novas consultas de dados</t>
  </si>
  <si>
    <t>sendNoteByEmail</t>
  </si>
  <si>
    <t>(long)</t>
  </si>
  <si>
    <t>empty_note,id,Notes,noteUri,TITLE,string,TAG,content,NOTE,c,DEBUG,title,</t>
  </si>
  <si>
    <t>java.lang.String,org.openintents.notepad.PreferenceActivity,android.content.ContentUris,android.util.Log,android.database.Cursor,android.net.Uri,org.openintents.notepad.NotePad,org.openintents.notepad.R,org.openintents.notepad.util.SendNote,</t>
  </si>
  <si>
    <t>android.database.Cursor.getString,org.openintents.notepad.PreferenceActivity.getSortOrderFromPrefs,java.lang.String.String,android.database.Cursor.moveToFirst,id().query,withAppendedId().getData,org.openintents.notepad.util.SendNote.sendNote,android.content.ContentUris.withAppendedId,android.util.Log.i,</t>
  </si>
  <si>
    <t>getContentResolver,getString,getIntent,</t>
  </si>
  <si>
    <t>java.lang.String,boolean,</t>
  </si>
  <si>
    <t>NotesList::sendNoteByEmail</t>
  </si>
  <si>
    <t>NotesList::sendNoteByEmail( long id)</t>
  </si>
  <si>
    <t>['id']</t>
  </si>
  <si>
    <t>#26</t>
  </si>
  <si>
    <t>encryptNote</t>
  </si>
  <si>
    <t>(long,String)</t>
  </si>
  <si>
    <t>not_encrypted,string,ENCRYPTED,noteUri,empty_note,ACTION_ENCRYPT,already_encrypted,NOTE,text,tags,EXTRA_TEXT_ARRAY,TITLE,id,action,EXTRA_URI,i,Notes,ACTION_DECRYPT,TAGS,c,encrypted,EXTRA_ACTION,LENGTH_SHORT,title,</t>
  </si>
  <si>
    <t>android.content.Intent,EncryptActivity.class,android.widget.Toast,java.lang.String,org.openintents.intents.CryptoIntents,org.openintents.notepad.PreferenceActivity,android.content.ContentUris,android.database.Cursor,android.net.Uri,org.openintents.notepad.NotePad,org.openintents.notepad.crypto.EncryptActivity,org.openintents.notepad.PrivateNotePadIntents,org.openintents.notepad.R,</t>
  </si>
  <si>
    <t>android.database.Cursor.getInt,android.content.Intent.putExtra,java.lang.String.String,java.lang.String.equals,android.database.Cursor.getString,android.content.Intent.Intent,org.openintents.notepad.crypto.EncryptActivity.getCryptoStringArray,withAppendedId().getData,android.content.ContentUris.withAppendedId,android.widget.Toast.makeText,org.openintents.notepad.PreferenceActivity.getSortOrderFromPrefs,id().query,android.net.Uri.toString,android.database.Cursor.moveToFirst,</t>
  </si>
  <si>
    <t>getContentResolver,getString,startActivity,getIntent,</t>
  </si>
  <si>
    <t>NotesList::encryptNote</t>
  </si>
  <si>
    <t>NotesList::encryptNote( long id , String action)</t>
  </si>
  <si>
    <t>['id', 'action']</t>
  </si>
  <si>
    <t>#27</t>
  </si>
  <si>
    <t>onPrepareDialog</t>
  </si>
  <si>
    <t>(int,Dialog)</t>
  </si>
  <si>
    <t>DIALOG_TAGS,id,uri,DIALOG_GET_FROM_MARKET,taglist,position,encrypted,TAG,d,dialog,COLUMN_INDEX_ENCRYPTED,c,DEBUG,mAdapter,COLUMN_INDEX_TAGS,mContextMenuInfo,tags,</t>
  </si>
  <si>
    <t>java.lang.String,org.openintents.notepad.noteslist.NotesListCursor,android.app.Dialog,android.content.ContentUris,android.util.Log,org.openintents.notepad.noteslist.TagsDialog,android.database.Cursor,android.net.Uri,org.openintents.distribution.DownloadOIAppDialog,</t>
  </si>
  <si>
    <t>android.content.ContentUris.withAppendedId,org.openintents.notepad.noteslist.TagsDialog.setEncrypted,android.database.Cursor.getLong,android.util.Log.d,org.openintents.notepad.noteslist.NotesListCursorAdapter.getCursor,org.openintents.notepad.noteslist.TagsDialog.setUri,org.openintents.distribution.DownloadOIAppDialog.onPrepareDialog,android.database.Cursor.getString,org.openintents.notepad.noteslist.TagsDialog.setTags,org.openintents.notepad.noteslist.TagsDialog.setTagList,android.database.Cursor.moveToPosition,withAppendedId().getData,</t>
  </si>
  <si>
    <t>getTaglist,getIntent,</t>
  </si>
  <si>
    <t>int,int,java.lang.String,NotesListCursorAdapter,AdapterView.AdapterContextMenuInfo,boolean,</t>
  </si>
  <si>
    <t>NotesList::onPrepareDialog</t>
  </si>
  <si>
    <t>NotesList::onPrepareDialog( int id , Dialog dialog)</t>
  </si>
  <si>
    <t>['id', 'dialog']</t>
  </si>
  <si>
    <t>Pegando o cursor do adapter, o qual não pode ser fechado</t>
  </si>
  <si>
    <t>getTaglist</t>
  </si>
  <si>
    <t>(Cursor)</t>
  </si>
  <si>
    <t>String[]</t>
  </si>
  <si>
    <t>tag,COLUMN_INDEX_TAGS,tags,tagset,list,smalltaglist,c,</t>
  </si>
  <si>
    <t>org.openintents.notepad.noteslist.NotesListCursor,java.lang.String,java.util.HashSet,java.util.Collections,android.database.Cursor,java.util.ArrayList,</t>
  </si>
  <si>
    <t>java.util.ArrayList.ArrayList,java.util.Collections.sort,android.database.Cursor.getString,java.lang.String.split,tag.equals,ArrayList&lt;String&gt;.toArray,tag.trim,java.util.HashSet.HashSet,java.lang.String.String,android.database.Cursor.moveToPosition,android.database.Cursor.moveToNext,HashSet&lt;String&gt;.add,ArrayList&lt;String&gt;.addAll,</t>
  </si>
  <si>
    <t>NotesList::getTaglist</t>
  </si>
  <si>
    <t>NotesList::getTaglist( Cursor c)</t>
  </si>
  <si>
    <t>['c']</t>
  </si>
  <si>
    <t>onListItemClick</t>
  </si>
  <si>
    <t>(ListView,View,int,long)</t>
  </si>
  <si>
    <t>EXTRA_TEXT,REQUEST_CODE_DECRYPT_TITLE,encryptedTitle,action,EXTRA_SHORTCUT_INTENT,COLUMN_INDEX_TITLE,shortcut,encrypted,mAdapter,uri,EXTRA_SHORTCUT_NAME,PERMISSION_GRANTED,mDecryptionFailed,sir,EXTRA_ENCRYPTED_TEXT,TAG,ACTION_DECRYPT,PERMISSION_SAFE_ACCESS_INTENTS,ACTION_GET_CONTENT,EXTRA_SHORTCUT_ICON_RESOURCE,ShortcutIconResource,COLUMN_INDEX_TITLE_ENCRYPTED,title,ACTION_VIEW,EXTRA_PROMPT,id,ic_launcher_notepad,DIALOG_PERMISSION_FAILURE,position,drawable,intent,DIALOG_GET_FROM_MARKET,useTitle,data,c,COLUMN_INDEX_ENCRYPTED,ACTION_PICK,ACTION_EDIT,ACTION_CREATE_SHORTCUT,</t>
  </si>
  <si>
    <t>android.view.View,Intent.ShortcutIconResource,android.content.Intent,android.text.TextUtils,android.widget.ListView,java.lang.String,org.openintents.notepad.noteslist.NotesListCursor,org.openintents.intents.CryptoIntents,RESULT_OK,android.content.pm.PackageManager,android.content.ActivityNotFoundException,android.content.ContentUris,android.util.Log,android.database.Cursor,android.net.Uri,org.openintents.notepad.PrivateNotePadIntents,org.openintents.notepad.R,</t>
  </si>
  <si>
    <t>android.content.ContentUris.withAppendedId,android.text.TextUtils.isEmpty,ACTION_CREATE_SHORTCUT.equals,id().getAction,android.content.Intent.putExtra,ACTION_GET_CONTENT.equals,android.util.Log.e,android.content.Intent.Intent,android.content.Intent.setData,withAppendedId().getData,org.openintents.notepad.noteslist.NotesListCursorAdapter.getCursor,android.database.Cursor.getLong,android.database.Cursor.moveToPosition,android.database.Cursor.getString,android.content.Intent.setAction,ACTION_PICK.equals,</t>
  </si>
  <si>
    <t>setResult,showDialog,startActivity,finish,getIntent,startActivityForResult,checkCallingOrSelfPermission,</t>
  </si>
  <si>
    <t>android.content.ActivityNotFoundException,</t>
  </si>
  <si>
    <t>int,int,java.lang.String,boolean,NotesListCursorAdapter,int,</t>
  </si>
  <si>
    <t>NotesList::onListItemClick</t>
  </si>
  <si>
    <t>NotesList::onListItemClick( ListView l , View v , int position , long id)</t>
  </si>
  <si>
    <t>['l', 'v', 'position', 'id']</t>
  </si>
  <si>
    <t>saveFile</t>
  </si>
  <si>
    <t>(Uri,File)</t>
  </si>
  <si>
    <t>ENCRYPTED,uri,file,TAG,encrypted,NOTE,note,c,DEBUG,</t>
  </si>
  <si>
    <t>java.io.File,android.util.Log,org.openintents.notepad.Notes,java.lang.String,android.net.Uri,android.database.Cursor,</t>
  </si>
  <si>
    <t>file().query,android.database.Cursor.getString,android.database.Cursor.getCount,android.database.Cursor.getLong,android.util.Log.e,android.util.Log.i,android.util.Log.d,android.database.Cursor.moveToFirst,java.lang.String.String,</t>
  </si>
  <si>
    <t>writeToFile,getContentResolver,</t>
  </si>
  <si>
    <t>NotesList::saveFile</t>
  </si>
  <si>
    <t>NotesList::saveFile( Uri uri , File file)</t>
  </si>
  <si>
    <t>['uri', 'file']</t>
  </si>
  <si>
    <t>#29 #30</t>
  </si>
  <si>
    <t>writeToFile</t>
  </si>
  <si>
    <t>(File,String)</t>
  </si>
  <si>
    <t>note_saved,LENGTH_SHORT,fstream,file,error_writing_file,out,string,TAG,text,</t>
  </si>
  <si>
    <t>java.io.File,java.io.FileWriter,java.io.BufferedWriter,org.openintents.notepad.R,java.io.IOException,android.util.Log,java.lang.String,android.widget.Toast,</t>
  </si>
  <si>
    <t>LENGTH_SHORT().show,java.io.BufferedWriter.close,java.io.BufferedWriter.BufferedWriter,android.util.Log.e,java.io.FileWriter.FileWriter,java.io.BufferedWriter.write,android.widget.Toast.makeText,</t>
  </si>
  <si>
    <t>java.io.IOException,</t>
  </si>
  <si>
    <t>NotesList::writeToFile</t>
  </si>
  <si>
    <t>NotesList::writeToFile( File file , String text)</t>
  </si>
  <si>
    <t>['file', 'text']</t>
  </si>
  <si>
    <t>#31</t>
  </si>
  <si>
    <t>java.io.BufferedWriter</t>
  </si>
  <si>
    <t>NotesListCursorAdapter</t>
  </si>
  <si>
    <t>(Context,Cursor,NotesListCursor)</t>
  </si>
  <si>
    <t>mContext,context,cursorUtils,mBusy,mCursorUtils,c,</t>
  </si>
  <si>
    <t>org.openintents.notepad.noteslist.NotesListCursor,android.content.Context,android.database.Cursor,</t>
  </si>
  <si>
    <t>private,static,final,public,public,</t>
  </si>
  <si>
    <t>android.content.Context,org.openintents.notepad.noteslist.NotesListCursor,boolean,</t>
  </si>
  <si>
    <t>NotesListCursorAdapter::NotesListCursorAdapter</t>
  </si>
  <si>
    <t>NotesListCursorAdapter::NotesListCursorAdapter( Context context , Cursor c , NotesListCursor cursorUtils)</t>
  </si>
  <si>
    <t>['context', 'c', 'cursorUtils']</t>
  </si>
  <si>
    <t>D:/doutorado/notepad/NotePad\src\main\java\org\openintents\notepad\noteslist\NotesListCursorAdapter.java</t>
  </si>
  <si>
    <t>bindView</t>
  </si>
  <si>
    <t>(View,Context,Cursor)</t>
  </si>
  <si>
    <t>COLUMN_INDEX_TITLE_ENCRYPTED,nliv,tagsEncrypted,encrypted,mTagsEncrypted,mTitleEncrypted,COLUMN_INDEX_ENCRYPTED,COLUMN_INDEX_TITLE,view,title,titleEncrypted,COLUMN_INDEX_TAGS_ENCRYPTED,cursor,COLUMN_INDEX_TAGS,tags,</t>
  </si>
  <si>
    <t>org.openintents.notepad.noteslist.NotesListItemView,org.openintents.notepad.noteslist.NotesListCursor,android.view.View,android.content.Context,java.lang.String,android.database.Cursor,</t>
  </si>
  <si>
    <t>android.database.Cursor.getString,org.openintents.notepad.noteslist.NotesListItemView.setEncrypted,android.database.Cursor.getLong,org.openintents.notepad.noteslist.NotesListItemView.setTitle,org.openintents.notepad.noteslist.NotesListItemView.setTags,</t>
  </si>
  <si>
    <t>NotesListCursorAdapter::bindView</t>
  </si>
  <si>
    <t>NotesListCursorAdapter::bindView( View view , Context context , Cursor cursor)</t>
  </si>
  <si>
    <t>['view', 'context', 'cursor']</t>
  </si>
  <si>
    <t>newView</t>
  </si>
  <si>
    <t>(Context,Cursor,ViewGroup)</t>
  </si>
  <si>
    <t>View</t>
  </si>
  <si>
    <t>context,</t>
  </si>
  <si>
    <t>org.openintents.notepad.noteslist.NotesListItemView,android.view.ViewGroup,android.view.View,android.content.Context,android.database.Cursor,</t>
  </si>
  <si>
    <t>org.openintents.notepad.noteslist.NotesListItemView.NotesListItemView,</t>
  </si>
  <si>
    <t>NotesListCursorAdapter::newView</t>
  </si>
  <si>
    <t>NotesListCursorAdapter::newView( Context context , Cursor cursor , ViewGroup parent)</t>
  </si>
  <si>
    <t>['context', 'cursor', 'parent']</t>
  </si>
  <si>
    <t>runQueryOnBackgroundThread</t>
  </si>
  <si>
    <t>tag,constraint,mCursorUtils,</t>
  </si>
  <si>
    <t>java.lang.CharSequence,java.lang.String,android.database.Cursor,</t>
  </si>
  <si>
    <t>org.openintents.notepad.noteslist.NotesListCursor.query,</t>
  </si>
  <si>
    <t>org.openintents.notepad.noteslist.NotesListCursor,</t>
  </si>
  <si>
    <t>NotesListCursorAdapter::runQueryOnBackgroundThread</t>
  </si>
  <si>
    <t>NotesListCursorAdapter::runQueryOnBackgroundThread( CharSequence constraint , String tag)</t>
  </si>
  <si>
    <t>org.openintents.util</t>
  </si>
  <si>
    <t>ProviderUtils</t>
  </si>
  <si>
    <t>getAffectedRows</t>
  </si>
  <si>
    <t>(SQLiteDatabase,String,String,String[])</t>
  </si>
  <si>
    <t>long[]</t>
  </si>
  <si>
    <t>whereClause,db,i,_ID,table,affectedRows,c,whereArgs,</t>
  </si>
  <si>
    <t>android.provider.BaseColumns,android.database.sqlite.SQLiteDatabase,android.text.TextUtils,java.lang.String,android.database.Cursor,</t>
  </si>
  <si>
    <t>android.database.sqlite.SQLiteDatabase.query,android.database.Cursor.moveToNext,android.text.TextUtils.isEmpty,android.database.Cursor.getCount,android.database.Cursor.getLong,java.lang.String.String,</t>
  </si>
  <si>
    <t>public,static,</t>
  </si>
  <si>
    <t>ProviderUtils::getAffectedRows</t>
  </si>
  <si>
    <t>ProviderUtils::getAffectedRows( SQLiteDatabase db , String table , String whereClause , String [ ] whereArgs)</t>
  </si>
  <si>
    <t>['db', 'table', 'whereClause', 'whereArgs']</t>
  </si>
  <si>
    <t>D:/doutorado/notepad/NotePad\src\main\java\org\openintents\util\ProviderUtils.java</t>
  </si>
  <si>
    <t>#0</t>
  </si>
  <si>
    <t>org.openintents.notepad.activity</t>
  </si>
  <si>
    <t>SaveFileActivity</t>
  </si>
  <si>
    <t>(Context,File,String)</t>
  </si>
  <si>
    <t>context,note_saved,LENGTH_SHORT,fstream,file,error_writing_file,out,string,TAG,text,</t>
  </si>
  <si>
    <t>java.lang.String,android.widget.Toast,java.io.FileWriter,java.io.IOException,java.io.BufferedWriter,android.content.Context,android.util.Log,java.io.File,org.openintents.notepad.R,</t>
  </si>
  <si>
    <t>java.io.BufferedWriter.close,LENGTH_SHORT().show,android.widget.Toast.makeText,java.io.FileWriter.FileWriter,java.io.BufferedWriter.BufferedWriter,java.io.BufferedWriter.write,android.util.Log.e,</t>
  </si>
  <si>
    <t>private,static,final,private,static,final,private,static,final,private,static,final,private,static,final,private,static,final,private,public,static,</t>
  </si>
  <si>
    <t>SaveFileActivity::writeToFile</t>
  </si>
  <si>
    <t>SaveFileActivity::writeToFile( Context context , File file , String text)</t>
  </si>
  <si>
    <t>['context', 'file', 'text']</t>
  </si>
  <si>
    <t>D:/doutorado/notepad/NotePad\src\main\java\org\openintents\notepad\activity\SaveFileActivity.java</t>
  </si>
  <si>
    <t>#5</t>
  </si>
  <si>
    <t>getNote</t>
  </si>
  <si>
    <t>(Uri)</t>
  </si>
  <si>
    <t>note,ENCRYPTED,uri,encrypted,TAG,c,NOTE,</t>
  </si>
  <si>
    <t>org.openintents.notepad.NotePad.Notes,android.util.Log,java.lang.String,android.net.Uri,android.database.Cursor,</t>
  </si>
  <si>
    <t>android.util.Log.d,android.database.Cursor.close,android.database.Cursor.getString,android.database.Cursor.getLong,java.lang.String.String,mSaveContent().query,android.util.Log.e,android.database.Cursor.moveToFirst,</t>
  </si>
  <si>
    <t>getContentResolver,</t>
  </si>
  <si>
    <t>SaveFileActivity::getNote</t>
  </si>
  <si>
    <t>SaveFileActivity::getNote( Uri uri)</t>
  </si>
  <si>
    <t>['uri']</t>
  </si>
  <si>
    <t>getFilenameFromNoteTitle</t>
  </si>
  <si>
    <t>Uri</t>
  </si>
  <si>
    <t>filename,noteUri,_ID,sdcard,TAG,TITLE,c,Notes,</t>
  </si>
  <si>
    <t>java.io.File,android.util.Log,org.openintents.notepad.NotePad,org.openintents.notepad.util.FileUriUtils,java.lang.String,android.net.Uri,android.database.Cursor,</t>
  </si>
  <si>
    <t>android.database.Cursor.moveToFirst,java.lang.String.replace,android.database.Cursor.close,org.openintents.notepad.util.FileUriUtils.getUri,android.util.Log.w,note().query,android.database.Cursor.getString,java.lang.String.String,</t>
  </si>
  <si>
    <t>getContentResolver,finish,getSdCardPath,</t>
  </si>
  <si>
    <t>SaveFileActivity::getFilenameFromNoteTitle</t>
  </si>
  <si>
    <t>SaveFileActivity::getFilenameFromNoteTitle( Uri noteUri)</t>
  </si>
  <si>
    <t>['noteUri']</t>
  </si>
  <si>
    <t>#14</t>
  </si>
  <si>
    <t>org.openintents.notepad</t>
  </si>
  <si>
    <t>TitleEditor</t>
  </si>
  <si>
    <t>mCursor,id,layout,title_editor,b,ok,PROJECTION,title,mText,mUri,savedInstanceState,</t>
  </si>
  <si>
    <t>org.openintents.notepad.R,android.widget.Button,android.widget.EditText,android.os.Bundle,</t>
  </si>
  <si>
    <t>mUri().getData,android.widget.Button.setOnClickListener,</t>
  </si>
  <si>
    <t>managedQuery,setContentView,super.onCreate,getIntent,findViewById,</t>
  </si>
  <si>
    <t>public,static,final,private,static,final,private,static,final,private,private,private,@Override,public,</t>
  </si>
  <si>
    <t>android.widget.EditText,android.net.Uri,java.lang.String[],android.database.Cursor,</t>
  </si>
  <si>
    <t>TitleEditor::onCreate</t>
  </si>
  <si>
    <t>TitleEditor::onCreate( Bundle savedInstanceState)</t>
  </si>
  <si>
    <t>D:/doutorado/notepad/NotePad\src\main\java\org\openintents\notepad\TitleEditor.java</t>
  </si>
  <si>
    <t>mText,COLUMN_INDEX_TITLE,mCursor,</t>
  </si>
  <si>
    <t>android.database.Cursor.moveToFirst,android.database.Cursor.getString,android.widget.EditText.setText,</t>
  </si>
  <si>
    <t>super.onResume,</t>
  </si>
  <si>
    <t>int,android.widget.EditText,android.database.Cursor,</t>
  </si>
  <si>
    <t>TitleEditor::onResume</t>
  </si>
  <si>
    <t>TitleEditor::onResume()</t>
  </si>
  <si>
    <t>mText,values,mUri,mCursor,TITLE,</t>
  </si>
  <si>
    <t>org.openintents.notepad.NotePad.Notes,android.content.ContentValues,</t>
  </si>
  <si>
    <t>getText().toString,android.content.ContentValues.ContentValues,android.content.ContentValues.put,android.widget.EditText.getText,toString().update,</t>
  </si>
  <si>
    <t>getContentResolver,super.onPause,</t>
  </si>
  <si>
    <t>android.widget.EditText,android.net.Uri,android.database.Cursor,</t>
  </si>
  <si>
    <t>TitleEditor::onPause</t>
  </si>
  <si>
    <t>TitleEditor::onPause()</t>
  </si>
  <si>
    <t>NoteEditor</t>
  </si>
  <si>
    <t>BUNDLE_STATE,THEME,BUNDLE_ORIGINAL_CONTENT,note,mFileContent,intent,ACTION_VIEW,BUNDLE_URI,ACTION_INSERT,request_permissions,BUNDLE_UNDO_REVERT,note_editor,ACTION_EDIT,mUri,columnNames,permission,mTextWatcherSdCard,CONTENT_URI,TAGS,PROJECTION,values,oi_toolbar,AUTHORITY,string,STATE_EDIT_NOTE_FROM_SDCARD,mTextWatcherCharCount,mText,BUNDLE_FILE_CONTENT,id,mApplyText,TAG,hasTagsColumn,READ_EXTERNAL_STORAGE,hasNoteColumn,mDecryptedText,sDecryptedText,theme,mActionBarAvailable,REQUEST_CODE_PERMISSION_READ_EXTERNAL_STORAGE,mSelectionStop,FEATURE_RIGHT_ICON,NOTE,bar,BUNDLE_APPLY_TEXT_BEFORE,action,hasSelection_endColumn,hasEncryptionColumn,layout,mOriginalContent,ENCRYPTED,tags,PERMISSION_GRANTED,uriString,mApplyTextBefore,SELECTION_START,mSelectionStart,ACTION_SEND,BUNDLE_APPLY_TEXT,BUNDLE_APPLY_TEXT_AFTER,DEBUG,EXTRA_TAGS,BUNDLE_SELECTION_STOP,mCursor,STATE_EDIT,savedInstanceState,ACTION_CREATE_SHORTCUT,FEATURE_ACTION_BAR,EXTRA_TEXT,BUNDLE_SELECTION_START,mApplyTextAfter,SELECTION_END,STATE_INSERT,hasSelection_startColumn,STATE_EDIT_EXTERNAL_NOTE,mUndoRevert,hasThemeColumn,mState,</t>
  </si>
  <si>
    <t>org.openintents.notepad.crypto.EncryptActivity,org.openintents.notepad.util.FileUriUtils,java.util.Arrays,org.openintents.notepad.R,org.openintents.notepad.intents.NotepadInternalIntents,org.openintents.notepad.NotePad,android.view.Window,androidx.appcompat.widget.Toolbar,androidx.core.app.ActivityCompat,RESULT_OK,android.util.Log,android.content.pm.PackageManager,androidx.core.content.ContextCompat,java.lang.String,android.content.ContentValues,android.content.Intent,android.os.Bundle,java.util.List,org.openintents.notepad.Manifest,org.openintents.notepad.NotePad.Notes,org.openintents.notepad.wrappers.WrapActionBar,android.net.Uri,android.widget.EditText,</t>
  </si>
  <si>
    <t>ACTION_SEND.equals,android.net.Uri.parse,android.content.Intent.getAction,android.net.Uri.getAuthority,org.openintents.notepad.wrappers.WrapActionBar.setHomeButtonEnabled,android.content.ContentValues.ContentValues,getAction().equals,androidx.core.app.ActivityCompat.requestPermissions,getAuthority().equals,android.content.Intent.getData,ACTION_VIEW.equals,androidx.core.content.ContextCompat.checkSelfPermission,mUri().insert,androidx.core.app.ActivityCompat.shouldShowRequestPermissionRationale,android.util.Log.d,org.openintents.notepad.util.FileUriUtils.getFile,java.lang.String.String,android.util.Log.e,android.content.ContentValues.put,org.openintents.notepad.crypto.EncryptActivity.cancelEncrypt,TAG().getAction,ACTION_EDIT.equals,List&lt;String&gt;.contains,android.os.Bundle.getInt,org.openintents.notepad.wrappers.WrapActionBar.setDisplayHomeAsUpEnabled,android.os.Bundle.getString,android.widget.EditText.getSelectionStart,NOTE().getStringExtra,android.net.Uri.getScheme,android.widget.EditText.addTextChangedListener,android.widget.EditText.getSelectionEnd,getScheme().equals,TAG().getData,java.util.Arrays.asList,ACTION_INSERT.equals,org.openintents.notepad.crypto.EncryptActivity.getPendingEncryptActivities,org.openintents.notepad.wrappers.WrapActionBar.WrapActionBar,</t>
  </si>
  <si>
    <t>getString,getMostRecentlyUsedTheme,createShortcut,setSupportActionBar,super.onCreate,initSearchPanel,getContentResolver,getIntent,setContentView,requestWindowFeature,managedQuery,findViewById,setResult,finish,readFile,</t>
  </si>
  <si>
    <t>android.text.TextWatcher,java.lang.String,java.lang.String,java.lang.String,boolean,java.lang.String,boolean,boolean,java.lang.String,boolean,java.lang.String,java.lang.String,android.net.Uri,java.lang.String,int,java.lang.String,int,java.lang.String,java.lang.String,java.lang.String,java.lang.String,boolean,java.lang.String,int,java.lang.String,java.lang.String,int,int,int,boolean,boolean,java.lang.String,int,int,java.lang.String[],org.openintents.notepad.TextWatcher,android.database.Cursor,java.lang.String,java.lang.String,boolean,android.widget.EditText,</t>
  </si>
  <si>
    <t>NoteEditor::onCreate</t>
  </si>
  <si>
    <t>NoteEditor::onCreate( Bundle savedInstanceState)</t>
  </si>
  <si>
    <t>D:/doutorado/notepad/NotePad\src\main\java\org\openintents\notepad\NoteEditor.java</t>
  </si>
  <si>
    <t>getMostRecentlyUsedTheme</t>
  </si>
  <si>
    <t>MODIFIED_DATE,CONTENT_URI,theme,THEME,c,</t>
  </si>
  <si>
    <t>org.openintents.notepad.NotePad.Notes,java.lang.String,android.database.Cursor,</t>
  </si>
  <si>
    <t>android.database.Cursor.moveToFirst,result().query,java.lang.String.String,android.database.Cursor.getString,android.database.Cursor.close,</t>
  </si>
  <si>
    <t>NoteEditor::getMostRecentlyUsedTheme</t>
  </si>
  <si>
    <t>NoteEditor::getMostRecentlyUsedTheme()</t>
  </si>
  <si>
    <t>readFile</t>
  </si>
  <si>
    <t>(File)</t>
  </si>
  <si>
    <t>error_reading_file,LENGTH_SHORT,file,string,TAG,e,fis,file_not_found,result,</t>
  </si>
  <si>
    <t>java.io.File,org.openintents.notepad.R,java.io.IOException,android.util.Log,java.io.FileInputStream,java.lang.String,android.widget.Toast,java.io.FileNotFoundException,</t>
  </si>
  <si>
    <t>android.util.Log.e,android.widget.Toast.makeText,java.io.FileInputStream.close,LENGTH_SHORT().show,java.io.FileInputStream.FileInputStream,</t>
  </si>
  <si>
    <t>readFile,</t>
  </si>
  <si>
    <t>java.io.IOException,java.io.FileNotFoundException,</t>
  </si>
  <si>
    <t>NoteEditor::readFile</t>
  </si>
  <si>
    <t>NoteEditor::readFile( File file)</t>
  </si>
  <si>
    <t>['file']</t>
  </si>
  <si>
    <t>(InputStream)</t>
  </si>
  <si>
    <t>inputStream,error_reading_file,LENGTH_SHORT,buffer,string,TAG,len,e,in,sb,</t>
  </si>
  <si>
    <t>java.io.InputStream,java.io.Reader,java.lang.String,android.widget.Toast,java.io.InputStreamReader,java.io.IOException,StringBuilder,android.util.Log,org.openintents.notepad.R,</t>
  </si>
  <si>
    <t>android.widget.Toast.makeText,StringBuilder.toString,StringBuilder.append,LENGTH_SHORT().show,java.io.InputStreamReader.InputStreamReader,android.util.Log.e,java.io.Reader.read,StringBuilder.StringBuilder,</t>
  </si>
  <si>
    <t>#24 #25</t>
  </si>
  <si>
    <t>InputStream</t>
  </si>
  <si>
    <t>O recurso é recebido como parâmetro e é fechado por quem chamou esse componente.</t>
  </si>
  <si>
    <t>getNoteFromContentProvider</t>
  </si>
  <si>
    <t>mState,decryption_failed,EXTRA_TEXT,COLUMN_INDEX_SELECTION_START,COLUMN_INDEX_THEME,STATE_INSERT,hasSelection_endColumn,mEncrypted,R,hasThemeColumn,PERMISSION_GRANTED,mSelectionStop,string,android,mDecryptedText,error_message,TAG,SELECTION_START,LENGTH_SHORT,ACTION_DECRYPT,hasSelection_startColumn,note,ic_lock_idle_lock,PERMISSION_SAFE_ACCESS_INTENTS,SELECTION_END,hasNoteColumn,_ID,REQUEST_CODE_DECRYPT,COLUMN_INDEX_SELECTION_END,mText,DEBUG,mTheme,EXTRA_ID,id,STATE_EDIT,title_edit,THEME,mActionBarAvailable,NOTE,COLUMN_INDEX_NOTE,drawable,mSelectionStart,title_create,decryption_failed_due_to_permissions,STATE_EDIT_EXTERNAL_NOTE,FEATURE_RIGHT_ICON,mCursor,i,mOriginalContent,error_title,COLUMN_INDEX_ENCRYPTED,</t>
  </si>
  <si>
    <t>org.openintents.notepad.NotePad.Notes,android.content.Intent,org.openintents.notepad.PrivateNotePadIntents,android.widget.Toast,java.lang.String,android.view.Window,org.openintents.intents.CryptoIntents,android.content.pm.PackageManager,android.content.ActivityNotFoundException,android.util.Log,org.openintents.notepad.R,</t>
  </si>
  <si>
    <t>android.database.Cursor.getString,android.content.Intent.Intent,android.content.Intent.putExtra,android.database.Cursor.requery,android.util.Log.e,android.content.Intent.setAction,android.database.Cursor.moveToFirst,android.database.Cursor.getLong,android.widget.EditText.setText,android.util.Log.d,android.widget.EditText.setTextKeepState,android.widget.Toast.makeText,android.widget.EditText.getText,android.database.Cursor.getColumnIndex,android.widget.EditText.setSelection,LENGTH_SHORT().show,java.lang.String.equals,getText().toString,android.database.Cursor.getInt,</t>
  </si>
  <si>
    <t>setTitle,isNoteUnencrypted,getText,setFeatureDrawableResource,startActivityForResult,checkCallingOrSelfPermission,</t>
  </si>
  <si>
    <t>int,boolean,android.database.Cursor,int,boolean,boolean,int,int,int,boolean,int,boolean,java.lang.String,java.lang.String,int,int,int,int,int,java.lang.String,android.widget.EditText,java.lang.String,long,boolean,int,</t>
  </si>
  <si>
    <t>NoteEditor::getNoteFromContentProvider</t>
  </si>
  <si>
    <t>NoteEditor::getNoteFromContentProvider()</t>
  </si>
  <si>
    <t>mText,mNoteOnly,TAG,values,hasThemeColumn,DEBUG,mCursor,length,cursor,hasSelection_endColumn,mDecryptedText,NOTE,SELECTION_END,THEME,hasNoteColumn,SELECTION_START,mTheme,oldText,text,TITLE,hasSelection_startColumn,MODIFIED_DATE,mUri,title,</t>
  </si>
  <si>
    <t>org.openintents.notepad.util.ExtractTitle,org.openintents.notepad.NotePad.Notes,java.lang.String,java.lang.System,android.content.ContentValues,org.openintents.notepad.PreferenceActivity,android.util.Log,RESULT_CANCELED,android.database.Cursor,</t>
  </si>
  <si>
    <t>java.lang.String.String,org.openintents.notepad.PreferenceActivity.getMarqueeFromPrefs,android.content.ContentValues.ContentValues,android.widget.EditText.setAutoLinkMask,getText().toString,getSelectionEnd().update,android.widget.EditText.getSelectionStart,android.util.Log.d,android.content.ContentValues.put,mNoteOnly().query,mTheme().update,android.database.Cursor.getString,java.lang.String.equals,android.database.Cursor.moveToFirst,java.lang.String.length,org.openintents.notepad.util.ExtractTitle.extractTitle,android.widget.EditText.getText,android.widget.EditText.getSelectionEnd,java.lang.System.currentTimeMillis,</t>
  </si>
  <si>
    <t>getContentResolver,setResult,isNoteUnencrypted,encryptNote,deleteNote,isFinishing,super.onPause,</t>
  </si>
  <si>
    <t>boolean,boolean,boolean,java.lang.String,android.database.Cursor,android.widget.EditText,boolean,android.net.Uri,java.lang.String,boolean,java.lang.String,boolean,</t>
  </si>
  <si>
    <t>NoteEditor::onPause</t>
  </si>
  <si>
    <t>NoteEditor::onPause()</t>
  </si>
  <si>
    <t>unencryptNote</t>
  </si>
  <si>
    <t>mText,ENCRYPTED,values,mCursor,NOTE,text,tags,TITLE,EXTRA_TEXT_ARRAY,EXTRA_URI,i,MODIFIED_DATE,ACTION_DECRYPT,mUri,FEATURE_RIGHT_ICON,mActionBarAvailable,EXTRA_ACTION,title,</t>
  </si>
  <si>
    <t>org.openintents.notepad.util.ExtractTitle,org.openintents.notepad.NotePad.Notes,android.content.Intent,org.openintents.notepad.PrivateNotePadIntents,java.lang.String,EncryptActivity.class,java.lang.System,android.view.Window,org.openintents.intents.CryptoIntents,android.content.ContentValues,org.openintents.notepad.crypto.EncryptActivity,</t>
  </si>
  <si>
    <t>android.widget.EditText.getText,org.openintents.notepad.util.ExtractTitle.extractTitle,android.content.Intent.putExtra,android.content.ContentValues.put,java.lang.System.currentTimeMillis,getText().toString,ENCRYPTED().update,android.database.Cursor.requery,org.openintents.notepad.crypto.EncryptActivity.getCryptoStringArray,android.content.Intent.Intent,android.content.ContentValues.ContentValues,android.net.Uri.toString,</t>
  </si>
  <si>
    <t>getContentResolver,startActivity,setFeatureDrawable,getTags,</t>
  </si>
  <si>
    <t>boolean,android.database.Cursor,android.net.Uri,android.widget.EditText,</t>
  </si>
  <si>
    <t>NoteEditor::unencryptNote</t>
  </si>
  <si>
    <t>NoteEditor::unencryptNote()</t>
  </si>
  <si>
    <t>isNoteUnencrypted</t>
  </si>
  <si>
    <t>ENCRYPTED,hasEncryptionColumn,mCursor,encrypted,</t>
  </si>
  <si>
    <t>org.openintents.notepad.NotePad.Notes,</t>
  </si>
  <si>
    <t>android.database.Cursor.moveToFirst,android.database.Cursor.getInt,</t>
  </si>
  <si>
    <t>android.database.Cursor,boolean,</t>
  </si>
  <si>
    <t>NoteEditor::isNoteUnencrypted</t>
  </si>
  <si>
    <t>NoteEditor::isNoteUnencrypted()</t>
  </si>
  <si>
    <t>getTags</t>
  </si>
  <si>
    <t>tags,index,mCursor,TAGS,</t>
  </si>
  <si>
    <t>org.openintents.notepad.NotePad.Notes,android.text.TextUtils,java.lang.String,</t>
  </si>
  <si>
    <t>android.database.Cursor.getString,android.database.Cursor.getColumnIndex,android.text.TextUtils.isEmpty,</t>
  </si>
  <si>
    <t>android.database.Cursor,</t>
  </si>
  <si>
    <t>NoteEditor::getTags</t>
  </si>
  <si>
    <t>NoteEditor::getTags()</t>
  </si>
  <si>
    <t>revertNote</t>
  </si>
  <si>
    <t>mText,tmp,autolink,mUndoRevert,mCursor,mOriginalContent,</t>
  </si>
  <si>
    <t>org.openintents.notepad.PreferenceActivity,java.lang.String,</t>
  </si>
  <si>
    <t>android.widget.EditText.setTextKeepState,android.widget.EditText.getText,org.openintents.notepad.PreferenceActivity.getAutoLinkFromPreference,getText().toString,android.widget.EditText.setAutoLinkMask,java.lang.String.equals,</t>
  </si>
  <si>
    <t>private,final,</t>
  </si>
  <si>
    <t>android.database.Cursor,java.lang.String,java.lang.String,android.widget.EditText,</t>
  </si>
  <si>
    <t>NoteEditor::revertNote</t>
  </si>
  <si>
    <t>NoteEditor::revertNote()</t>
  </si>
  <si>
    <t>deleteNote</t>
  </si>
  <si>
    <t>mText,mUri,mCursor,</t>
  </si>
  <si>
    <t>android.widget.EditText.setText,mCursor().delete,android.database.Cursor.close,</t>
  </si>
  <si>
    <t>android.database.Cursor,android.net.Uri,android.widget.EditText,</t>
  </si>
  <si>
    <t>NoteEditor::deleteNote</t>
  </si>
  <si>
    <t>NoteEditor::deleteNote()</t>
  </si>
  <si>
    <t>Está fechando o recurso ao clicar em um botão em vez de colocar a liberação no ciclo de vida por ser uma variável nível de classe</t>
  </si>
  <si>
    <t>importNote</t>
  </si>
  <si>
    <t>intent,mFileContent,THEME,id,newUri,_ID,FLAG_ACTIVITY_FORWARD_RESULT,CONTENT_URI,TAG,NOTE,mTheme,c,mText,values,ACTION_EDIT,</t>
  </si>
  <si>
    <t>android.content.Intent,org.openintents.notepad.NotePad.Notes,android.content.ContentValues,android.util.Log,android.content.ContentUris,java.lang.String,android.net.Uri,android.database.Cursor,</t>
  </si>
  <si>
    <t>android.database.Cursor.moveToFirst,android.content.Intent.Intent,android.util.Log.e,java.lang.String.String,android.content.ContentValues.ContentValues,toString().query,android.database.Cursor.getLong,getText().toString,android.content.Intent.addFlags,newUri().insert,android.content.Intent.setAction,android.content.ContentValues.put,android.content.Intent.setData,android.widget.EditText.getText,android.content.ContentUris.withAppendedId,</t>
  </si>
  <si>
    <t>getContentResolver,startActivity,finish,setIntent,</t>
  </si>
  <si>
    <t>java.lang.String,java.lang.String,android.widget.EditText,java.lang.String,</t>
  </si>
  <si>
    <t>NoteEditor::importNote</t>
  </si>
  <si>
    <t>NoteEditor::importNote()</t>
  </si>
  <si>
    <t>#32 #33</t>
  </si>
  <si>
    <t>setRemoteStyle</t>
  </si>
  <si>
    <t>backgroundPaddingBottom,white,themeid,backgroundPaddingRight,mCurrentTypeface,remoteRes,ta,BACKGROUND_PADDING_BOTTOM,R,BACKGROUND_PADDING_RIGHT,size,TEXT_TYPEFACE,mLinesMode,android,pm,TAG,TEXT_UPPER_CASE_FONT,BACKGROUND_PADDING,mTextUpperCaseFont,NORMAL,mTextTypeface,LINE_MODE,BACKGROUND,backgroundPaddingLeft,mBackgroundPadding,mTextSize,packageName,color,SERIF,mText,DEBUG,BACKGROUND_PADDING_LEFT,TEXT_COLOR,styleName,resid,backgroundPaddingTop,res,BACKGROUND_PADDING_TOP,mLinesColor,mTextColor,SANS_SERIF,LINE_COLOR,e,d,MONOSPACE,c,</t>
  </si>
  <si>
    <t>Resources.NotFoundException,android.content.res.Resources,android.text.TextUtils,java.lang.String,android.graphics.Typeface,android.content.pm.PackageManager,org.openintents.notepad.theme.ThemeAttributes,android.graphics.drawable.Drawable,android.util.Log,android.content.Context,org.openintents.notepad.theme.ThemeUtils,android.content.pm.PackageManager.NameNotFoundException,org.openintents.notepad.theme.ThemeNotepad,java.lang.UnsupportedOperationException,java.lang.NumberFormatException,</t>
  </si>
  <si>
    <t>android.text.TextUtils.isEmpty,android.content.res.Resources.getIdentifier,org.openintents.notepad.theme.ThemeAttributes.ThemeAttributes,java.lang.String.equals,org.openintents.notepad.theme.ThemeAttributes.getBoolean,org.openintents.notepad.theme.ThemeAttributes.getResourceId,android.content.res.Resources.getAssets,android.content.Context.getResources,org.openintents.notepad.theme.ThemeAttributes.getDimensionPixelOffset,android.util.Log.e,android.widget.EditText.setPadding,android.graphics.Typeface.create,android.widget.EditText.setBackgroundResource,android.util.Log.d,android.widget.EditText.setBackgroundDrawable,android.content.res.Resources.getDrawable,org.openintents.notepad.theme.ThemeAttributes.getColor,org.openintents.notepad.theme.ThemeAttributes.getString,org.openintents.notepad.theme.ThemeUtils.getPackageNameFromStyle,android.graphics.Typeface.createFromAsset,org.openintents.notepad.theme.ThemeAttributes.getInteger,</t>
  </si>
  <si>
    <t>getPackageManager,createPackageContext,getTextSizeLarge,getTextSizeMedium,getTextSizeSmall,getTextSizeTiny,</t>
  </si>
  <si>
    <t>java.lang.UnsupportedOperationException,android.content.pm.PackageManager.NameNotFoundException,java.lang.NumberFormatException,Resources.NotFoundException,</t>
  </si>
  <si>
    <t>java.lang.String,int,boolean,float,android.widget.EditText,int,int,int,android.graphics.Typeface,java.lang.String,boolean,</t>
  </si>
  <si>
    <t>NoteEditor::setRemoteStyle</t>
  </si>
  <si>
    <t>NoteEditor::setRemoteStyle( String styleName , int size)</t>
  </si>
  <si>
    <t>['styleName', 'size']</t>
  </si>
  <si>
    <t>applyTheme</t>
  </si>
  <si>
    <t>mText,autoLink,mTextUpperCaseFont,mCurrentTypeface,mTextColor,mTextSize,COMPLEX_UNIT_PX,</t>
  </si>
  <si>
    <t>org.openintents.util.UpperCaseTransformationMethod,android.util.TypedValue,org.openintents.notepad.PreferenceActivity,</t>
  </si>
  <si>
    <t>android.widget.EditText.setTransformationMethod,android.widget.EditText.setAutoLinkMask,android.widget.EditText.setTextColor,android.widget.EditText.setTypeface,android.widget.EditText.invalidate,android.widget.EditText.setTextSize,org.openintents.notepad.PreferenceActivity.getAutoLinkFromPreference,</t>
  </si>
  <si>
    <t>checkStyleTextColorContrast,</t>
  </si>
  <si>
    <t>int,float,android.graphics.Typeface,boolean,android.widget.EditText,</t>
  </si>
  <si>
    <t>NoteEditor::applyTheme</t>
  </si>
  <si>
    <t>NoteEditor::applyTheme()</t>
  </si>
  <si>
    <t>NotePadProvider$DatabaseHelper</t>
  </si>
  <si>
    <t>(SQLiteDatabase)</t>
  </si>
  <si>
    <t>NOTES_TABLE_NAME,THEME,ENCRYPTED,SELECTION_END,_ID,SCROLL_POSITION,TITLE,CREATED_DATE,MODIFIED_DATE,NOTE,SELECTION_START,TAGS,db,</t>
  </si>
  <si>
    <t>org.openintents.notepad.NotePad.Notes,android.database.sqlite.SQLiteDatabase,</t>
  </si>
  <si>
    <t>android.database.sqlite.SQLiteDatabase.execSQL,</t>
  </si>
  <si>
    <t>onUpgrade</t>
  </si>
  <si>
    <t>(SQLiteDatabase,int,int)</t>
  </si>
  <si>
    <t>NOTES_TABLE_NAME,THEME,ENCRYPTED,SELECTION_END,SCROLL_POSITION,TAG,e,oldVersion,newVersion,SELECTION_START,TAGS,db,</t>
  </si>
  <si>
    <t>org.openintents.notepad.NotePad.Notes,android.util.Log,android.database.sqlite.SQLiteDatabase,android.database.SQLException,</t>
  </si>
  <si>
    <t>android.util.Log.w,android.database.sqlite.SQLiteDatabase.execSQL,android.util.Log.e,</t>
  </si>
  <si>
    <t>onCreate,</t>
  </si>
  <si>
    <t>android.database.SQLException,</t>
  </si>
  <si>
    <t>java.lang.String,java.lang.String,</t>
  </si>
  <si>
    <t>NoteEditor$ArrowKeyMovementMethod</t>
  </si>
  <si>
    <t>onTouchEvent</t>
  </si>
  <si>
    <t>(TextView,Spannable,MotionEvent)</t>
  </si>
  <si>
    <t>event,length,off,action,buffer,ACTION_UP,widget,layout,link,y,x,line,</t>
  </si>
  <si>
    <t>android.view.MotionEvent,android.text.Spannable,android.widget.TextView,ClickableSpan.class,</t>
  </si>
  <si>
    <t>android.widget.TextView.getScrollY,android.view.MotionEvent.getAction,android.text.Layout.getOffsetForHorizontal,android.widget.TextView.getScrollX,android.widget.TextView.getLayout,android.view.MotionEvent.getX,android.text.Spannable.getSpans,android.view.MotionEvent.getY,android.widget.TextView.getTotalPaddingTop,android.text.style.ClickableSpan.onClick,android.text.Layout.getLineForVertical,android.widget.TextView.getTotalPaddingLeft,</t>
  </si>
  <si>
    <t>super.onTouchEvent,</t>
  </si>
  <si>
    <t>NotePadProvider</t>
  </si>
  <si>
    <t>NOTES_TABLE_NAME,sortOrder,mOpenHelper,uri,NOTES,_ID,sUriMatcher,qb,sNotesProjectionMap,projection,NOTE_ID,c,orderBy,selection,db,selectionArgs,</t>
  </si>
  <si>
    <t>android.database.sqlite.SQLiteDatabase,org.openintents.notepad.NotePad.Notes,android.text.TextUtils,java.lang.String,org.openintents.notepad.PreferenceActivity,android.database.sqlite.SQLiteQueryBuilder,android.database.Cursor,android.net.Uri,java.lang.IllegalArgumentException,</t>
  </si>
  <si>
    <t>setNotificationUri().getContentResolver,android.net.Uri.getPathSegments,org.openintents.notepad.DatabaseHelper.getReadableDatabase,android.content.UriMatcher.match,android.database.sqlite.SQLiteQueryBuilder.setProjectionMap,android.database.sqlite.SQLiteQueryBuilder.SQLiteQueryBuilder,android.database.sqlite.SQLiteQueryBuilder.query,android.database.sqlite.SQLiteQueryBuilder.appendWhere,android.database.Cursor.setNotificationUri,org.openintents.notepad.PreferenceActivity.getSortOrderFromPrefs,android.database.sqlite.SQLiteQueryBuilder.setTables,android.text.TextUtils.isEmpty,getPathSegments().get,java.lang.IllegalArgumentException.IllegalArgumentException,</t>
  </si>
  <si>
    <t>getContext,</t>
  </si>
  <si>
    <t>java.util.HashMap,DatabaseHelper,int,android.content.UriMatcher,int,java.lang.String,</t>
  </si>
  <si>
    <t>NotePadProvider::query</t>
  </si>
  <si>
    <t>NotePadProvider::query( Uri uri , String [ ] projection , String selection , String [ ] selectionArgs , String sortOrder)</t>
  </si>
  <si>
    <t>D:/doutorado/notepad/NotePad\src\main\java\org\openintents\notepad\NotePadProvider.java</t>
  </si>
  <si>
    <t>android.database.sqlite.SQLiteDatabase</t>
  </si>
  <si>
    <t>insert</t>
  </si>
  <si>
    <t>(Uri,ContentValues)</t>
  </si>
  <si>
    <t>string,NOTES,values,now,CREATED_DATE,initialValues,sUriMatcher,noteUri,R,uri,CONTENT_URI,NOTES_TABLE_NAME,rowId,mOpenHelper,NOTE,SCROLL_POSITION,SELECTION_END,SELECTION_START,TITLE,r,untitled,Notes,MODIFIED_DATE,ACTION_INSERTED,intent,android,db,</t>
  </si>
  <si>
    <t>android.database.sqlite.SQLiteDatabase,org.openintents.notepad.NotePad.Notes,android.content.Intent,android.content.res.Resources,org.openintents.intents.ProviderIntents,java.lang.System,java.lang.Long,android.content.ContentUris,android.content.ContentValues,android.net.Uri,android.database.SQLException,java.lang.IllegalArgumentException,org.openintents.notepad.NotePad,</t>
  </si>
  <si>
    <t>android.content.res.Resources.getString,org.openintents.notepad.DatabaseHelper.getWritableDatabase,android.content.ContentValues.containsKey,android.database.SQLException.SQLException,noteUri().sendBroadcast,android.content.ContentValues.put,android.content.Intent.setData,java.lang.System.currentTimeMillis,getContentResolver().notifyChange,android.content.ContentValues.ContentValues,android.database.sqlite.SQLiteDatabase.insert,java.lang.IllegalArgumentException.IllegalArgumentException,android.content.UriMatcher.match,java.lang.Long.valueOf,android.content.ContentUris.withAppendedId,android.content.Intent.Intent,rowId().getContentResolver,android.content.res.Resources.getSystem,</t>
  </si>
  <si>
    <t>DatabaseHelper,int,android.content.UriMatcher,java.lang.String,</t>
  </si>
  <si>
    <t>NotePadProvider::insert</t>
  </si>
  <si>
    <t>NotePadProvider::insert( Uri uri , ContentValues initialValues)</t>
  </si>
  <si>
    <t>['uri', 'initialValues']</t>
  </si>
  <si>
    <t>delete</t>
  </si>
  <si>
    <t>(Uri,String,String[])</t>
  </si>
  <si>
    <t>intent,noteId,NOTES_TABLE_NAME,uri,mOpenHelper,NOTES,_ID,whereString,sUriMatcher,where,affectedRows,ACTION_DELETED,NOTE_ID,count,whereArgs,EXTRA_AFFECTED_ROWS,db,</t>
  </si>
  <si>
    <t>android.database.sqlite.SQLiteDatabase,org.openintents.notepad.NotePad.Notes,android.content.Intent,android.text.TextUtils,org.openintents.intents.ProviderIntents,java.lang.String,org.openintents.util.ProviderUtils,android.net.Uri,java.lang.IllegalArgumentException,</t>
  </si>
  <si>
    <t>org.openintents.util.ProviderUtils.getAffectedRows,getPathSegments().get,uri().getContentResolver,affectedRows().sendBroadcast,android.content.UriMatcher.match,android.content.Intent.Intent,java.lang.IllegalArgumentException.IllegalArgumentException,android.content.Intent.putExtra,android.net.Uri.getPathSegments,android.text.TextUtils.isEmpty,android.database.sqlite.SQLiteDatabase.delete,org.openintents.notepad.DatabaseHelper.getWritableDatabase,android.content.Intent.setData,getContentResolver().notifyChange,</t>
  </si>
  <si>
    <t>DatabaseHelper,int,android.content.UriMatcher,int,java.lang.String,</t>
  </si>
  <si>
    <t>NotePadProvider::delete</t>
  </si>
  <si>
    <t>NotePadProvider::delete( Uri uri , String where , String [ ] whereArgs)</t>
  </si>
  <si>
    <t>['uri', 'where', 'whereArgs']</t>
  </si>
  <si>
    <t>update</t>
  </si>
  <si>
    <t>(Uri,ContentValues,String,String[])</t>
  </si>
  <si>
    <t>intent,noteId,NOTES_TABLE_NAME,uri,mOpenHelper,NOTES,_ID,where,sUriMatcher,NOTE_ID,count,whereArgs,values,ACTION_MODIFIED,db,</t>
  </si>
  <si>
    <t>android.database.sqlite.SQLiteDatabase,org.openintents.notepad.NotePad.Notes,android.content.Intent,android.text.TextUtils,org.openintents.intents.ProviderIntents,java.lang.String,android.content.ContentValues,android.net.Uri,java.lang.IllegalArgumentException,</t>
  </si>
  <si>
    <t>android.content.UriMatcher.match,android.content.Intent.setData,android.net.Uri.getPathSegments,org.openintents.notepad.DatabaseHelper.getWritableDatabase,uri().getContentResolver,uri().sendBroadcast,android.content.Intent.Intent,java.lang.IllegalArgumentException.IllegalArgumentException,getContentResolver().notifyChange,android.database.sqlite.SQLiteDatabase.update,android.text.TextUtils.isEmpty,getPathSegments().get,</t>
  </si>
  <si>
    <t>NotePadProvider::update</t>
  </si>
  <si>
    <t>NotePadProvider::update( Uri uri , ContentValues values , String where , String [ ] whereArgs)</t>
  </si>
  <si>
    <t>['uri', 'values', 'where', 'whereArgs']</t>
  </si>
  <si>
    <t>True</t>
  </si>
  <si>
    <t>False</t>
  </si>
  <si>
    <t>Total leaks</t>
  </si>
  <si>
    <t>Detection rate</t>
  </si>
  <si>
    <t>False alarms rate</t>
  </si>
  <si>
    <t>Unique Leaks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</si>
</sst>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5B8B7"/>
        <bgColor rgb="FFE5B8B7"/>
      </patternFill>
    </fill>
    <fill>
      <patternFill patternType="solid">
        <fgColor rgb="FFCCC0D9"/>
        <bgColor rgb="FFCCC0D9"/>
      </patternFill>
    </fill>
    <fill>
      <patternFill patternType="solid">
        <fgColor theme="9"/>
        <bgColor theme="9"/>
      </patternFill>
    </fill>
    <fill>
      <patternFill patternType="solid">
        <fgColor rgb="FFF2DBDB"/>
        <bgColor rgb="FFF2DBDB"/>
      </patternFill>
    </fill>
    <fill>
      <patternFill patternType="solid">
        <fgColor rgb="FFDDD9C3"/>
        <bgColor rgb="FFDDD9C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vertical="top"/>
    </xf>
    <xf borderId="0" fillId="0" fontId="1" numFmtId="0" xfId="0" applyAlignment="1" applyFont="1">
      <alignment horizontal="center" vertical="center"/>
    </xf>
    <xf borderId="3" fillId="0" fontId="1" numFmtId="0" xfId="0" applyAlignment="1" applyBorder="1" applyFont="1">
      <alignment horizontal="center" vertical="top"/>
    </xf>
    <xf borderId="0" fillId="0" fontId="1" numFmtId="0" xfId="0" applyFont="1"/>
    <xf borderId="2" fillId="0" fontId="1" numFmtId="0" xfId="0" applyAlignment="1" applyBorder="1" applyFont="1">
      <alignment horizontal="center" vertical="center"/>
    </xf>
    <xf borderId="4" fillId="2" fontId="2" numFmtId="0" xfId="0" applyBorder="1" applyFill="1" applyFont="1"/>
    <xf borderId="4" fillId="2" fontId="2" numFmtId="0" xfId="0" applyAlignment="1" applyBorder="1" applyFont="1">
      <alignment horizontal="center" vertical="center"/>
    </xf>
    <xf borderId="4" fillId="3" fontId="2" numFmtId="0" xfId="0" applyBorder="1" applyFill="1" applyFont="1"/>
    <xf borderId="0" fillId="0" fontId="3" numFmtId="0" xfId="0" applyFont="1"/>
    <xf borderId="4" fillId="4" fontId="2" numFmtId="0" xfId="0" applyBorder="1" applyFill="1" applyFont="1"/>
    <xf borderId="4" fillId="5" fontId="2" numFmtId="0" xfId="0" applyBorder="1" applyFill="1" applyFont="1"/>
    <xf borderId="4" fillId="5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2" numFmtId="2" xfId="0" applyFont="1" applyNumberFormat="1"/>
    <xf borderId="4" fillId="6" fontId="2" numFmtId="0" xfId="0" applyBorder="1" applyFill="1" applyFont="1"/>
    <xf borderId="4" fillId="7" fontId="2" numFmtId="0" xfId="0" applyAlignment="1" applyBorder="1" applyFill="1" applyFont="1">
      <alignment horizontal="center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  <col customWidth="1" min="7" max="47" width="8.57"/>
    <col customWidth="1" min="48" max="52" width="8.86"/>
    <col customWidth="1" min="53" max="57" width="8.57"/>
    <col customWidth="1" min="58" max="58" width="8.86"/>
    <col customWidth="1" min="59" max="67" width="8.57"/>
    <col customWidth="1" min="68" max="72" width="8.86"/>
    <col customWidth="1" min="73" max="73" width="8.57"/>
    <col customWidth="1" min="74" max="74" width="35.57"/>
    <col customWidth="1" min="75" max="80" width="8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3" t="s">
        <v>72</v>
      </c>
      <c r="BV1" s="4" t="s">
        <v>73</v>
      </c>
      <c r="BW1" s="5" t="s">
        <v>74</v>
      </c>
      <c r="BX1" s="2" t="s">
        <v>75</v>
      </c>
      <c r="BY1" s="6" t="s">
        <v>67</v>
      </c>
      <c r="BZ1" s="6" t="s">
        <v>68</v>
      </c>
      <c r="CA1" s="6" t="s">
        <v>70</v>
      </c>
      <c r="CB1" s="6" t="s">
        <v>69</v>
      </c>
    </row>
    <row r="2" ht="14.25" customHeight="1">
      <c r="A2" s="7" t="s">
        <v>76</v>
      </c>
      <c r="B2" s="7" t="s">
        <v>77</v>
      </c>
      <c r="C2" s="7" t="s">
        <v>78</v>
      </c>
      <c r="D2" s="7" t="s">
        <v>79</v>
      </c>
      <c r="E2" s="7" t="s">
        <v>80</v>
      </c>
      <c r="F2" s="7" t="s">
        <v>81</v>
      </c>
      <c r="G2" s="7" t="s">
        <v>82</v>
      </c>
      <c r="H2" s="7" t="s">
        <v>83</v>
      </c>
      <c r="I2" s="7"/>
      <c r="J2" s="7" t="s">
        <v>84</v>
      </c>
      <c r="K2" s="7"/>
      <c r="L2" s="7" t="s">
        <v>85</v>
      </c>
      <c r="M2" s="7" t="s">
        <v>86</v>
      </c>
      <c r="N2" s="7">
        <v>10.0</v>
      </c>
      <c r="O2" s="7">
        <v>31611.1160970311</v>
      </c>
      <c r="P2" s="7">
        <v>0.58539103883391</v>
      </c>
      <c r="Q2" s="7">
        <v>18504.8640907404</v>
      </c>
      <c r="R2" s="7">
        <v>53.0</v>
      </c>
      <c r="S2" s="7">
        <v>4.0</v>
      </c>
      <c r="T2" s="7">
        <v>5.0</v>
      </c>
      <c r="U2" s="7">
        <v>9.0</v>
      </c>
      <c r="V2" s="7">
        <v>59.0</v>
      </c>
      <c r="W2" s="7">
        <v>0.0</v>
      </c>
      <c r="X2" s="7">
        <v>0.0</v>
      </c>
      <c r="Y2" s="7">
        <v>0.0</v>
      </c>
      <c r="Z2" s="7">
        <v>28.0</v>
      </c>
      <c r="AA2" s="7">
        <v>45.0</v>
      </c>
      <c r="AB2" s="7">
        <v>274.0</v>
      </c>
      <c r="AC2" s="7">
        <v>85.0</v>
      </c>
      <c r="AD2" s="7">
        <v>1756.17311650173</v>
      </c>
      <c r="AE2" s="7">
        <v>18.0</v>
      </c>
      <c r="AF2" s="7">
        <v>11.0</v>
      </c>
      <c r="AG2" s="7">
        <v>0.0</v>
      </c>
      <c r="AH2" s="7">
        <v>1.0</v>
      </c>
      <c r="AI2" s="7">
        <v>140.0</v>
      </c>
      <c r="AJ2" s="7">
        <v>134.0</v>
      </c>
      <c r="AK2" s="7">
        <v>14.0</v>
      </c>
      <c r="AL2" s="7">
        <v>16.0</v>
      </c>
      <c r="AM2" s="7">
        <v>0.0</v>
      </c>
      <c r="AN2" s="7">
        <v>3.0</v>
      </c>
      <c r="AO2" s="7">
        <v>0.0</v>
      </c>
      <c r="AP2" s="7">
        <v>2.0</v>
      </c>
      <c r="AQ2" s="7">
        <v>9.0</v>
      </c>
      <c r="AR2" s="7">
        <v>11.0</v>
      </c>
      <c r="AS2" s="7">
        <v>53.0</v>
      </c>
      <c r="AT2" s="7">
        <v>334.0</v>
      </c>
      <c r="AU2" s="7" t="s">
        <v>87</v>
      </c>
      <c r="AV2" s="7" t="s">
        <v>88</v>
      </c>
      <c r="AW2" s="7">
        <v>101.0</v>
      </c>
      <c r="AX2" s="7">
        <v>165.0</v>
      </c>
      <c r="AY2" s="7" t="s">
        <v>89</v>
      </c>
      <c r="AZ2" s="7" t="s">
        <v>90</v>
      </c>
      <c r="BA2" s="7">
        <v>1.0</v>
      </c>
      <c r="BB2" s="7">
        <v>65.0</v>
      </c>
      <c r="BC2" s="7">
        <v>0.0</v>
      </c>
      <c r="BD2" s="7">
        <v>0.0</v>
      </c>
      <c r="BE2" s="7">
        <v>0.0</v>
      </c>
      <c r="BF2" s="7"/>
      <c r="BG2" s="7">
        <v>0.0</v>
      </c>
      <c r="BH2" s="7">
        <v>0.0</v>
      </c>
      <c r="BI2" s="7">
        <v>1.0</v>
      </c>
      <c r="BJ2" s="7">
        <v>0.0</v>
      </c>
      <c r="BK2" s="7">
        <v>0.0</v>
      </c>
      <c r="BL2" s="7">
        <v>0.0</v>
      </c>
      <c r="BM2" s="7">
        <v>0.0</v>
      </c>
      <c r="BN2" s="7">
        <v>0.0</v>
      </c>
      <c r="BO2" s="7">
        <v>0.0</v>
      </c>
      <c r="BP2" s="7">
        <v>1.0</v>
      </c>
      <c r="BQ2" s="7"/>
      <c r="BR2" s="7"/>
      <c r="BS2" s="7"/>
      <c r="BT2" s="7"/>
      <c r="BU2" s="8" t="s">
        <v>91</v>
      </c>
      <c r="BV2" s="9" t="s">
        <v>92</v>
      </c>
      <c r="BW2" s="7"/>
      <c r="BX2" s="7"/>
      <c r="BY2" s="8" t="s">
        <v>93</v>
      </c>
      <c r="BZ2" s="8" t="s">
        <v>94</v>
      </c>
      <c r="CA2" s="8" t="s">
        <v>94</v>
      </c>
      <c r="CB2" s="8" t="s">
        <v>94</v>
      </c>
    </row>
    <row r="3" ht="14.25" customHeight="1">
      <c r="A3" s="10" t="s">
        <v>76</v>
      </c>
      <c r="B3" s="10" t="s">
        <v>95</v>
      </c>
      <c r="C3" s="10" t="s">
        <v>96</v>
      </c>
      <c r="D3" s="10" t="s">
        <v>97</v>
      </c>
      <c r="E3" s="10" t="s">
        <v>98</v>
      </c>
      <c r="F3" s="10" t="s">
        <v>99</v>
      </c>
      <c r="G3" s="10" t="s">
        <v>100</v>
      </c>
      <c r="H3" s="10" t="s">
        <v>101</v>
      </c>
      <c r="L3" s="10" t="s">
        <v>102</v>
      </c>
      <c r="M3" s="10" t="s">
        <v>103</v>
      </c>
      <c r="N3" s="10">
        <v>1.0</v>
      </c>
      <c r="O3" s="10">
        <v>1827.06552270631</v>
      </c>
      <c r="P3" s="10">
        <v>0.0840030125382212</v>
      </c>
      <c r="Q3" s="10">
        <v>153.47900801205</v>
      </c>
      <c r="R3" s="10">
        <v>10.0</v>
      </c>
      <c r="S3" s="10">
        <v>2.0</v>
      </c>
      <c r="T3" s="10">
        <v>0.0</v>
      </c>
      <c r="U3" s="10">
        <v>3.0</v>
      </c>
      <c r="V3" s="10">
        <v>10.0</v>
      </c>
      <c r="W3" s="10">
        <v>0.0</v>
      </c>
      <c r="X3" s="10">
        <v>0.0</v>
      </c>
      <c r="Y3" s="10">
        <v>0.0</v>
      </c>
      <c r="Z3" s="10">
        <v>6.0</v>
      </c>
      <c r="AA3" s="10">
        <v>8.0</v>
      </c>
      <c r="AB3" s="10">
        <v>53.0</v>
      </c>
      <c r="AC3" s="10">
        <v>27.0</v>
      </c>
      <c r="AD3" s="10">
        <v>252.009037614663</v>
      </c>
      <c r="AE3" s="10">
        <v>7.25</v>
      </c>
      <c r="AF3" s="10">
        <v>0.0</v>
      </c>
      <c r="AG3" s="10">
        <v>0.0</v>
      </c>
      <c r="AH3" s="10">
        <v>0.0</v>
      </c>
      <c r="AI3" s="10">
        <v>24.0</v>
      </c>
      <c r="AJ3" s="10">
        <v>29.0</v>
      </c>
      <c r="AK3" s="10">
        <v>3.0</v>
      </c>
      <c r="AL3" s="10">
        <v>5.0</v>
      </c>
      <c r="AM3" s="10">
        <v>0.0</v>
      </c>
      <c r="AN3" s="10">
        <v>0.0</v>
      </c>
      <c r="AO3" s="10">
        <v>0.0</v>
      </c>
      <c r="AP3" s="10">
        <v>1.0</v>
      </c>
      <c r="AQ3" s="10">
        <v>3.0</v>
      </c>
      <c r="AR3" s="10">
        <v>1.0</v>
      </c>
      <c r="AS3" s="10">
        <v>10.0</v>
      </c>
      <c r="AT3" s="10">
        <v>65.0</v>
      </c>
      <c r="AU3" s="10" t="s">
        <v>104</v>
      </c>
      <c r="AV3" s="10" t="s">
        <v>105</v>
      </c>
      <c r="AW3" s="10">
        <v>40.0</v>
      </c>
      <c r="AX3" s="10">
        <v>49.0</v>
      </c>
      <c r="AY3" s="10" t="s">
        <v>106</v>
      </c>
      <c r="AZ3" s="10" t="s">
        <v>107</v>
      </c>
      <c r="BA3" s="10">
        <v>1.0</v>
      </c>
      <c r="BB3" s="10">
        <v>10.0</v>
      </c>
      <c r="BC3" s="10">
        <v>0.0</v>
      </c>
      <c r="BD3" s="10">
        <v>0.0</v>
      </c>
      <c r="BE3" s="10">
        <v>0.0</v>
      </c>
      <c r="BG3" s="10">
        <v>0.0</v>
      </c>
      <c r="BH3" s="10">
        <v>0.0</v>
      </c>
      <c r="BI3" s="10">
        <v>0.0</v>
      </c>
      <c r="BJ3" s="10">
        <v>0.0</v>
      </c>
      <c r="BK3" s="10">
        <v>0.0</v>
      </c>
      <c r="BL3" s="10">
        <v>0.0</v>
      </c>
      <c r="BM3" s="10">
        <v>0.0</v>
      </c>
      <c r="BN3" s="10">
        <v>0.0</v>
      </c>
      <c r="BO3" s="10">
        <v>0.0</v>
      </c>
    </row>
    <row r="4" ht="14.25" customHeight="1">
      <c r="A4" s="10" t="s">
        <v>76</v>
      </c>
      <c r="B4" s="10" t="s">
        <v>95</v>
      </c>
      <c r="C4" s="10" t="s">
        <v>108</v>
      </c>
      <c r="D4" s="10" t="s">
        <v>109</v>
      </c>
      <c r="E4" s="10" t="s">
        <v>110</v>
      </c>
      <c r="F4" s="10" t="s">
        <v>111</v>
      </c>
      <c r="G4" s="10" t="s">
        <v>100</v>
      </c>
      <c r="H4" s="10" t="s">
        <v>112</v>
      </c>
      <c r="L4" s="10" t="s">
        <v>102</v>
      </c>
      <c r="M4" s="10" t="s">
        <v>103</v>
      </c>
      <c r="N4" s="10">
        <v>1.0</v>
      </c>
      <c r="O4" s="10">
        <v>1912.3877241484</v>
      </c>
      <c r="P4" s="10">
        <v>0.0830411016871593</v>
      </c>
      <c r="Q4" s="10">
        <v>158.806783466282</v>
      </c>
      <c r="R4" s="10">
        <v>10.0</v>
      </c>
      <c r="S4" s="10">
        <v>2.0</v>
      </c>
      <c r="T4" s="10">
        <v>0.0</v>
      </c>
      <c r="U4" s="10">
        <v>3.0</v>
      </c>
      <c r="V4" s="10">
        <v>10.0</v>
      </c>
      <c r="W4" s="10">
        <v>0.0</v>
      </c>
      <c r="X4" s="10">
        <v>0.0</v>
      </c>
      <c r="Y4" s="10">
        <v>0.0</v>
      </c>
      <c r="Z4" s="10">
        <v>6.0</v>
      </c>
      <c r="AA4" s="10">
        <v>8.0</v>
      </c>
      <c r="AB4" s="10">
        <v>53.0</v>
      </c>
      <c r="AC4" s="10">
        <v>26.0</v>
      </c>
      <c r="AD4" s="10">
        <v>249.123305061477</v>
      </c>
      <c r="AE4" s="10">
        <v>7.67647058823529</v>
      </c>
      <c r="AF4" s="10">
        <v>0.0</v>
      </c>
      <c r="AG4" s="10">
        <v>0.0</v>
      </c>
      <c r="AH4" s="10">
        <v>0.0</v>
      </c>
      <c r="AI4" s="10">
        <v>24.0</v>
      </c>
      <c r="AJ4" s="10">
        <v>29.0</v>
      </c>
      <c r="AK4" s="10">
        <v>3.0</v>
      </c>
      <c r="AL4" s="10">
        <v>5.0</v>
      </c>
      <c r="AM4" s="10">
        <v>0.0</v>
      </c>
      <c r="AN4" s="10">
        <v>0.0</v>
      </c>
      <c r="AO4" s="10">
        <v>0.0</v>
      </c>
      <c r="AP4" s="10">
        <v>1.0</v>
      </c>
      <c r="AQ4" s="10">
        <v>3.0</v>
      </c>
      <c r="AR4" s="10">
        <v>1.0</v>
      </c>
      <c r="AS4" s="10">
        <v>10.0</v>
      </c>
      <c r="AT4" s="10">
        <v>65.0</v>
      </c>
      <c r="AU4" s="10" t="s">
        <v>113</v>
      </c>
      <c r="AV4" s="10" t="s">
        <v>114</v>
      </c>
      <c r="AW4" s="10">
        <v>51.0</v>
      </c>
      <c r="AX4" s="10">
        <v>60.0</v>
      </c>
      <c r="AY4" s="10" t="s">
        <v>106</v>
      </c>
      <c r="AZ4" s="10" t="s">
        <v>107</v>
      </c>
      <c r="BA4" s="10">
        <v>1.0</v>
      </c>
      <c r="BB4" s="10">
        <v>10.0</v>
      </c>
      <c r="BC4" s="10">
        <v>0.0</v>
      </c>
      <c r="BD4" s="10">
        <v>0.0</v>
      </c>
      <c r="BE4" s="10">
        <v>0.0</v>
      </c>
      <c r="BG4" s="10">
        <v>0.0</v>
      </c>
      <c r="BH4" s="10">
        <v>0.0</v>
      </c>
      <c r="BI4" s="10">
        <v>0.0</v>
      </c>
      <c r="BJ4" s="10">
        <v>0.0</v>
      </c>
      <c r="BK4" s="10">
        <v>0.0</v>
      </c>
      <c r="BL4" s="10">
        <v>0.0</v>
      </c>
      <c r="BM4" s="10">
        <v>0.0</v>
      </c>
      <c r="BN4" s="10">
        <v>0.0</v>
      </c>
      <c r="BO4" s="10">
        <v>0.0</v>
      </c>
    </row>
    <row r="5" ht="14.25" customHeight="1">
      <c r="A5" s="10" t="s">
        <v>76</v>
      </c>
      <c r="B5" s="10" t="s">
        <v>95</v>
      </c>
      <c r="C5" s="10" t="s">
        <v>115</v>
      </c>
      <c r="D5" s="10" t="s">
        <v>109</v>
      </c>
      <c r="E5" s="10" t="s">
        <v>110</v>
      </c>
      <c r="F5" s="10" t="s">
        <v>116</v>
      </c>
      <c r="G5" s="10" t="s">
        <v>100</v>
      </c>
      <c r="H5" s="10" t="s">
        <v>117</v>
      </c>
      <c r="L5" s="10" t="s">
        <v>102</v>
      </c>
      <c r="M5" s="10" t="s">
        <v>103</v>
      </c>
      <c r="N5" s="10">
        <v>1.0</v>
      </c>
      <c r="O5" s="10">
        <v>1912.3877241484</v>
      </c>
      <c r="P5" s="10">
        <v>0.0830411016871593</v>
      </c>
      <c r="Q5" s="10">
        <v>158.806783466282</v>
      </c>
      <c r="R5" s="10">
        <v>10.0</v>
      </c>
      <c r="S5" s="10">
        <v>2.0</v>
      </c>
      <c r="T5" s="10">
        <v>0.0</v>
      </c>
      <c r="U5" s="10">
        <v>3.0</v>
      </c>
      <c r="V5" s="10">
        <v>10.0</v>
      </c>
      <c r="W5" s="10">
        <v>0.0</v>
      </c>
      <c r="X5" s="10">
        <v>0.0</v>
      </c>
      <c r="Y5" s="10">
        <v>0.0</v>
      </c>
      <c r="Z5" s="10">
        <v>6.0</v>
      </c>
      <c r="AA5" s="10">
        <v>8.0</v>
      </c>
      <c r="AB5" s="10">
        <v>53.0</v>
      </c>
      <c r="AC5" s="10">
        <v>26.0</v>
      </c>
      <c r="AD5" s="10">
        <v>249.123305061477</v>
      </c>
      <c r="AE5" s="10">
        <v>7.67647058823529</v>
      </c>
      <c r="AF5" s="10">
        <v>0.0</v>
      </c>
      <c r="AG5" s="10">
        <v>0.0</v>
      </c>
      <c r="AH5" s="10">
        <v>0.0</v>
      </c>
      <c r="AI5" s="10">
        <v>24.0</v>
      </c>
      <c r="AJ5" s="10">
        <v>29.0</v>
      </c>
      <c r="AK5" s="10">
        <v>3.0</v>
      </c>
      <c r="AL5" s="10">
        <v>5.0</v>
      </c>
      <c r="AM5" s="10">
        <v>0.0</v>
      </c>
      <c r="AN5" s="10">
        <v>0.0</v>
      </c>
      <c r="AO5" s="10">
        <v>0.0</v>
      </c>
      <c r="AP5" s="10">
        <v>1.0</v>
      </c>
      <c r="AQ5" s="10">
        <v>3.0</v>
      </c>
      <c r="AR5" s="10">
        <v>1.0</v>
      </c>
      <c r="AS5" s="10">
        <v>10.0</v>
      </c>
      <c r="AT5" s="10">
        <v>65.0</v>
      </c>
      <c r="AU5" s="10" t="s">
        <v>118</v>
      </c>
      <c r="AV5" s="10" t="s">
        <v>119</v>
      </c>
      <c r="AW5" s="10">
        <v>62.0</v>
      </c>
      <c r="AX5" s="10">
        <v>71.0</v>
      </c>
      <c r="AY5" s="10" t="s">
        <v>106</v>
      </c>
      <c r="AZ5" s="10" t="s">
        <v>107</v>
      </c>
      <c r="BA5" s="10">
        <v>1.0</v>
      </c>
      <c r="BB5" s="10">
        <v>10.0</v>
      </c>
      <c r="BC5" s="10">
        <v>0.0</v>
      </c>
      <c r="BD5" s="10">
        <v>0.0</v>
      </c>
      <c r="BE5" s="10">
        <v>0.0</v>
      </c>
      <c r="BG5" s="10">
        <v>0.0</v>
      </c>
      <c r="BH5" s="10">
        <v>0.0</v>
      </c>
      <c r="BI5" s="10">
        <v>0.0</v>
      </c>
      <c r="BJ5" s="10">
        <v>0.0</v>
      </c>
      <c r="BK5" s="10">
        <v>0.0</v>
      </c>
      <c r="BL5" s="10">
        <v>0.0</v>
      </c>
      <c r="BM5" s="10">
        <v>0.0</v>
      </c>
      <c r="BN5" s="10">
        <v>0.0</v>
      </c>
      <c r="BO5" s="10">
        <v>0.0</v>
      </c>
    </row>
    <row r="6" ht="14.25" customHeight="1">
      <c r="A6" s="10" t="s">
        <v>76</v>
      </c>
      <c r="B6" s="10" t="s">
        <v>95</v>
      </c>
      <c r="C6" s="10" t="s">
        <v>120</v>
      </c>
      <c r="D6" s="10" t="s">
        <v>109</v>
      </c>
      <c r="E6" s="10" t="s">
        <v>110</v>
      </c>
      <c r="F6" s="10" t="s">
        <v>116</v>
      </c>
      <c r="G6" s="10" t="s">
        <v>100</v>
      </c>
      <c r="H6" s="10" t="s">
        <v>121</v>
      </c>
      <c r="L6" s="10" t="s">
        <v>102</v>
      </c>
      <c r="M6" s="10" t="s">
        <v>103</v>
      </c>
      <c r="N6" s="10">
        <v>1.0</v>
      </c>
      <c r="O6" s="10">
        <v>1912.3877241484</v>
      </c>
      <c r="P6" s="10">
        <v>0.0830411016871593</v>
      </c>
      <c r="Q6" s="10">
        <v>158.806783466282</v>
      </c>
      <c r="R6" s="10">
        <v>10.0</v>
      </c>
      <c r="S6" s="10">
        <v>2.0</v>
      </c>
      <c r="T6" s="10">
        <v>0.0</v>
      </c>
      <c r="U6" s="10">
        <v>3.0</v>
      </c>
      <c r="V6" s="10">
        <v>10.0</v>
      </c>
      <c r="W6" s="10">
        <v>0.0</v>
      </c>
      <c r="X6" s="10">
        <v>0.0</v>
      </c>
      <c r="Y6" s="10">
        <v>0.0</v>
      </c>
      <c r="Z6" s="10">
        <v>6.0</v>
      </c>
      <c r="AA6" s="10">
        <v>8.0</v>
      </c>
      <c r="AB6" s="10">
        <v>53.0</v>
      </c>
      <c r="AC6" s="10">
        <v>26.0</v>
      </c>
      <c r="AD6" s="10">
        <v>249.123305061477</v>
      </c>
      <c r="AE6" s="10">
        <v>7.67647058823529</v>
      </c>
      <c r="AF6" s="10">
        <v>0.0</v>
      </c>
      <c r="AG6" s="10">
        <v>0.0</v>
      </c>
      <c r="AH6" s="10">
        <v>0.0</v>
      </c>
      <c r="AI6" s="10">
        <v>24.0</v>
      </c>
      <c r="AJ6" s="10">
        <v>29.0</v>
      </c>
      <c r="AK6" s="10">
        <v>3.0</v>
      </c>
      <c r="AL6" s="10">
        <v>5.0</v>
      </c>
      <c r="AM6" s="10">
        <v>0.0</v>
      </c>
      <c r="AN6" s="10">
        <v>0.0</v>
      </c>
      <c r="AO6" s="10">
        <v>0.0</v>
      </c>
      <c r="AP6" s="10">
        <v>1.0</v>
      </c>
      <c r="AQ6" s="10">
        <v>3.0</v>
      </c>
      <c r="AR6" s="10">
        <v>1.0</v>
      </c>
      <c r="AS6" s="10">
        <v>10.0</v>
      </c>
      <c r="AT6" s="10">
        <v>65.0</v>
      </c>
      <c r="AU6" s="10" t="s">
        <v>122</v>
      </c>
      <c r="AV6" s="10" t="s">
        <v>123</v>
      </c>
      <c r="AW6" s="10">
        <v>73.0</v>
      </c>
      <c r="AX6" s="10">
        <v>82.0</v>
      </c>
      <c r="AY6" s="10" t="s">
        <v>106</v>
      </c>
      <c r="AZ6" s="10" t="s">
        <v>107</v>
      </c>
      <c r="BA6" s="10">
        <v>1.0</v>
      </c>
      <c r="BB6" s="10">
        <v>10.0</v>
      </c>
      <c r="BC6" s="10">
        <v>0.0</v>
      </c>
      <c r="BD6" s="10">
        <v>0.0</v>
      </c>
      <c r="BE6" s="10">
        <v>0.0</v>
      </c>
      <c r="BG6" s="10">
        <v>0.0</v>
      </c>
      <c r="BH6" s="10">
        <v>0.0</v>
      </c>
      <c r="BI6" s="10">
        <v>0.0</v>
      </c>
      <c r="BJ6" s="10">
        <v>0.0</v>
      </c>
      <c r="BK6" s="10">
        <v>0.0</v>
      </c>
      <c r="BL6" s="10">
        <v>0.0</v>
      </c>
      <c r="BM6" s="10">
        <v>0.0</v>
      </c>
      <c r="BN6" s="10">
        <v>0.0</v>
      </c>
      <c r="BO6" s="10">
        <v>0.0</v>
      </c>
    </row>
    <row r="7" ht="14.25" customHeight="1">
      <c r="A7" s="10" t="s">
        <v>76</v>
      </c>
      <c r="B7" s="10" t="s">
        <v>95</v>
      </c>
      <c r="C7" s="10" t="s">
        <v>124</v>
      </c>
      <c r="D7" s="10" t="s">
        <v>109</v>
      </c>
      <c r="E7" s="10" t="s">
        <v>110</v>
      </c>
      <c r="F7" s="10" t="s">
        <v>116</v>
      </c>
      <c r="G7" s="10" t="s">
        <v>100</v>
      </c>
      <c r="H7" s="10" t="s">
        <v>125</v>
      </c>
      <c r="L7" s="10" t="s">
        <v>102</v>
      </c>
      <c r="M7" s="10" t="s">
        <v>103</v>
      </c>
      <c r="N7" s="10">
        <v>1.0</v>
      </c>
      <c r="O7" s="10">
        <v>1912.3877241484</v>
      </c>
      <c r="P7" s="10">
        <v>0.0830411016871593</v>
      </c>
      <c r="Q7" s="10">
        <v>158.806783466282</v>
      </c>
      <c r="R7" s="10">
        <v>10.0</v>
      </c>
      <c r="S7" s="10">
        <v>2.0</v>
      </c>
      <c r="T7" s="10">
        <v>0.0</v>
      </c>
      <c r="U7" s="10">
        <v>3.0</v>
      </c>
      <c r="V7" s="10">
        <v>10.0</v>
      </c>
      <c r="W7" s="10">
        <v>0.0</v>
      </c>
      <c r="X7" s="10">
        <v>0.0</v>
      </c>
      <c r="Y7" s="10">
        <v>0.0</v>
      </c>
      <c r="Z7" s="10">
        <v>6.0</v>
      </c>
      <c r="AA7" s="10">
        <v>8.0</v>
      </c>
      <c r="AB7" s="10">
        <v>53.0</v>
      </c>
      <c r="AC7" s="10">
        <v>26.0</v>
      </c>
      <c r="AD7" s="10">
        <v>249.123305061477</v>
      </c>
      <c r="AE7" s="10">
        <v>7.67647058823529</v>
      </c>
      <c r="AF7" s="10">
        <v>0.0</v>
      </c>
      <c r="AG7" s="10">
        <v>0.0</v>
      </c>
      <c r="AH7" s="10">
        <v>0.0</v>
      </c>
      <c r="AI7" s="10">
        <v>24.0</v>
      </c>
      <c r="AJ7" s="10">
        <v>29.0</v>
      </c>
      <c r="AK7" s="10">
        <v>3.0</v>
      </c>
      <c r="AL7" s="10">
        <v>5.0</v>
      </c>
      <c r="AM7" s="10">
        <v>0.0</v>
      </c>
      <c r="AN7" s="10">
        <v>0.0</v>
      </c>
      <c r="AO7" s="10">
        <v>0.0</v>
      </c>
      <c r="AP7" s="10">
        <v>1.0</v>
      </c>
      <c r="AQ7" s="10">
        <v>3.0</v>
      </c>
      <c r="AR7" s="10">
        <v>1.0</v>
      </c>
      <c r="AS7" s="10">
        <v>10.0</v>
      </c>
      <c r="AT7" s="10">
        <v>65.0</v>
      </c>
      <c r="AU7" s="10" t="s">
        <v>126</v>
      </c>
      <c r="AV7" s="10" t="s">
        <v>127</v>
      </c>
      <c r="AW7" s="10">
        <v>84.0</v>
      </c>
      <c r="AX7" s="10">
        <v>93.0</v>
      </c>
      <c r="AY7" s="10" t="s">
        <v>106</v>
      </c>
      <c r="AZ7" s="10" t="s">
        <v>107</v>
      </c>
      <c r="BA7" s="10">
        <v>1.0</v>
      </c>
      <c r="BB7" s="10">
        <v>10.0</v>
      </c>
      <c r="BC7" s="10">
        <v>0.0</v>
      </c>
      <c r="BD7" s="10">
        <v>0.0</v>
      </c>
      <c r="BE7" s="10">
        <v>0.0</v>
      </c>
      <c r="BG7" s="10">
        <v>0.0</v>
      </c>
      <c r="BH7" s="10">
        <v>0.0</v>
      </c>
      <c r="BI7" s="10">
        <v>0.0</v>
      </c>
      <c r="BJ7" s="10">
        <v>0.0</v>
      </c>
      <c r="BK7" s="10">
        <v>0.0</v>
      </c>
      <c r="BL7" s="10">
        <v>0.0</v>
      </c>
      <c r="BM7" s="10">
        <v>0.0</v>
      </c>
      <c r="BN7" s="10">
        <v>0.0</v>
      </c>
      <c r="BO7" s="10">
        <v>0.0</v>
      </c>
    </row>
    <row r="8" ht="14.25" customHeight="1">
      <c r="A8" s="10" t="s">
        <v>76</v>
      </c>
      <c r="B8" s="10" t="s">
        <v>95</v>
      </c>
      <c r="C8" s="10" t="s">
        <v>128</v>
      </c>
      <c r="D8" s="10" t="s">
        <v>129</v>
      </c>
      <c r="E8" s="10" t="s">
        <v>130</v>
      </c>
      <c r="F8" s="10" t="s">
        <v>131</v>
      </c>
      <c r="G8" s="10" t="s">
        <v>100</v>
      </c>
      <c r="H8" s="10" t="s">
        <v>132</v>
      </c>
      <c r="L8" s="10" t="s">
        <v>102</v>
      </c>
      <c r="M8" s="10" t="s">
        <v>103</v>
      </c>
      <c r="N8" s="10">
        <v>1.0</v>
      </c>
      <c r="O8" s="10">
        <v>1697.90991938638</v>
      </c>
      <c r="P8" s="10">
        <v>0.077397603162912</v>
      </c>
      <c r="Q8" s="10">
        <v>131.414158147039</v>
      </c>
      <c r="R8" s="10">
        <v>10.0</v>
      </c>
      <c r="S8" s="10">
        <v>1.0</v>
      </c>
      <c r="T8" s="10">
        <v>0.0</v>
      </c>
      <c r="U8" s="10">
        <v>3.0</v>
      </c>
      <c r="V8" s="10">
        <v>9.0</v>
      </c>
      <c r="W8" s="10">
        <v>0.0</v>
      </c>
      <c r="X8" s="10">
        <v>0.0</v>
      </c>
      <c r="Y8" s="10">
        <v>0.0</v>
      </c>
      <c r="Z8" s="10">
        <v>6.0</v>
      </c>
      <c r="AA8" s="10">
        <v>8.0</v>
      </c>
      <c r="AB8" s="10">
        <v>50.0</v>
      </c>
      <c r="AC8" s="10">
        <v>25.0</v>
      </c>
      <c r="AD8" s="10">
        <v>232.192809488736</v>
      </c>
      <c r="AE8" s="10">
        <v>7.3125</v>
      </c>
      <c r="AF8" s="10">
        <v>0.0</v>
      </c>
      <c r="AG8" s="10">
        <v>0.0</v>
      </c>
      <c r="AH8" s="10">
        <v>0.0</v>
      </c>
      <c r="AI8" s="10">
        <v>24.0</v>
      </c>
      <c r="AJ8" s="10">
        <v>26.0</v>
      </c>
      <c r="AK8" s="10">
        <v>3.0</v>
      </c>
      <c r="AL8" s="10">
        <v>5.0</v>
      </c>
      <c r="AM8" s="10">
        <v>0.0</v>
      </c>
      <c r="AN8" s="10">
        <v>0.0</v>
      </c>
      <c r="AO8" s="10">
        <v>0.0</v>
      </c>
      <c r="AP8" s="10">
        <v>1.0</v>
      </c>
      <c r="AQ8" s="10">
        <v>3.0</v>
      </c>
      <c r="AR8" s="10">
        <v>1.0</v>
      </c>
      <c r="AS8" s="10">
        <v>10.0</v>
      </c>
      <c r="AT8" s="10">
        <v>60.0</v>
      </c>
      <c r="AU8" s="10" t="s">
        <v>133</v>
      </c>
      <c r="AV8" s="10" t="s">
        <v>134</v>
      </c>
      <c r="AW8" s="10">
        <v>95.0</v>
      </c>
      <c r="AX8" s="10">
        <v>104.0</v>
      </c>
      <c r="AY8" s="10" t="s">
        <v>135</v>
      </c>
      <c r="AZ8" s="10" t="s">
        <v>107</v>
      </c>
      <c r="BA8" s="10">
        <v>1.0</v>
      </c>
      <c r="BB8" s="10">
        <v>10.0</v>
      </c>
      <c r="BC8" s="10">
        <v>0.0</v>
      </c>
      <c r="BD8" s="10">
        <v>0.0</v>
      </c>
      <c r="BE8" s="10">
        <v>0.0</v>
      </c>
      <c r="BG8" s="10">
        <v>1.0</v>
      </c>
      <c r="BH8" s="10">
        <v>0.0</v>
      </c>
      <c r="BI8" s="10">
        <v>0.0</v>
      </c>
      <c r="BJ8" s="10">
        <v>0.0</v>
      </c>
      <c r="BK8" s="10">
        <v>0.0</v>
      </c>
      <c r="BL8" s="10">
        <v>0.0</v>
      </c>
      <c r="BM8" s="10">
        <v>0.0</v>
      </c>
      <c r="BN8" s="10">
        <v>0.0</v>
      </c>
      <c r="BO8" s="10">
        <v>0.0</v>
      </c>
    </row>
    <row r="9" ht="14.25" customHeight="1">
      <c r="A9" s="7" t="s">
        <v>136</v>
      </c>
      <c r="B9" s="7" t="s">
        <v>137</v>
      </c>
      <c r="C9" s="7" t="s">
        <v>138</v>
      </c>
      <c r="D9" s="7" t="s">
        <v>139</v>
      </c>
      <c r="E9" s="7" t="s">
        <v>80</v>
      </c>
      <c r="F9" s="7" t="s">
        <v>140</v>
      </c>
      <c r="G9" s="7" t="s">
        <v>141</v>
      </c>
      <c r="H9" s="7" t="s">
        <v>142</v>
      </c>
      <c r="I9" s="7" t="s">
        <v>143</v>
      </c>
      <c r="J9" s="7"/>
      <c r="K9" s="7"/>
      <c r="L9" s="7" t="s">
        <v>144</v>
      </c>
      <c r="M9" s="7" t="s">
        <v>145</v>
      </c>
      <c r="N9" s="7">
        <v>2.0</v>
      </c>
      <c r="O9" s="7">
        <v>14074.8366603199</v>
      </c>
      <c r="P9" s="7">
        <v>0.374752435400224</v>
      </c>
      <c r="Q9" s="7">
        <v>5274.57931631525</v>
      </c>
      <c r="R9" s="7">
        <v>30.0</v>
      </c>
      <c r="S9" s="7">
        <v>2.0</v>
      </c>
      <c r="T9" s="7">
        <v>1.0</v>
      </c>
      <c r="U9" s="7">
        <v>4.0</v>
      </c>
      <c r="V9" s="7">
        <v>38.0</v>
      </c>
      <c r="W9" s="7">
        <v>0.0</v>
      </c>
      <c r="X9" s="7">
        <v>4.0</v>
      </c>
      <c r="Y9" s="7">
        <v>9.0</v>
      </c>
      <c r="Z9" s="7">
        <v>16.0</v>
      </c>
      <c r="AA9" s="7">
        <v>37.0</v>
      </c>
      <c r="AB9" s="7">
        <v>186.0</v>
      </c>
      <c r="AC9" s="7">
        <v>66.0</v>
      </c>
      <c r="AD9" s="7">
        <v>1124.25730620067</v>
      </c>
      <c r="AE9" s="7">
        <v>12.5192307692307</v>
      </c>
      <c r="AF9" s="7">
        <v>2.0</v>
      </c>
      <c r="AG9" s="7">
        <v>0.0</v>
      </c>
      <c r="AH9" s="7">
        <v>0.0</v>
      </c>
      <c r="AI9" s="7">
        <v>93.0</v>
      </c>
      <c r="AJ9" s="7">
        <v>93.0</v>
      </c>
      <c r="AK9" s="7">
        <v>11.0</v>
      </c>
      <c r="AL9" s="7">
        <v>15.0</v>
      </c>
      <c r="AM9" s="7">
        <v>3.0</v>
      </c>
      <c r="AN9" s="7">
        <v>0.0</v>
      </c>
      <c r="AO9" s="7">
        <v>0.0</v>
      </c>
      <c r="AP9" s="7">
        <v>1.0</v>
      </c>
      <c r="AQ9" s="7">
        <v>2.0</v>
      </c>
      <c r="AR9" s="7">
        <v>2.0</v>
      </c>
      <c r="AS9" s="7">
        <v>30.0</v>
      </c>
      <c r="AT9" s="7">
        <v>229.0</v>
      </c>
      <c r="AU9" s="7" t="s">
        <v>146</v>
      </c>
      <c r="AV9" s="7" t="s">
        <v>147</v>
      </c>
      <c r="AW9" s="7">
        <v>95.0</v>
      </c>
      <c r="AX9" s="7">
        <v>135.0</v>
      </c>
      <c r="AY9" s="7" t="s">
        <v>148</v>
      </c>
      <c r="AZ9" s="7" t="s">
        <v>149</v>
      </c>
      <c r="BA9" s="7">
        <v>1.0</v>
      </c>
      <c r="BB9" s="7">
        <v>41.0</v>
      </c>
      <c r="BC9" s="7">
        <v>0.0</v>
      </c>
      <c r="BD9" s="7">
        <v>0.0</v>
      </c>
      <c r="BE9" s="7">
        <v>0.0</v>
      </c>
      <c r="BF9" s="7">
        <v>1.0</v>
      </c>
      <c r="BG9" s="7">
        <v>0.0</v>
      </c>
      <c r="BH9" s="7">
        <v>0.0</v>
      </c>
      <c r="BI9" s="7">
        <v>0.0</v>
      </c>
      <c r="BJ9" s="7">
        <v>0.0</v>
      </c>
      <c r="BK9" s="7">
        <v>0.0</v>
      </c>
      <c r="BL9" s="7">
        <v>0.0</v>
      </c>
      <c r="BM9" s="7">
        <v>0.0</v>
      </c>
      <c r="BN9" s="7">
        <v>0.0</v>
      </c>
      <c r="BO9" s="7">
        <v>0.0</v>
      </c>
      <c r="BP9" s="7">
        <v>1.0</v>
      </c>
      <c r="BQ9" s="7"/>
      <c r="BR9" s="7"/>
      <c r="BS9" s="7"/>
      <c r="BT9" s="7"/>
      <c r="BU9" s="8" t="s">
        <v>91</v>
      </c>
      <c r="BV9" s="7" t="s">
        <v>150</v>
      </c>
      <c r="BW9" s="7"/>
      <c r="BX9" s="7"/>
      <c r="BY9" s="8" t="s">
        <v>93</v>
      </c>
      <c r="BZ9" s="8" t="s">
        <v>93</v>
      </c>
      <c r="CA9" s="8" t="s">
        <v>94</v>
      </c>
      <c r="CB9" s="8" t="s">
        <v>93</v>
      </c>
    </row>
    <row r="10" ht="14.25" customHeight="1">
      <c r="A10" s="10" t="s">
        <v>136</v>
      </c>
      <c r="B10" s="10" t="s">
        <v>151</v>
      </c>
      <c r="C10" s="10" t="s">
        <v>152</v>
      </c>
      <c r="D10" s="10" t="s">
        <v>153</v>
      </c>
      <c r="E10" s="10" t="s">
        <v>154</v>
      </c>
      <c r="F10" s="10" t="s">
        <v>155</v>
      </c>
      <c r="G10" s="10" t="s">
        <v>156</v>
      </c>
      <c r="H10" s="10" t="s">
        <v>157</v>
      </c>
      <c r="I10" s="10" t="s">
        <v>158</v>
      </c>
      <c r="L10" s="10" t="s">
        <v>159</v>
      </c>
      <c r="M10" s="10" t="s">
        <v>160</v>
      </c>
      <c r="N10" s="10">
        <v>7.0</v>
      </c>
      <c r="O10" s="10">
        <v>19260.3606976692</v>
      </c>
      <c r="P10" s="10">
        <v>0.302123305061477</v>
      </c>
      <c r="Q10" s="10">
        <v>5819.00383065601</v>
      </c>
      <c r="R10" s="10">
        <v>37.0</v>
      </c>
      <c r="S10" s="10">
        <v>5.0</v>
      </c>
      <c r="T10" s="10">
        <v>1.0</v>
      </c>
      <c r="U10" s="10">
        <v>2.0</v>
      </c>
      <c r="V10" s="10">
        <v>23.0</v>
      </c>
      <c r="W10" s="10">
        <v>0.0</v>
      </c>
      <c r="X10" s="10">
        <v>0.0</v>
      </c>
      <c r="Y10" s="10">
        <v>0.0</v>
      </c>
      <c r="Z10" s="10">
        <v>20.0</v>
      </c>
      <c r="AA10" s="10">
        <v>29.0</v>
      </c>
      <c r="AB10" s="10">
        <v>159.0</v>
      </c>
      <c r="AC10" s="10">
        <v>52.0</v>
      </c>
      <c r="AD10" s="10">
        <v>906.369915184433</v>
      </c>
      <c r="AE10" s="10">
        <v>21.25</v>
      </c>
      <c r="AF10" s="10">
        <v>5.0</v>
      </c>
      <c r="AG10" s="10">
        <v>0.0</v>
      </c>
      <c r="AH10" s="10">
        <v>0.0</v>
      </c>
      <c r="AI10" s="10">
        <v>91.0</v>
      </c>
      <c r="AJ10" s="10">
        <v>68.0</v>
      </c>
      <c r="AK10" s="10">
        <v>5.0</v>
      </c>
      <c r="AL10" s="10">
        <v>7.0</v>
      </c>
      <c r="AM10" s="10">
        <v>2.0</v>
      </c>
      <c r="AN10" s="10">
        <v>0.0</v>
      </c>
      <c r="AO10" s="10">
        <v>0.0</v>
      </c>
      <c r="AP10" s="10">
        <v>2.0</v>
      </c>
      <c r="AQ10" s="10">
        <v>3.0</v>
      </c>
      <c r="AR10" s="10">
        <v>9.0</v>
      </c>
      <c r="AS10" s="10">
        <v>37.0</v>
      </c>
      <c r="AT10" s="10">
        <v>194.0</v>
      </c>
      <c r="AU10" s="10" t="s">
        <v>161</v>
      </c>
      <c r="AV10" s="10" t="s">
        <v>162</v>
      </c>
      <c r="AW10" s="10">
        <v>87.0</v>
      </c>
      <c r="AX10" s="10">
        <v>123.0</v>
      </c>
      <c r="AY10" s="10" t="s">
        <v>163</v>
      </c>
      <c r="AZ10" s="10" t="s">
        <v>164</v>
      </c>
      <c r="BA10" s="10">
        <v>1.0</v>
      </c>
      <c r="BB10" s="10">
        <v>37.0</v>
      </c>
      <c r="BC10" s="10">
        <v>0.0</v>
      </c>
      <c r="BD10" s="10">
        <v>0.0</v>
      </c>
      <c r="BE10" s="10">
        <v>0.0</v>
      </c>
      <c r="BG10" s="10">
        <v>0.0</v>
      </c>
      <c r="BH10" s="10">
        <v>1.0</v>
      </c>
      <c r="BI10" s="10">
        <v>0.0</v>
      </c>
      <c r="BJ10" s="10">
        <v>0.0</v>
      </c>
      <c r="BK10" s="10">
        <v>0.0</v>
      </c>
      <c r="BL10" s="10">
        <v>0.0</v>
      </c>
      <c r="BM10" s="10">
        <v>0.0</v>
      </c>
      <c r="BN10" s="10">
        <v>0.0</v>
      </c>
      <c r="BO10" s="10">
        <v>0.0</v>
      </c>
    </row>
    <row r="11" ht="14.25" customHeight="1">
      <c r="A11" s="7" t="s">
        <v>136</v>
      </c>
      <c r="B11" s="7" t="s">
        <v>151</v>
      </c>
      <c r="C11" s="7" t="s">
        <v>165</v>
      </c>
      <c r="D11" s="7" t="s">
        <v>166</v>
      </c>
      <c r="E11" s="7" t="s">
        <v>154</v>
      </c>
      <c r="F11" s="7" t="s">
        <v>167</v>
      </c>
      <c r="G11" s="7" t="s">
        <v>168</v>
      </c>
      <c r="H11" s="7" t="s">
        <v>169</v>
      </c>
      <c r="I11" s="7" t="s">
        <v>170</v>
      </c>
      <c r="J11" s="7"/>
      <c r="K11" s="7"/>
      <c r="L11" s="7" t="s">
        <v>144</v>
      </c>
      <c r="M11" s="7" t="s">
        <v>171</v>
      </c>
      <c r="N11" s="7">
        <v>3.0</v>
      </c>
      <c r="O11" s="7">
        <v>12603.7123828803</v>
      </c>
      <c r="P11" s="7">
        <v>0.314378313405179</v>
      </c>
      <c r="Q11" s="7">
        <v>3962.33384157391</v>
      </c>
      <c r="R11" s="7">
        <v>25.0</v>
      </c>
      <c r="S11" s="7">
        <v>2.0</v>
      </c>
      <c r="T11" s="7">
        <v>2.0</v>
      </c>
      <c r="U11" s="7">
        <v>8.0</v>
      </c>
      <c r="V11" s="7">
        <v>26.0</v>
      </c>
      <c r="W11" s="7">
        <v>0.0</v>
      </c>
      <c r="X11" s="7">
        <v>3.0</v>
      </c>
      <c r="Y11" s="7">
        <v>10.0</v>
      </c>
      <c r="Z11" s="7">
        <v>13.0</v>
      </c>
      <c r="AA11" s="7">
        <v>30.0</v>
      </c>
      <c r="AB11" s="7">
        <v>161.0</v>
      </c>
      <c r="AC11" s="7">
        <v>58.0</v>
      </c>
      <c r="AD11" s="7">
        <v>943.134940215539</v>
      </c>
      <c r="AE11" s="7">
        <v>13.3636363636363</v>
      </c>
      <c r="AF11" s="7">
        <v>3.0</v>
      </c>
      <c r="AG11" s="7">
        <v>0.0</v>
      </c>
      <c r="AH11" s="7">
        <v>1.0</v>
      </c>
      <c r="AI11" s="7">
        <v>77.0</v>
      </c>
      <c r="AJ11" s="7">
        <v>84.0</v>
      </c>
      <c r="AK11" s="7">
        <v>8.0</v>
      </c>
      <c r="AL11" s="7">
        <v>10.0</v>
      </c>
      <c r="AM11" s="7">
        <v>2.0</v>
      </c>
      <c r="AN11" s="7">
        <v>0.0</v>
      </c>
      <c r="AO11" s="7">
        <v>0.0</v>
      </c>
      <c r="AP11" s="7">
        <v>1.0</v>
      </c>
      <c r="AQ11" s="7">
        <v>1.0</v>
      </c>
      <c r="AR11" s="7">
        <v>3.0</v>
      </c>
      <c r="AS11" s="7">
        <v>25.0</v>
      </c>
      <c r="AT11" s="7">
        <v>197.0</v>
      </c>
      <c r="AU11" s="7" t="s">
        <v>172</v>
      </c>
      <c r="AV11" s="7" t="s">
        <v>173</v>
      </c>
      <c r="AW11" s="7">
        <v>125.0</v>
      </c>
      <c r="AX11" s="7">
        <v>163.0</v>
      </c>
      <c r="AY11" s="7" t="s">
        <v>174</v>
      </c>
      <c r="AZ11" s="7" t="s">
        <v>164</v>
      </c>
      <c r="BA11" s="7">
        <v>1.0</v>
      </c>
      <c r="BB11" s="7">
        <v>39.0</v>
      </c>
      <c r="BC11" s="7">
        <v>0.0</v>
      </c>
      <c r="BD11" s="7">
        <v>0.0</v>
      </c>
      <c r="BE11" s="7">
        <v>0.0</v>
      </c>
      <c r="BF11" s="7">
        <v>1.0</v>
      </c>
      <c r="BG11" s="7">
        <v>1.0</v>
      </c>
      <c r="BH11" s="7">
        <v>1.0</v>
      </c>
      <c r="BI11" s="7">
        <v>0.0</v>
      </c>
      <c r="BJ11" s="7">
        <v>0.0</v>
      </c>
      <c r="BK11" s="7">
        <v>0.0</v>
      </c>
      <c r="BL11" s="7">
        <v>0.0</v>
      </c>
      <c r="BM11" s="7">
        <v>0.0</v>
      </c>
      <c r="BN11" s="7">
        <v>0.0</v>
      </c>
      <c r="BO11" s="7">
        <v>0.0</v>
      </c>
      <c r="BP11" s="7">
        <v>1.0</v>
      </c>
      <c r="BQ11" s="7"/>
      <c r="BR11" s="11">
        <v>1.0</v>
      </c>
      <c r="BS11" s="7"/>
      <c r="BT11" s="7"/>
      <c r="BU11" s="8" t="s">
        <v>91</v>
      </c>
      <c r="BV11" s="7" t="s">
        <v>150</v>
      </c>
      <c r="BW11" s="7"/>
      <c r="BX11" s="7"/>
      <c r="BY11" s="8" t="s">
        <v>93</v>
      </c>
      <c r="BZ11" s="8" t="s">
        <v>93</v>
      </c>
      <c r="CA11" s="8" t="s">
        <v>94</v>
      </c>
      <c r="CB11" s="8" t="s">
        <v>93</v>
      </c>
    </row>
    <row r="12" ht="14.25" customHeight="1">
      <c r="A12" s="7" t="s">
        <v>136</v>
      </c>
      <c r="B12" s="7" t="s">
        <v>151</v>
      </c>
      <c r="C12" s="7" t="s">
        <v>175</v>
      </c>
      <c r="D12" s="7" t="s">
        <v>166</v>
      </c>
      <c r="E12" s="7" t="s">
        <v>154</v>
      </c>
      <c r="F12" s="7" t="s">
        <v>176</v>
      </c>
      <c r="G12" s="7" t="s">
        <v>168</v>
      </c>
      <c r="H12" s="7" t="s">
        <v>177</v>
      </c>
      <c r="I12" s="7" t="s">
        <v>170</v>
      </c>
      <c r="J12" s="7"/>
      <c r="K12" s="7"/>
      <c r="L12" s="7" t="s">
        <v>144</v>
      </c>
      <c r="M12" s="7" t="s">
        <v>171</v>
      </c>
      <c r="N12" s="7">
        <v>4.0</v>
      </c>
      <c r="O12" s="7">
        <v>10747.5477074423</v>
      </c>
      <c r="P12" s="7">
        <v>0.296776465294265</v>
      </c>
      <c r="Q12" s="7">
        <v>3189.61921919622</v>
      </c>
      <c r="R12" s="7">
        <v>26.0</v>
      </c>
      <c r="S12" s="7">
        <v>2.0</v>
      </c>
      <c r="T12" s="7">
        <v>2.0</v>
      </c>
      <c r="U12" s="7">
        <v>8.0</v>
      </c>
      <c r="V12" s="7">
        <v>24.0</v>
      </c>
      <c r="W12" s="7">
        <v>0.0</v>
      </c>
      <c r="X12" s="7">
        <v>2.0</v>
      </c>
      <c r="Y12" s="7">
        <v>8.0</v>
      </c>
      <c r="Z12" s="7">
        <v>15.0</v>
      </c>
      <c r="AA12" s="7">
        <v>25.0</v>
      </c>
      <c r="AB12" s="7">
        <v>154.0</v>
      </c>
      <c r="AC12" s="7">
        <v>55.0</v>
      </c>
      <c r="AD12" s="7">
        <v>890.329395882797</v>
      </c>
      <c r="AE12" s="7">
        <v>12.0714285714285</v>
      </c>
      <c r="AF12" s="7">
        <v>4.0</v>
      </c>
      <c r="AG12" s="7">
        <v>0.0</v>
      </c>
      <c r="AH12" s="7">
        <v>0.0</v>
      </c>
      <c r="AI12" s="7">
        <v>76.0</v>
      </c>
      <c r="AJ12" s="7">
        <v>78.0</v>
      </c>
      <c r="AK12" s="7">
        <v>8.0</v>
      </c>
      <c r="AL12" s="7">
        <v>10.0</v>
      </c>
      <c r="AM12" s="7">
        <v>2.0</v>
      </c>
      <c r="AN12" s="7">
        <v>0.0</v>
      </c>
      <c r="AO12" s="7">
        <v>0.0</v>
      </c>
      <c r="AP12" s="7">
        <v>1.0</v>
      </c>
      <c r="AQ12" s="7">
        <v>1.0</v>
      </c>
      <c r="AR12" s="7">
        <v>4.0</v>
      </c>
      <c r="AS12" s="7">
        <v>26.0</v>
      </c>
      <c r="AT12" s="7">
        <v>191.0</v>
      </c>
      <c r="AU12" s="7" t="s">
        <v>178</v>
      </c>
      <c r="AV12" s="7" t="s">
        <v>179</v>
      </c>
      <c r="AW12" s="7">
        <v>181.0</v>
      </c>
      <c r="AX12" s="7">
        <v>211.0</v>
      </c>
      <c r="AY12" s="7" t="s">
        <v>180</v>
      </c>
      <c r="AZ12" s="7" t="s">
        <v>164</v>
      </c>
      <c r="BA12" s="7">
        <v>1.0</v>
      </c>
      <c r="BB12" s="7">
        <v>31.0</v>
      </c>
      <c r="BC12" s="7">
        <v>0.0</v>
      </c>
      <c r="BD12" s="7">
        <v>0.0</v>
      </c>
      <c r="BE12" s="7">
        <v>0.0</v>
      </c>
      <c r="BF12" s="7">
        <v>1.0</v>
      </c>
      <c r="BG12" s="7">
        <v>1.0</v>
      </c>
      <c r="BH12" s="7">
        <v>1.0</v>
      </c>
      <c r="BI12" s="7">
        <v>0.0</v>
      </c>
      <c r="BJ12" s="7">
        <v>0.0</v>
      </c>
      <c r="BK12" s="7">
        <v>0.0</v>
      </c>
      <c r="BL12" s="7">
        <v>0.0</v>
      </c>
      <c r="BM12" s="7">
        <v>0.0</v>
      </c>
      <c r="BN12" s="7">
        <v>0.0</v>
      </c>
      <c r="BO12" s="7">
        <v>0.0</v>
      </c>
      <c r="BP12" s="7">
        <v>1.0</v>
      </c>
      <c r="BQ12" s="7"/>
      <c r="BR12" s="11">
        <v>1.0</v>
      </c>
      <c r="BS12" s="7"/>
      <c r="BT12" s="7"/>
      <c r="BU12" s="8" t="s">
        <v>91</v>
      </c>
      <c r="BV12" s="7" t="s">
        <v>150</v>
      </c>
      <c r="BW12" s="7"/>
      <c r="BX12" s="7"/>
      <c r="BY12" s="8" t="s">
        <v>93</v>
      </c>
      <c r="BZ12" s="8" t="s">
        <v>93</v>
      </c>
      <c r="CA12" s="8" t="s">
        <v>94</v>
      </c>
      <c r="CB12" s="8" t="s">
        <v>93</v>
      </c>
    </row>
    <row r="13" ht="14.25" customHeight="1">
      <c r="A13" s="7" t="s">
        <v>136</v>
      </c>
      <c r="B13" s="7" t="s">
        <v>181</v>
      </c>
      <c r="C13" s="7" t="s">
        <v>182</v>
      </c>
      <c r="D13" s="7" t="s">
        <v>183</v>
      </c>
      <c r="E13" s="7" t="s">
        <v>154</v>
      </c>
      <c r="F13" s="7" t="s">
        <v>184</v>
      </c>
      <c r="G13" s="7" t="s">
        <v>185</v>
      </c>
      <c r="H13" s="7" t="s">
        <v>186</v>
      </c>
      <c r="I13" s="7" t="s">
        <v>187</v>
      </c>
      <c r="J13" s="7"/>
      <c r="K13" s="7"/>
      <c r="L13" s="7" t="s">
        <v>188</v>
      </c>
      <c r="M13" s="7" t="s">
        <v>189</v>
      </c>
      <c r="N13" s="7">
        <v>8.0</v>
      </c>
      <c r="O13" s="7">
        <v>49700.3894390997</v>
      </c>
      <c r="P13" s="7">
        <v>0.677258975585217</v>
      </c>
      <c r="Q13" s="7">
        <v>33660.034837711</v>
      </c>
      <c r="R13" s="7">
        <v>48.0</v>
      </c>
      <c r="S13" s="7">
        <v>2.0</v>
      </c>
      <c r="T13" s="7">
        <v>4.0</v>
      </c>
      <c r="U13" s="7">
        <v>15.0</v>
      </c>
      <c r="V13" s="7">
        <v>62.0</v>
      </c>
      <c r="W13" s="7">
        <v>0.0</v>
      </c>
      <c r="X13" s="7">
        <v>6.0</v>
      </c>
      <c r="Y13" s="7">
        <v>6.0</v>
      </c>
      <c r="Z13" s="7">
        <v>32.0</v>
      </c>
      <c r="AA13" s="7">
        <v>66.0</v>
      </c>
      <c r="AB13" s="7">
        <v>317.0</v>
      </c>
      <c r="AC13" s="7">
        <v>85.0</v>
      </c>
      <c r="AD13" s="7">
        <v>2031.77692675565</v>
      </c>
      <c r="AE13" s="7">
        <v>24.4615384615384</v>
      </c>
      <c r="AF13" s="7">
        <v>8.0</v>
      </c>
      <c r="AG13" s="7">
        <v>0.0</v>
      </c>
      <c r="AH13" s="7">
        <v>1.0</v>
      </c>
      <c r="AI13" s="7">
        <v>158.0</v>
      </c>
      <c r="AJ13" s="7">
        <v>159.0</v>
      </c>
      <c r="AK13" s="7">
        <v>8.0</v>
      </c>
      <c r="AL13" s="7">
        <v>16.0</v>
      </c>
      <c r="AM13" s="7">
        <v>1.0</v>
      </c>
      <c r="AN13" s="7">
        <v>0.0</v>
      </c>
      <c r="AO13" s="7">
        <v>0.0</v>
      </c>
      <c r="AP13" s="7">
        <v>9.0</v>
      </c>
      <c r="AQ13" s="7">
        <v>3.0</v>
      </c>
      <c r="AR13" s="7">
        <v>10.0</v>
      </c>
      <c r="AS13" s="7">
        <v>48.0</v>
      </c>
      <c r="AT13" s="7">
        <v>376.0</v>
      </c>
      <c r="AU13" s="7" t="s">
        <v>190</v>
      </c>
      <c r="AV13" s="7" t="s">
        <v>191</v>
      </c>
      <c r="AW13" s="7">
        <v>34.0</v>
      </c>
      <c r="AX13" s="7">
        <v>94.0</v>
      </c>
      <c r="AY13" s="7" t="s">
        <v>192</v>
      </c>
      <c r="AZ13" s="7" t="s">
        <v>193</v>
      </c>
      <c r="BA13" s="7">
        <v>1.0</v>
      </c>
      <c r="BB13" s="7">
        <v>61.0</v>
      </c>
      <c r="BC13" s="7">
        <v>0.0</v>
      </c>
      <c r="BD13" s="7">
        <v>0.0</v>
      </c>
      <c r="BE13" s="7">
        <v>0.0</v>
      </c>
      <c r="BF13" s="7">
        <v>1.0</v>
      </c>
      <c r="BG13" s="7">
        <v>0.0</v>
      </c>
      <c r="BH13" s="7">
        <v>1.0</v>
      </c>
      <c r="BI13" s="7">
        <v>0.0</v>
      </c>
      <c r="BJ13" s="7">
        <v>0.0</v>
      </c>
      <c r="BK13" s="7">
        <v>0.0</v>
      </c>
      <c r="BL13" s="7">
        <v>0.0</v>
      </c>
      <c r="BM13" s="7">
        <v>0.0</v>
      </c>
      <c r="BN13" s="7">
        <v>0.0</v>
      </c>
      <c r="BO13" s="7">
        <v>0.0</v>
      </c>
      <c r="BP13" s="7">
        <v>1.0</v>
      </c>
      <c r="BQ13" s="12">
        <v>1.0</v>
      </c>
      <c r="BR13" s="11">
        <v>1.0</v>
      </c>
      <c r="BS13" s="12"/>
      <c r="BT13" s="12" t="s">
        <v>194</v>
      </c>
      <c r="BU13" s="8" t="s">
        <v>91</v>
      </c>
      <c r="BV13" s="7" t="s">
        <v>150</v>
      </c>
      <c r="BW13" s="7"/>
      <c r="BX13" s="7"/>
      <c r="BY13" s="8" t="s">
        <v>93</v>
      </c>
      <c r="BZ13" s="8" t="s">
        <v>93</v>
      </c>
      <c r="CA13" s="8" t="s">
        <v>94</v>
      </c>
      <c r="CB13" s="8" t="s">
        <v>93</v>
      </c>
    </row>
    <row r="14" ht="14.25" customHeight="1">
      <c r="A14" s="10" t="s">
        <v>195</v>
      </c>
      <c r="B14" s="10" t="s">
        <v>196</v>
      </c>
      <c r="C14" s="10" t="s">
        <v>152</v>
      </c>
      <c r="D14" s="10" t="s">
        <v>197</v>
      </c>
      <c r="E14" s="10" t="s">
        <v>154</v>
      </c>
      <c r="F14" s="10" t="s">
        <v>198</v>
      </c>
      <c r="G14" s="10" t="s">
        <v>199</v>
      </c>
      <c r="H14" s="10" t="s">
        <v>200</v>
      </c>
      <c r="L14" s="10" t="s">
        <v>102</v>
      </c>
      <c r="M14" s="10" t="s">
        <v>201</v>
      </c>
      <c r="N14" s="10">
        <v>1.0</v>
      </c>
      <c r="O14" s="10">
        <v>692.026009462809</v>
      </c>
      <c r="P14" s="10">
        <v>0.0396473234588067</v>
      </c>
      <c r="Q14" s="10">
        <v>27.4369790390793</v>
      </c>
      <c r="R14" s="10">
        <v>5.0</v>
      </c>
      <c r="S14" s="10">
        <v>2.0</v>
      </c>
      <c r="T14" s="10">
        <v>0.0</v>
      </c>
      <c r="U14" s="10">
        <v>1.0</v>
      </c>
      <c r="V14" s="10">
        <v>6.0</v>
      </c>
      <c r="W14" s="10">
        <v>0.0</v>
      </c>
      <c r="X14" s="10">
        <v>1.0</v>
      </c>
      <c r="Y14" s="10">
        <v>5.0</v>
      </c>
      <c r="Z14" s="10">
        <v>4.0</v>
      </c>
      <c r="AA14" s="10">
        <v>3.0</v>
      </c>
      <c r="AB14" s="10">
        <v>28.0</v>
      </c>
      <c r="AC14" s="10">
        <v>19.0</v>
      </c>
      <c r="AD14" s="10">
        <v>118.94197037642</v>
      </c>
      <c r="AE14" s="10">
        <v>5.81818181818181</v>
      </c>
      <c r="AF14" s="10">
        <v>0.0</v>
      </c>
      <c r="AG14" s="10">
        <v>0.0</v>
      </c>
      <c r="AH14" s="10">
        <v>0.0</v>
      </c>
      <c r="AI14" s="10">
        <v>12.0</v>
      </c>
      <c r="AJ14" s="10">
        <v>16.0</v>
      </c>
      <c r="AK14" s="10">
        <v>4.0</v>
      </c>
      <c r="AL14" s="10">
        <v>2.0</v>
      </c>
      <c r="AM14" s="10">
        <v>0.0</v>
      </c>
      <c r="AN14" s="10">
        <v>0.0</v>
      </c>
      <c r="AO14" s="10">
        <v>0.0</v>
      </c>
      <c r="AP14" s="10">
        <v>1.0</v>
      </c>
      <c r="AQ14" s="10">
        <v>2.0</v>
      </c>
      <c r="AR14" s="10">
        <v>1.0</v>
      </c>
      <c r="AS14" s="10">
        <v>4.0</v>
      </c>
      <c r="AT14" s="10">
        <v>19.0</v>
      </c>
      <c r="AU14" s="10" t="s">
        <v>202</v>
      </c>
      <c r="AV14" s="10" t="s">
        <v>203</v>
      </c>
      <c r="AW14" s="10">
        <v>131.0</v>
      </c>
      <c r="AX14" s="10">
        <v>135.0</v>
      </c>
      <c r="AY14" s="10" t="s">
        <v>204</v>
      </c>
      <c r="AZ14" s="10" t="s">
        <v>205</v>
      </c>
      <c r="BA14" s="10">
        <v>1.0</v>
      </c>
      <c r="BB14" s="10">
        <v>5.0</v>
      </c>
      <c r="BC14" s="10">
        <v>0.0</v>
      </c>
      <c r="BD14" s="10">
        <v>0.0</v>
      </c>
      <c r="BE14" s="10">
        <v>0.0</v>
      </c>
      <c r="BG14" s="10">
        <v>0.0</v>
      </c>
      <c r="BH14" s="10">
        <v>1.0</v>
      </c>
      <c r="BI14" s="10">
        <v>0.0</v>
      </c>
      <c r="BJ14" s="10">
        <v>0.0</v>
      </c>
      <c r="BK14" s="10">
        <v>0.0</v>
      </c>
      <c r="BL14" s="10">
        <v>0.0</v>
      </c>
      <c r="BM14" s="10">
        <v>0.0</v>
      </c>
      <c r="BN14" s="10">
        <v>0.0</v>
      </c>
      <c r="BO14" s="10">
        <v>0.0</v>
      </c>
    </row>
    <row r="15" ht="14.25" customHeight="1">
      <c r="A15" s="7" t="s">
        <v>195</v>
      </c>
      <c r="B15" s="7" t="s">
        <v>196</v>
      </c>
      <c r="C15" s="7" t="s">
        <v>206</v>
      </c>
      <c r="D15" s="7" t="s">
        <v>197</v>
      </c>
      <c r="E15" s="7" t="s">
        <v>80</v>
      </c>
      <c r="F15" s="7" t="s">
        <v>207</v>
      </c>
      <c r="G15" s="7" t="s">
        <v>208</v>
      </c>
      <c r="H15" s="7" t="s">
        <v>209</v>
      </c>
      <c r="I15" s="7" t="s">
        <v>210</v>
      </c>
      <c r="J15" s="7"/>
      <c r="K15" s="7"/>
      <c r="L15" s="7" t="s">
        <v>144</v>
      </c>
      <c r="M15" s="7" t="s">
        <v>211</v>
      </c>
      <c r="N15" s="7">
        <v>29.0</v>
      </c>
      <c r="O15" s="7">
        <v>140647.287342906</v>
      </c>
      <c r="P15" s="7">
        <v>1.44133115405707</v>
      </c>
      <c r="Q15" s="7">
        <v>202719.316980948</v>
      </c>
      <c r="R15" s="7">
        <v>136.0</v>
      </c>
      <c r="S15" s="7">
        <v>2.0</v>
      </c>
      <c r="T15" s="7">
        <v>5.0</v>
      </c>
      <c r="U15" s="7">
        <v>16.0</v>
      </c>
      <c r="V15" s="7">
        <v>125.0</v>
      </c>
      <c r="W15" s="7">
        <v>1.0</v>
      </c>
      <c r="X15" s="7">
        <v>17.0</v>
      </c>
      <c r="Y15" s="7">
        <v>21.0</v>
      </c>
      <c r="Z15" s="7">
        <v>93.0</v>
      </c>
      <c r="AA15" s="7">
        <v>125.0</v>
      </c>
      <c r="AB15" s="7">
        <v>634.0</v>
      </c>
      <c r="AC15" s="7">
        <v>113.0</v>
      </c>
      <c r="AD15" s="7">
        <v>4323.99346217123</v>
      </c>
      <c r="AE15" s="7">
        <v>32.5271739130434</v>
      </c>
      <c r="AF15" s="7">
        <v>34.0</v>
      </c>
      <c r="AG15" s="7">
        <v>0.0</v>
      </c>
      <c r="AH15" s="7">
        <v>2.0</v>
      </c>
      <c r="AI15" s="7">
        <v>349.0</v>
      </c>
      <c r="AJ15" s="7">
        <v>285.0</v>
      </c>
      <c r="AK15" s="7">
        <v>10.0</v>
      </c>
      <c r="AL15" s="7">
        <v>31.0</v>
      </c>
      <c r="AM15" s="7">
        <v>3.0</v>
      </c>
      <c r="AN15" s="7">
        <v>0.0</v>
      </c>
      <c r="AO15" s="7">
        <v>0.0</v>
      </c>
      <c r="AP15" s="7">
        <v>1.0</v>
      </c>
      <c r="AQ15" s="7">
        <v>16.0</v>
      </c>
      <c r="AR15" s="7">
        <v>32.0</v>
      </c>
      <c r="AS15" s="7">
        <v>136.0</v>
      </c>
      <c r="AT15" s="7">
        <v>775.0</v>
      </c>
      <c r="AU15" s="7" t="s">
        <v>212</v>
      </c>
      <c r="AV15" s="7" t="s">
        <v>213</v>
      </c>
      <c r="AW15" s="7">
        <v>153.0</v>
      </c>
      <c r="AX15" s="7">
        <v>331.0</v>
      </c>
      <c r="AY15" s="7" t="s">
        <v>214</v>
      </c>
      <c r="AZ15" s="7" t="s">
        <v>205</v>
      </c>
      <c r="BA15" s="7">
        <v>1.0</v>
      </c>
      <c r="BB15" s="7">
        <v>179.0</v>
      </c>
      <c r="BC15" s="7">
        <v>0.0</v>
      </c>
      <c r="BD15" s="7">
        <v>0.0</v>
      </c>
      <c r="BE15" s="7">
        <v>0.0</v>
      </c>
      <c r="BF15" s="7"/>
      <c r="BG15" s="7">
        <v>0.0</v>
      </c>
      <c r="BH15" s="7">
        <v>0.0</v>
      </c>
      <c r="BI15" s="7">
        <v>1.0</v>
      </c>
      <c r="BJ15" s="7">
        <v>0.0</v>
      </c>
      <c r="BK15" s="7">
        <v>0.0</v>
      </c>
      <c r="BL15" s="7">
        <v>0.0</v>
      </c>
      <c r="BM15" s="7">
        <v>0.0</v>
      </c>
      <c r="BN15" s="7">
        <v>0.0</v>
      </c>
      <c r="BO15" s="7">
        <v>0.0</v>
      </c>
      <c r="BP15" s="7">
        <v>1.0</v>
      </c>
      <c r="BQ15" s="7"/>
      <c r="BR15" s="7"/>
      <c r="BS15" s="7"/>
      <c r="BT15" s="7"/>
      <c r="BU15" s="8" t="s">
        <v>215</v>
      </c>
      <c r="BV15" s="7" t="s">
        <v>154</v>
      </c>
      <c r="BW15" s="7" t="s">
        <v>216</v>
      </c>
      <c r="BX15" s="7"/>
      <c r="BY15" s="7"/>
      <c r="BZ15" s="7"/>
      <c r="CA15" s="7"/>
      <c r="CB15" s="7"/>
    </row>
    <row r="16" ht="14.25" customHeight="1">
      <c r="A16" s="10" t="s">
        <v>195</v>
      </c>
      <c r="B16" s="10" t="s">
        <v>196</v>
      </c>
      <c r="C16" s="10" t="s">
        <v>217</v>
      </c>
      <c r="D16" s="10" t="s">
        <v>218</v>
      </c>
      <c r="E16" s="10" t="s">
        <v>80</v>
      </c>
      <c r="F16" s="10" t="s">
        <v>219</v>
      </c>
      <c r="G16" s="10" t="s">
        <v>220</v>
      </c>
      <c r="H16" s="10" t="s">
        <v>221</v>
      </c>
      <c r="I16" s="10" t="s">
        <v>222</v>
      </c>
      <c r="L16" s="10" t="s">
        <v>159</v>
      </c>
      <c r="M16" s="10" t="s">
        <v>223</v>
      </c>
      <c r="N16" s="10">
        <v>3.0</v>
      </c>
      <c r="O16" s="10">
        <v>735.277635054235</v>
      </c>
      <c r="P16" s="10">
        <v>0.0481431784856939</v>
      </c>
      <c r="Q16" s="10">
        <v>35.3986024209549</v>
      </c>
      <c r="R16" s="10">
        <v>9.0</v>
      </c>
      <c r="S16" s="10">
        <v>0.0</v>
      </c>
      <c r="T16" s="10">
        <v>1.0</v>
      </c>
      <c r="U16" s="10">
        <v>0.0</v>
      </c>
      <c r="V16" s="10">
        <v>4.0</v>
      </c>
      <c r="W16" s="10">
        <v>0.0</v>
      </c>
      <c r="X16" s="10">
        <v>0.0</v>
      </c>
      <c r="Y16" s="10">
        <v>0.0</v>
      </c>
      <c r="Z16" s="10">
        <v>6.0</v>
      </c>
      <c r="AA16" s="10">
        <v>4.0</v>
      </c>
      <c r="AB16" s="10">
        <v>34.0</v>
      </c>
      <c r="AC16" s="10">
        <v>19.0</v>
      </c>
      <c r="AD16" s="10">
        <v>144.429535457081</v>
      </c>
      <c r="AE16" s="10">
        <v>5.09090909090909</v>
      </c>
      <c r="AF16" s="10">
        <v>2.0</v>
      </c>
      <c r="AG16" s="10">
        <v>0.0</v>
      </c>
      <c r="AH16" s="10">
        <v>0.0</v>
      </c>
      <c r="AI16" s="10">
        <v>20.0</v>
      </c>
      <c r="AJ16" s="10">
        <v>14.0</v>
      </c>
      <c r="AK16" s="10">
        <v>1.0</v>
      </c>
      <c r="AL16" s="10">
        <v>2.0</v>
      </c>
      <c r="AM16" s="10">
        <v>1.0</v>
      </c>
      <c r="AN16" s="10">
        <v>0.0</v>
      </c>
      <c r="AO16" s="10">
        <v>0.0</v>
      </c>
      <c r="AP16" s="10">
        <v>2.0</v>
      </c>
      <c r="AQ16" s="10">
        <v>3.0</v>
      </c>
      <c r="AR16" s="10">
        <v>3.0</v>
      </c>
      <c r="AS16" s="10">
        <v>9.0</v>
      </c>
      <c r="AT16" s="10">
        <v>40.0</v>
      </c>
      <c r="AU16" s="10" t="s">
        <v>224</v>
      </c>
      <c r="AV16" s="10" t="s">
        <v>225</v>
      </c>
      <c r="AW16" s="10">
        <v>362.0</v>
      </c>
      <c r="AX16" s="10">
        <v>370.0</v>
      </c>
      <c r="AY16" s="10" t="s">
        <v>204</v>
      </c>
      <c r="AZ16" s="10" t="s">
        <v>205</v>
      </c>
      <c r="BA16" s="10">
        <v>1.0</v>
      </c>
      <c r="BB16" s="10">
        <v>9.0</v>
      </c>
      <c r="BC16" s="10">
        <v>0.0</v>
      </c>
      <c r="BD16" s="10">
        <v>0.0</v>
      </c>
      <c r="BE16" s="10">
        <v>0.0</v>
      </c>
      <c r="BG16" s="10">
        <v>0.0</v>
      </c>
      <c r="BH16" s="10">
        <v>0.0</v>
      </c>
      <c r="BI16" s="10">
        <v>0.0</v>
      </c>
      <c r="BJ16" s="10">
        <v>0.0</v>
      </c>
      <c r="BK16" s="10">
        <v>0.0</v>
      </c>
      <c r="BL16" s="10">
        <v>0.0</v>
      </c>
      <c r="BM16" s="10">
        <v>0.0</v>
      </c>
      <c r="BN16" s="10">
        <v>0.0</v>
      </c>
      <c r="BO16" s="10">
        <v>0.0</v>
      </c>
    </row>
    <row r="17" ht="14.25" customHeight="1">
      <c r="A17" s="7" t="s">
        <v>195</v>
      </c>
      <c r="B17" s="7" t="s">
        <v>196</v>
      </c>
      <c r="C17" s="7" t="s">
        <v>226</v>
      </c>
      <c r="D17" s="7" t="s">
        <v>218</v>
      </c>
      <c r="E17" s="7" t="s">
        <v>80</v>
      </c>
      <c r="F17" s="7" t="s">
        <v>227</v>
      </c>
      <c r="G17" s="7" t="s">
        <v>220</v>
      </c>
      <c r="H17" s="7" t="s">
        <v>228</v>
      </c>
      <c r="I17" s="7" t="s">
        <v>229</v>
      </c>
      <c r="J17" s="7"/>
      <c r="K17" s="7"/>
      <c r="L17" s="7" t="s">
        <v>230</v>
      </c>
      <c r="M17" s="7" t="s">
        <v>231</v>
      </c>
      <c r="N17" s="7">
        <v>3.0</v>
      </c>
      <c r="O17" s="7">
        <v>1415.37792397262</v>
      </c>
      <c r="P17" s="7">
        <v>0.0748877208451122</v>
      </c>
      <c r="Q17" s="7">
        <v>105.994426860796</v>
      </c>
      <c r="R17" s="7">
        <v>12.0</v>
      </c>
      <c r="S17" s="7">
        <v>0.0</v>
      </c>
      <c r="T17" s="7">
        <v>1.0</v>
      </c>
      <c r="U17" s="7">
        <v>0.0</v>
      </c>
      <c r="V17" s="7">
        <v>8.0</v>
      </c>
      <c r="W17" s="7">
        <v>0.0</v>
      </c>
      <c r="X17" s="7">
        <v>1.0</v>
      </c>
      <c r="Y17" s="7">
        <v>1.0</v>
      </c>
      <c r="Z17" s="7">
        <v>9.0</v>
      </c>
      <c r="AA17" s="7">
        <v>7.0</v>
      </c>
      <c r="AB17" s="7">
        <v>49.0</v>
      </c>
      <c r="AC17" s="7">
        <v>24.0</v>
      </c>
      <c r="AD17" s="7">
        <v>224.663162535336</v>
      </c>
      <c r="AE17" s="7">
        <v>6.3</v>
      </c>
      <c r="AF17" s="7">
        <v>2.0</v>
      </c>
      <c r="AG17" s="7">
        <v>0.0</v>
      </c>
      <c r="AH17" s="7">
        <v>0.0</v>
      </c>
      <c r="AI17" s="7">
        <v>28.0</v>
      </c>
      <c r="AJ17" s="7">
        <v>21.0</v>
      </c>
      <c r="AK17" s="7">
        <v>1.0</v>
      </c>
      <c r="AL17" s="7">
        <v>4.0</v>
      </c>
      <c r="AM17" s="7">
        <v>1.0</v>
      </c>
      <c r="AN17" s="7">
        <v>0.0</v>
      </c>
      <c r="AO17" s="7">
        <v>0.0</v>
      </c>
      <c r="AP17" s="7">
        <v>2.0</v>
      </c>
      <c r="AQ17" s="7">
        <v>4.0</v>
      </c>
      <c r="AR17" s="7">
        <v>3.0</v>
      </c>
      <c r="AS17" s="7">
        <v>12.0</v>
      </c>
      <c r="AT17" s="7">
        <v>57.0</v>
      </c>
      <c r="AU17" s="7" t="s">
        <v>232</v>
      </c>
      <c r="AV17" s="7" t="s">
        <v>233</v>
      </c>
      <c r="AW17" s="7">
        <v>373.0</v>
      </c>
      <c r="AX17" s="7">
        <v>387.0</v>
      </c>
      <c r="AY17" s="7" t="s">
        <v>204</v>
      </c>
      <c r="AZ17" s="7" t="s">
        <v>205</v>
      </c>
      <c r="BA17" s="7">
        <v>1.0</v>
      </c>
      <c r="BB17" s="7">
        <v>15.0</v>
      </c>
      <c r="BC17" s="7">
        <v>0.0</v>
      </c>
      <c r="BD17" s="7">
        <v>0.0</v>
      </c>
      <c r="BE17" s="7">
        <v>0.0</v>
      </c>
      <c r="BF17" s="7"/>
      <c r="BG17" s="7">
        <v>0.0</v>
      </c>
      <c r="BH17" s="7">
        <v>0.0</v>
      </c>
      <c r="BI17" s="7">
        <v>1.0</v>
      </c>
      <c r="BJ17" s="7">
        <v>0.0</v>
      </c>
      <c r="BK17" s="7">
        <v>0.0</v>
      </c>
      <c r="BL17" s="7">
        <v>0.0</v>
      </c>
      <c r="BM17" s="7">
        <v>0.0</v>
      </c>
      <c r="BN17" s="7">
        <v>0.0</v>
      </c>
      <c r="BO17" s="7">
        <v>0.0</v>
      </c>
      <c r="BP17" s="7">
        <v>1.0</v>
      </c>
      <c r="BQ17" s="7"/>
      <c r="BR17" s="7"/>
      <c r="BS17" s="7"/>
      <c r="BT17" s="7"/>
      <c r="BU17" s="8" t="s">
        <v>215</v>
      </c>
      <c r="BV17" s="7" t="s">
        <v>154</v>
      </c>
      <c r="BW17" s="7" t="s">
        <v>234</v>
      </c>
      <c r="BX17" s="7"/>
      <c r="BY17" s="7"/>
      <c r="BZ17" s="7"/>
      <c r="CA17" s="7"/>
      <c r="CB17" s="7"/>
    </row>
    <row r="18" ht="14.25" customHeight="1">
      <c r="A18" s="7" t="s">
        <v>195</v>
      </c>
      <c r="B18" s="7" t="s">
        <v>235</v>
      </c>
      <c r="C18" s="7" t="s">
        <v>61</v>
      </c>
      <c r="D18" s="7" t="s">
        <v>236</v>
      </c>
      <c r="E18" s="7" t="s">
        <v>80</v>
      </c>
      <c r="F18" s="7" t="s">
        <v>237</v>
      </c>
      <c r="G18" s="7" t="s">
        <v>238</v>
      </c>
      <c r="H18" s="7" t="s">
        <v>239</v>
      </c>
      <c r="I18" s="7" t="s">
        <v>240</v>
      </c>
      <c r="J18" s="7"/>
      <c r="K18" s="7"/>
      <c r="L18" s="7" t="s">
        <v>241</v>
      </c>
      <c r="M18" s="7" t="s">
        <v>242</v>
      </c>
      <c r="N18" s="7">
        <v>12.0</v>
      </c>
      <c r="O18" s="7">
        <v>64735.8108377635</v>
      </c>
      <c r="P18" s="7">
        <v>1.17194140309744</v>
      </c>
      <c r="Q18" s="7">
        <v>75866.5769838592</v>
      </c>
      <c r="R18" s="7">
        <v>99.0</v>
      </c>
      <c r="S18" s="7">
        <v>1.0</v>
      </c>
      <c r="T18" s="7">
        <v>2.0</v>
      </c>
      <c r="U18" s="7">
        <v>8.0</v>
      </c>
      <c r="V18" s="7">
        <v>72.0</v>
      </c>
      <c r="W18" s="7">
        <v>1.0</v>
      </c>
      <c r="X18" s="7">
        <v>13.0</v>
      </c>
      <c r="Y18" s="7">
        <v>25.0</v>
      </c>
      <c r="Z18" s="7">
        <v>51.0</v>
      </c>
      <c r="AA18" s="7">
        <v>83.0</v>
      </c>
      <c r="AB18" s="7">
        <v>489.0</v>
      </c>
      <c r="AC18" s="7">
        <v>146.0</v>
      </c>
      <c r="AD18" s="7">
        <v>3515.82420929232</v>
      </c>
      <c r="AE18" s="7">
        <v>18.4126984126984</v>
      </c>
      <c r="AF18" s="7">
        <v>10.0</v>
      </c>
      <c r="AG18" s="7">
        <v>3.0</v>
      </c>
      <c r="AH18" s="7">
        <v>0.0</v>
      </c>
      <c r="AI18" s="7">
        <v>257.0</v>
      </c>
      <c r="AJ18" s="7">
        <v>232.0</v>
      </c>
      <c r="AK18" s="7">
        <v>18.0</v>
      </c>
      <c r="AL18" s="7">
        <v>26.0</v>
      </c>
      <c r="AM18" s="7">
        <v>13.0</v>
      </c>
      <c r="AN18" s="7">
        <v>0.0</v>
      </c>
      <c r="AO18" s="7">
        <v>0.0</v>
      </c>
      <c r="AP18" s="7">
        <v>5.0</v>
      </c>
      <c r="AQ18" s="7">
        <v>18.0</v>
      </c>
      <c r="AR18" s="7">
        <v>13.0</v>
      </c>
      <c r="AS18" s="7">
        <v>99.0</v>
      </c>
      <c r="AT18" s="7">
        <v>590.0</v>
      </c>
      <c r="AU18" s="7" t="s">
        <v>243</v>
      </c>
      <c r="AV18" s="7" t="s">
        <v>244</v>
      </c>
      <c r="AW18" s="7">
        <v>172.0</v>
      </c>
      <c r="AX18" s="7">
        <v>321.0</v>
      </c>
      <c r="AY18" s="7" t="s">
        <v>245</v>
      </c>
      <c r="AZ18" s="7" t="s">
        <v>246</v>
      </c>
      <c r="BA18" s="7">
        <v>1.0</v>
      </c>
      <c r="BB18" s="7">
        <v>150.0</v>
      </c>
      <c r="BC18" s="7">
        <v>0.0</v>
      </c>
      <c r="BD18" s="7">
        <v>0.0</v>
      </c>
      <c r="BE18" s="7">
        <v>0.0</v>
      </c>
      <c r="BF18" s="7">
        <v>1.0</v>
      </c>
      <c r="BG18" s="7">
        <v>0.0</v>
      </c>
      <c r="BH18" s="7">
        <v>0.0</v>
      </c>
      <c r="BI18" s="7">
        <v>0.0</v>
      </c>
      <c r="BJ18" s="7">
        <v>0.0</v>
      </c>
      <c r="BK18" s="7">
        <v>0.0</v>
      </c>
      <c r="BL18" s="7">
        <v>0.0</v>
      </c>
      <c r="BM18" s="7">
        <v>0.0</v>
      </c>
      <c r="BN18" s="7">
        <v>0.0</v>
      </c>
      <c r="BO18" s="7">
        <v>0.0</v>
      </c>
      <c r="BP18" s="7">
        <v>1.0</v>
      </c>
      <c r="BQ18" s="7"/>
      <c r="BR18" s="7"/>
      <c r="BS18" s="7"/>
      <c r="BT18" s="7"/>
      <c r="BU18" s="8" t="s">
        <v>215</v>
      </c>
      <c r="BV18" s="7" t="s">
        <v>154</v>
      </c>
      <c r="BW18" s="7" t="s">
        <v>247</v>
      </c>
      <c r="BX18" s="7"/>
      <c r="BY18" s="7"/>
      <c r="BZ18" s="7"/>
      <c r="CA18" s="7"/>
      <c r="CB18" s="7"/>
    </row>
    <row r="19" ht="14.25" customHeight="1">
      <c r="A19" s="7" t="s">
        <v>195</v>
      </c>
      <c r="B19" s="7" t="s">
        <v>235</v>
      </c>
      <c r="C19" s="7" t="s">
        <v>248</v>
      </c>
      <c r="D19" s="7" t="s">
        <v>218</v>
      </c>
      <c r="E19" s="7" t="s">
        <v>80</v>
      </c>
      <c r="F19" s="7" t="s">
        <v>249</v>
      </c>
      <c r="G19" s="7" t="s">
        <v>250</v>
      </c>
      <c r="H19" s="7" t="s">
        <v>251</v>
      </c>
      <c r="I19" s="7" t="s">
        <v>252</v>
      </c>
      <c r="J19" s="7"/>
      <c r="K19" s="7"/>
      <c r="L19" s="7" t="s">
        <v>253</v>
      </c>
      <c r="M19" s="7" t="s">
        <v>254</v>
      </c>
      <c r="N19" s="7">
        <v>9.0</v>
      </c>
      <c r="O19" s="7">
        <v>29367.6158708515</v>
      </c>
      <c r="P19" s="7">
        <v>0.564123694694324</v>
      </c>
      <c r="Q19" s="7">
        <v>16566.9679694284</v>
      </c>
      <c r="R19" s="7">
        <v>42.0</v>
      </c>
      <c r="S19" s="7">
        <v>0.0</v>
      </c>
      <c r="T19" s="7">
        <v>6.0</v>
      </c>
      <c r="U19" s="7">
        <v>8.0</v>
      </c>
      <c r="V19" s="7">
        <v>42.0</v>
      </c>
      <c r="W19" s="7">
        <v>0.0</v>
      </c>
      <c r="X19" s="7">
        <v>4.0</v>
      </c>
      <c r="Y19" s="7">
        <v>4.0</v>
      </c>
      <c r="Z19" s="7">
        <v>28.0</v>
      </c>
      <c r="AA19" s="7">
        <v>51.0</v>
      </c>
      <c r="AB19" s="7">
        <v>262.0</v>
      </c>
      <c r="AC19" s="7">
        <v>88.0</v>
      </c>
      <c r="AD19" s="7">
        <v>1692.37108408297</v>
      </c>
      <c r="AE19" s="7">
        <v>17.3529411764705</v>
      </c>
      <c r="AF19" s="7">
        <v>10.0</v>
      </c>
      <c r="AG19" s="7">
        <v>1.0</v>
      </c>
      <c r="AH19" s="7">
        <v>2.0</v>
      </c>
      <c r="AI19" s="7">
        <v>144.0</v>
      </c>
      <c r="AJ19" s="7">
        <v>118.0</v>
      </c>
      <c r="AK19" s="7">
        <v>14.0</v>
      </c>
      <c r="AL19" s="7">
        <v>23.0</v>
      </c>
      <c r="AM19" s="7">
        <v>4.0</v>
      </c>
      <c r="AN19" s="7">
        <v>0.0</v>
      </c>
      <c r="AO19" s="7">
        <v>0.0</v>
      </c>
      <c r="AP19" s="7">
        <v>1.0</v>
      </c>
      <c r="AQ19" s="7">
        <v>1.0</v>
      </c>
      <c r="AR19" s="7">
        <v>9.0</v>
      </c>
      <c r="AS19" s="7">
        <v>42.0</v>
      </c>
      <c r="AT19" s="7">
        <v>321.0</v>
      </c>
      <c r="AU19" s="7" t="s">
        <v>255</v>
      </c>
      <c r="AV19" s="7" t="s">
        <v>256</v>
      </c>
      <c r="AW19" s="7">
        <v>323.0</v>
      </c>
      <c r="AX19" s="7">
        <v>375.0</v>
      </c>
      <c r="AY19" s="7" t="s">
        <v>204</v>
      </c>
      <c r="AZ19" s="7" t="s">
        <v>246</v>
      </c>
      <c r="BA19" s="7">
        <v>1.0</v>
      </c>
      <c r="BB19" s="7">
        <v>53.0</v>
      </c>
      <c r="BC19" s="7">
        <v>0.0</v>
      </c>
      <c r="BD19" s="7">
        <v>0.0</v>
      </c>
      <c r="BE19" s="7">
        <v>0.0</v>
      </c>
      <c r="BF19" s="7">
        <v>1.0</v>
      </c>
      <c r="BG19" s="7">
        <v>0.0</v>
      </c>
      <c r="BH19" s="7">
        <v>0.0</v>
      </c>
      <c r="BI19" s="7">
        <v>0.0</v>
      </c>
      <c r="BJ19" s="7">
        <v>0.0</v>
      </c>
      <c r="BK19" s="7">
        <v>0.0</v>
      </c>
      <c r="BL19" s="7">
        <v>0.0</v>
      </c>
      <c r="BM19" s="7">
        <v>0.0</v>
      </c>
      <c r="BN19" s="7">
        <v>0.0</v>
      </c>
      <c r="BO19" s="7">
        <v>0.0</v>
      </c>
      <c r="BP19" s="7">
        <v>1.0</v>
      </c>
      <c r="BQ19" s="12">
        <v>1.0</v>
      </c>
      <c r="BR19" s="11">
        <v>1.0</v>
      </c>
      <c r="BS19" s="12"/>
      <c r="BT19" s="12" t="s">
        <v>257</v>
      </c>
      <c r="BU19" s="8" t="s">
        <v>91</v>
      </c>
      <c r="BV19" s="7" t="s">
        <v>150</v>
      </c>
      <c r="BW19" s="7"/>
      <c r="BX19" s="7"/>
      <c r="BY19" s="8" t="s">
        <v>93</v>
      </c>
      <c r="BZ19" s="8" t="s">
        <v>93</v>
      </c>
      <c r="CA19" s="8" t="s">
        <v>94</v>
      </c>
      <c r="CB19" s="8" t="s">
        <v>93</v>
      </c>
    </row>
    <row r="20" ht="14.25" customHeight="1">
      <c r="A20" s="10" t="s">
        <v>195</v>
      </c>
      <c r="B20" s="10" t="s">
        <v>235</v>
      </c>
      <c r="C20" s="10" t="s">
        <v>63</v>
      </c>
      <c r="D20" s="10" t="s">
        <v>218</v>
      </c>
      <c r="E20" s="10" t="s">
        <v>80</v>
      </c>
      <c r="F20" s="10" t="s">
        <v>258</v>
      </c>
      <c r="G20" s="10" t="s">
        <v>259</v>
      </c>
      <c r="H20" s="10" t="s">
        <v>260</v>
      </c>
      <c r="I20" s="10" t="s">
        <v>261</v>
      </c>
      <c r="L20" s="10" t="s">
        <v>230</v>
      </c>
      <c r="M20" s="10" t="s">
        <v>262</v>
      </c>
      <c r="N20" s="10">
        <v>5.0</v>
      </c>
      <c r="O20" s="10">
        <v>3547.33719660683</v>
      </c>
      <c r="P20" s="10">
        <v>0.151074147603239</v>
      </c>
      <c r="Q20" s="10">
        <v>535.910943238643</v>
      </c>
      <c r="R20" s="10">
        <v>22.0</v>
      </c>
      <c r="S20" s="10">
        <v>0.0</v>
      </c>
      <c r="T20" s="10">
        <v>2.0</v>
      </c>
      <c r="U20" s="10">
        <v>1.0</v>
      </c>
      <c r="V20" s="10">
        <v>13.0</v>
      </c>
      <c r="W20" s="10">
        <v>0.0</v>
      </c>
      <c r="X20" s="10">
        <v>4.0</v>
      </c>
      <c r="Y20" s="10">
        <v>4.0</v>
      </c>
      <c r="Z20" s="10">
        <v>16.0</v>
      </c>
      <c r="AA20" s="10">
        <v>12.0</v>
      </c>
      <c r="AB20" s="10">
        <v>87.0</v>
      </c>
      <c r="AC20" s="10">
        <v>37.0</v>
      </c>
      <c r="AD20" s="10">
        <v>453.222442809718</v>
      </c>
      <c r="AE20" s="10">
        <v>7.82692307692307</v>
      </c>
      <c r="AF20" s="10">
        <v>5.0</v>
      </c>
      <c r="AG20" s="10">
        <v>0.0</v>
      </c>
      <c r="AH20" s="10">
        <v>0.0</v>
      </c>
      <c r="AI20" s="10">
        <v>50.0</v>
      </c>
      <c r="AJ20" s="10">
        <v>37.0</v>
      </c>
      <c r="AK20" s="10">
        <v>4.0</v>
      </c>
      <c r="AL20" s="10">
        <v>3.0</v>
      </c>
      <c r="AM20" s="10">
        <v>4.0</v>
      </c>
      <c r="AN20" s="10">
        <v>0.0</v>
      </c>
      <c r="AO20" s="10">
        <v>0.0</v>
      </c>
      <c r="AP20" s="10">
        <v>2.0</v>
      </c>
      <c r="AQ20" s="10">
        <v>5.0</v>
      </c>
      <c r="AR20" s="10">
        <v>5.0</v>
      </c>
      <c r="AS20" s="10">
        <v>22.0</v>
      </c>
      <c r="AT20" s="10">
        <v>105.0</v>
      </c>
      <c r="AU20" s="10" t="s">
        <v>263</v>
      </c>
      <c r="AV20" s="10" t="s">
        <v>264</v>
      </c>
      <c r="AW20" s="10">
        <v>378.0</v>
      </c>
      <c r="AX20" s="10">
        <v>409.0</v>
      </c>
      <c r="AY20" s="10" t="s">
        <v>204</v>
      </c>
      <c r="AZ20" s="10" t="s">
        <v>246</v>
      </c>
      <c r="BA20" s="10">
        <v>1.0</v>
      </c>
      <c r="BB20" s="10">
        <v>32.0</v>
      </c>
      <c r="BC20" s="10">
        <v>0.0</v>
      </c>
      <c r="BD20" s="10">
        <v>0.0</v>
      </c>
      <c r="BE20" s="10">
        <v>0.0</v>
      </c>
      <c r="BG20" s="10">
        <v>0.0</v>
      </c>
      <c r="BH20" s="10">
        <v>0.0</v>
      </c>
      <c r="BI20" s="10">
        <v>0.0</v>
      </c>
      <c r="BJ20" s="10">
        <v>0.0</v>
      </c>
      <c r="BK20" s="10">
        <v>0.0</v>
      </c>
      <c r="BL20" s="10">
        <v>0.0</v>
      </c>
      <c r="BM20" s="10">
        <v>0.0</v>
      </c>
      <c r="BN20" s="10">
        <v>0.0</v>
      </c>
      <c r="BO20" s="10">
        <v>0.0</v>
      </c>
    </row>
    <row r="21" ht="14.25" customHeight="1">
      <c r="A21" s="7" t="s">
        <v>195</v>
      </c>
      <c r="B21" s="7" t="s">
        <v>235</v>
      </c>
      <c r="C21" s="7" t="s">
        <v>265</v>
      </c>
      <c r="D21" s="7" t="s">
        <v>218</v>
      </c>
      <c r="E21" s="7" t="s">
        <v>80</v>
      </c>
      <c r="F21" s="7" t="s">
        <v>266</v>
      </c>
      <c r="G21" s="7" t="s">
        <v>267</v>
      </c>
      <c r="H21" s="7" t="s">
        <v>268</v>
      </c>
      <c r="I21" s="7" t="s">
        <v>269</v>
      </c>
      <c r="J21" s="7"/>
      <c r="K21" s="7"/>
      <c r="L21" s="7" t="s">
        <v>144</v>
      </c>
      <c r="M21" s="7" t="s">
        <v>270</v>
      </c>
      <c r="N21" s="7">
        <v>4.0</v>
      </c>
      <c r="O21" s="7">
        <v>3658.71615486686</v>
      </c>
      <c r="P21" s="7">
        <v>0.158544366710897</v>
      </c>
      <c r="Q21" s="7">
        <v>580.068835748297</v>
      </c>
      <c r="R21" s="7">
        <v>18.0</v>
      </c>
      <c r="S21" s="7">
        <v>0.0</v>
      </c>
      <c r="T21" s="7">
        <v>3.0</v>
      </c>
      <c r="U21" s="7">
        <v>2.0</v>
      </c>
      <c r="V21" s="7">
        <v>15.0</v>
      </c>
      <c r="W21" s="7">
        <v>0.0</v>
      </c>
      <c r="X21" s="7">
        <v>8.0</v>
      </c>
      <c r="Y21" s="7">
        <v>35.0</v>
      </c>
      <c r="Z21" s="7">
        <v>12.0</v>
      </c>
      <c r="AA21" s="7">
        <v>20.0</v>
      </c>
      <c r="AB21" s="7">
        <v>92.0</v>
      </c>
      <c r="AC21" s="7">
        <v>36.0</v>
      </c>
      <c r="AD21" s="7">
        <v>475.633100132692</v>
      </c>
      <c r="AE21" s="7">
        <v>7.69230769230769</v>
      </c>
      <c r="AF21" s="7">
        <v>5.0</v>
      </c>
      <c r="AG21" s="7">
        <v>2.0</v>
      </c>
      <c r="AH21" s="7">
        <v>0.0</v>
      </c>
      <c r="AI21" s="7">
        <v>52.0</v>
      </c>
      <c r="AJ21" s="7">
        <v>40.0</v>
      </c>
      <c r="AK21" s="7">
        <v>5.0</v>
      </c>
      <c r="AL21" s="7">
        <v>7.0</v>
      </c>
      <c r="AM21" s="7">
        <v>2.0</v>
      </c>
      <c r="AN21" s="7">
        <v>0.0</v>
      </c>
      <c r="AO21" s="7">
        <v>0.0</v>
      </c>
      <c r="AP21" s="7">
        <v>1.0</v>
      </c>
      <c r="AQ21" s="7">
        <v>4.0</v>
      </c>
      <c r="AR21" s="7">
        <v>4.0</v>
      </c>
      <c r="AS21" s="7">
        <v>18.0</v>
      </c>
      <c r="AT21" s="7">
        <v>114.0</v>
      </c>
      <c r="AU21" s="7" t="s">
        <v>271</v>
      </c>
      <c r="AV21" s="7" t="s">
        <v>272</v>
      </c>
      <c r="AW21" s="7">
        <v>434.0</v>
      </c>
      <c r="AX21" s="7">
        <v>467.0</v>
      </c>
      <c r="AY21" s="7" t="s">
        <v>204</v>
      </c>
      <c r="AZ21" s="7" t="s">
        <v>246</v>
      </c>
      <c r="BA21" s="7">
        <v>1.0</v>
      </c>
      <c r="BB21" s="7">
        <v>34.0</v>
      </c>
      <c r="BC21" s="7">
        <v>0.0</v>
      </c>
      <c r="BD21" s="7">
        <v>0.0</v>
      </c>
      <c r="BE21" s="7">
        <v>0.0</v>
      </c>
      <c r="BF21" s="7">
        <v>1.0</v>
      </c>
      <c r="BG21" s="7">
        <v>0.0</v>
      </c>
      <c r="BH21" s="7">
        <v>0.0</v>
      </c>
      <c r="BI21" s="7">
        <v>0.0</v>
      </c>
      <c r="BJ21" s="7">
        <v>0.0</v>
      </c>
      <c r="BK21" s="7">
        <v>0.0</v>
      </c>
      <c r="BL21" s="7">
        <v>0.0</v>
      </c>
      <c r="BM21" s="7">
        <v>0.0</v>
      </c>
      <c r="BN21" s="7">
        <v>0.0</v>
      </c>
      <c r="BO21" s="7">
        <v>0.0</v>
      </c>
      <c r="BP21" s="7">
        <v>1.0</v>
      </c>
      <c r="BQ21" s="7"/>
      <c r="BR21" s="7"/>
      <c r="BS21" s="7"/>
      <c r="BT21" s="7"/>
      <c r="BU21" s="8" t="s">
        <v>215</v>
      </c>
      <c r="BV21" s="7" t="s">
        <v>154</v>
      </c>
      <c r="BW21" s="7" t="s">
        <v>273</v>
      </c>
      <c r="BX21" s="7"/>
      <c r="BY21" s="7"/>
      <c r="BZ21" s="7"/>
      <c r="CA21" s="7"/>
      <c r="CB21" s="7"/>
    </row>
    <row r="22" ht="14.25" customHeight="1">
      <c r="A22" s="7" t="s">
        <v>195</v>
      </c>
      <c r="B22" s="7" t="s">
        <v>235</v>
      </c>
      <c r="C22" s="7" t="s">
        <v>274</v>
      </c>
      <c r="D22" s="7" t="s">
        <v>218</v>
      </c>
      <c r="E22" s="7" t="s">
        <v>80</v>
      </c>
      <c r="F22" s="7" t="s">
        <v>275</v>
      </c>
      <c r="G22" s="7" t="s">
        <v>276</v>
      </c>
      <c r="H22" s="7" t="s">
        <v>277</v>
      </c>
      <c r="I22" s="7"/>
      <c r="J22" s="7"/>
      <c r="K22" s="7"/>
      <c r="L22" s="7" t="s">
        <v>253</v>
      </c>
      <c r="M22" s="7" t="s">
        <v>278</v>
      </c>
      <c r="N22" s="7">
        <v>2.0</v>
      </c>
      <c r="O22" s="7">
        <v>870.93646193951</v>
      </c>
      <c r="P22" s="7">
        <v>0.0572984514433888</v>
      </c>
      <c r="Q22" s="7">
        <v>49.9033105747178</v>
      </c>
      <c r="R22" s="7">
        <v>10.0</v>
      </c>
      <c r="S22" s="7">
        <v>0.0</v>
      </c>
      <c r="T22" s="7">
        <v>1.0</v>
      </c>
      <c r="U22" s="7">
        <v>1.0</v>
      </c>
      <c r="V22" s="7">
        <v>9.0</v>
      </c>
      <c r="W22" s="7">
        <v>0.0</v>
      </c>
      <c r="X22" s="7">
        <v>2.0</v>
      </c>
      <c r="Y22" s="7">
        <v>2.0</v>
      </c>
      <c r="Z22" s="7">
        <v>5.0</v>
      </c>
      <c r="AA22" s="7">
        <v>7.0</v>
      </c>
      <c r="AB22" s="7">
        <v>38.0</v>
      </c>
      <c r="AC22" s="7">
        <v>23.0</v>
      </c>
      <c r="AD22" s="7">
        <v>171.895354330166</v>
      </c>
      <c r="AE22" s="7">
        <v>5.06666666666666</v>
      </c>
      <c r="AF22" s="7">
        <v>1.0</v>
      </c>
      <c r="AG22" s="7">
        <v>0.0</v>
      </c>
      <c r="AH22" s="7">
        <v>0.0</v>
      </c>
      <c r="AI22" s="7">
        <v>19.0</v>
      </c>
      <c r="AJ22" s="7">
        <v>19.0</v>
      </c>
      <c r="AK22" s="7">
        <v>2.0</v>
      </c>
      <c r="AL22" s="7">
        <v>3.0</v>
      </c>
      <c r="AM22" s="7">
        <v>0.0</v>
      </c>
      <c r="AN22" s="7">
        <v>0.0</v>
      </c>
      <c r="AO22" s="7">
        <v>0.0</v>
      </c>
      <c r="AP22" s="7">
        <v>1.0</v>
      </c>
      <c r="AQ22" s="7">
        <v>5.0</v>
      </c>
      <c r="AR22" s="7">
        <v>2.0</v>
      </c>
      <c r="AS22" s="7">
        <v>10.0</v>
      </c>
      <c r="AT22" s="7">
        <v>45.0</v>
      </c>
      <c r="AU22" s="7" t="s">
        <v>279</v>
      </c>
      <c r="AV22" s="7" t="s">
        <v>280</v>
      </c>
      <c r="AW22" s="7">
        <v>469.0</v>
      </c>
      <c r="AX22" s="7">
        <v>481.0</v>
      </c>
      <c r="AY22" s="7" t="s">
        <v>204</v>
      </c>
      <c r="AZ22" s="7" t="s">
        <v>246</v>
      </c>
      <c r="BA22" s="7">
        <v>1.0</v>
      </c>
      <c r="BB22" s="7">
        <v>13.0</v>
      </c>
      <c r="BC22" s="7">
        <v>0.0</v>
      </c>
      <c r="BD22" s="7">
        <v>0.0</v>
      </c>
      <c r="BE22" s="7">
        <v>0.0</v>
      </c>
      <c r="BF22" s="7">
        <v>1.0</v>
      </c>
      <c r="BG22" s="7">
        <v>0.0</v>
      </c>
      <c r="BH22" s="7">
        <v>0.0</v>
      </c>
      <c r="BI22" s="7">
        <v>0.0</v>
      </c>
      <c r="BJ22" s="7">
        <v>0.0</v>
      </c>
      <c r="BK22" s="7">
        <v>0.0</v>
      </c>
      <c r="BL22" s="7">
        <v>0.0</v>
      </c>
      <c r="BM22" s="7">
        <v>0.0</v>
      </c>
      <c r="BN22" s="7">
        <v>0.0</v>
      </c>
      <c r="BO22" s="7">
        <v>0.0</v>
      </c>
      <c r="BP22" s="7">
        <v>1.0</v>
      </c>
      <c r="BQ22" s="7"/>
      <c r="BR22" s="7"/>
      <c r="BS22" s="7"/>
      <c r="BT22" s="7"/>
      <c r="BU22" s="8" t="s">
        <v>215</v>
      </c>
      <c r="BV22" s="7" t="s">
        <v>154</v>
      </c>
      <c r="BW22" s="7" t="s">
        <v>281</v>
      </c>
      <c r="BX22" s="7"/>
      <c r="BY22" s="7"/>
      <c r="BZ22" s="7"/>
      <c r="CA22" s="7"/>
      <c r="CB22" s="7"/>
    </row>
    <row r="23" ht="14.25" customHeight="1">
      <c r="A23" s="10" t="s">
        <v>195</v>
      </c>
      <c r="B23" s="10" t="s">
        <v>235</v>
      </c>
      <c r="C23" s="10" t="s">
        <v>64</v>
      </c>
      <c r="D23" s="10" t="s">
        <v>218</v>
      </c>
      <c r="E23" s="10" t="s">
        <v>80</v>
      </c>
      <c r="F23" s="10" t="s">
        <v>282</v>
      </c>
      <c r="G23" s="10" t="s">
        <v>283</v>
      </c>
      <c r="H23" s="10" t="s">
        <v>284</v>
      </c>
      <c r="I23" s="10" t="s">
        <v>285</v>
      </c>
      <c r="L23" s="10" t="s">
        <v>230</v>
      </c>
      <c r="M23" s="10" t="s">
        <v>286</v>
      </c>
      <c r="N23" s="10">
        <v>2.0</v>
      </c>
      <c r="O23" s="10">
        <v>1226.06187019886</v>
      </c>
      <c r="P23" s="10">
        <v>0.0858243309139204</v>
      </c>
      <c r="Q23" s="10">
        <v>105.225939668887</v>
      </c>
      <c r="R23" s="10">
        <v>12.0</v>
      </c>
      <c r="S23" s="10">
        <v>0.0</v>
      </c>
      <c r="T23" s="10">
        <v>1.0</v>
      </c>
      <c r="U23" s="10">
        <v>0.0</v>
      </c>
      <c r="V23" s="10">
        <v>10.0</v>
      </c>
      <c r="W23" s="10">
        <v>0.0</v>
      </c>
      <c r="X23" s="10">
        <v>13.0</v>
      </c>
      <c r="Y23" s="10">
        <v>13.0</v>
      </c>
      <c r="Z23" s="10">
        <v>10.0</v>
      </c>
      <c r="AA23" s="10">
        <v>8.0</v>
      </c>
      <c r="AB23" s="10">
        <v>53.0</v>
      </c>
      <c r="AC23" s="10">
        <v>29.0</v>
      </c>
      <c r="AD23" s="10">
        <v>257.472992741761</v>
      </c>
      <c r="AE23" s="10">
        <v>4.76190476190476</v>
      </c>
      <c r="AF23" s="10">
        <v>1.0</v>
      </c>
      <c r="AG23" s="10">
        <v>0.0</v>
      </c>
      <c r="AH23" s="10">
        <v>0.0</v>
      </c>
      <c r="AI23" s="10">
        <v>28.0</v>
      </c>
      <c r="AJ23" s="10">
        <v>25.0</v>
      </c>
      <c r="AK23" s="10">
        <v>2.0</v>
      </c>
      <c r="AL23" s="10">
        <v>1.0</v>
      </c>
      <c r="AM23" s="10">
        <v>2.0</v>
      </c>
      <c r="AN23" s="10">
        <v>0.0</v>
      </c>
      <c r="AO23" s="10">
        <v>0.0</v>
      </c>
      <c r="AP23" s="10">
        <v>2.0</v>
      </c>
      <c r="AQ23" s="10">
        <v>7.0</v>
      </c>
      <c r="AR23" s="10">
        <v>2.0</v>
      </c>
      <c r="AS23" s="10">
        <v>12.0</v>
      </c>
      <c r="AT23" s="10">
        <v>57.0</v>
      </c>
      <c r="AU23" s="10" t="s">
        <v>287</v>
      </c>
      <c r="AV23" s="10" t="s">
        <v>288</v>
      </c>
      <c r="AW23" s="10">
        <v>484.0</v>
      </c>
      <c r="AX23" s="10">
        <v>514.0</v>
      </c>
      <c r="AY23" s="10" t="s">
        <v>204</v>
      </c>
      <c r="AZ23" s="10" t="s">
        <v>246</v>
      </c>
      <c r="BA23" s="10">
        <v>1.0</v>
      </c>
      <c r="BB23" s="10">
        <v>31.0</v>
      </c>
      <c r="BC23" s="10">
        <v>0.0</v>
      </c>
      <c r="BD23" s="10">
        <v>0.0</v>
      </c>
      <c r="BE23" s="10">
        <v>0.0</v>
      </c>
      <c r="BG23" s="10">
        <v>0.0</v>
      </c>
      <c r="BH23" s="10">
        <v>0.0</v>
      </c>
      <c r="BI23" s="10">
        <v>0.0</v>
      </c>
      <c r="BJ23" s="10">
        <v>0.0</v>
      </c>
      <c r="BK23" s="10">
        <v>0.0</v>
      </c>
      <c r="BL23" s="10">
        <v>0.0</v>
      </c>
      <c r="BM23" s="10">
        <v>0.0</v>
      </c>
      <c r="BN23" s="10">
        <v>0.0</v>
      </c>
      <c r="BO23" s="10">
        <v>0.0</v>
      </c>
    </row>
    <row r="24" ht="14.25" customHeight="1">
      <c r="A24" s="7" t="s">
        <v>195</v>
      </c>
      <c r="B24" s="7" t="s">
        <v>235</v>
      </c>
      <c r="C24" s="7" t="s">
        <v>289</v>
      </c>
      <c r="D24" s="7" t="s">
        <v>290</v>
      </c>
      <c r="E24" s="7" t="s">
        <v>80</v>
      </c>
      <c r="F24" s="7" t="s">
        <v>291</v>
      </c>
      <c r="G24" s="7" t="s">
        <v>292</v>
      </c>
      <c r="H24" s="7" t="s">
        <v>293</v>
      </c>
      <c r="I24" s="7" t="s">
        <v>294</v>
      </c>
      <c r="J24" s="7" t="s">
        <v>295</v>
      </c>
      <c r="K24" s="7"/>
      <c r="L24" s="7" t="s">
        <v>159</v>
      </c>
      <c r="M24" s="7" t="s">
        <v>296</v>
      </c>
      <c r="N24" s="7">
        <v>5.0</v>
      </c>
      <c r="O24" s="7">
        <v>19942.1555224174</v>
      </c>
      <c r="P24" s="7">
        <v>0.458181350985863</v>
      </c>
      <c r="Q24" s="7">
        <v>9137.12375883142</v>
      </c>
      <c r="R24" s="7">
        <v>38.0</v>
      </c>
      <c r="S24" s="7">
        <v>3.0</v>
      </c>
      <c r="T24" s="7">
        <v>1.0</v>
      </c>
      <c r="U24" s="7">
        <v>5.0</v>
      </c>
      <c r="V24" s="7">
        <v>43.0</v>
      </c>
      <c r="W24" s="7">
        <v>0.0</v>
      </c>
      <c r="X24" s="7">
        <v>7.0</v>
      </c>
      <c r="Y24" s="7">
        <v>7.0</v>
      </c>
      <c r="Z24" s="7">
        <v>22.0</v>
      </c>
      <c r="AA24" s="7">
        <v>33.0</v>
      </c>
      <c r="AB24" s="7">
        <v>220.0</v>
      </c>
      <c r="AC24" s="7">
        <v>76.0</v>
      </c>
      <c r="AD24" s="7">
        <v>1374.54405295758</v>
      </c>
      <c r="AE24" s="7">
        <v>14.5081967213114</v>
      </c>
      <c r="AF24" s="7">
        <v>6.0</v>
      </c>
      <c r="AG24" s="7">
        <v>2.0</v>
      </c>
      <c r="AH24" s="7">
        <v>0.0</v>
      </c>
      <c r="AI24" s="7">
        <v>102.0</v>
      </c>
      <c r="AJ24" s="7">
        <v>118.0</v>
      </c>
      <c r="AK24" s="7">
        <v>15.0</v>
      </c>
      <c r="AL24" s="7">
        <v>10.0</v>
      </c>
      <c r="AM24" s="7">
        <v>1.0</v>
      </c>
      <c r="AN24" s="7">
        <v>1.0</v>
      </c>
      <c r="AO24" s="7">
        <v>0.0</v>
      </c>
      <c r="AP24" s="7">
        <v>2.0</v>
      </c>
      <c r="AQ24" s="7">
        <v>7.0</v>
      </c>
      <c r="AR24" s="7">
        <v>5.0</v>
      </c>
      <c r="AS24" s="7">
        <v>38.0</v>
      </c>
      <c r="AT24" s="7">
        <v>276.0</v>
      </c>
      <c r="AU24" s="7" t="s">
        <v>297</v>
      </c>
      <c r="AV24" s="7" t="s">
        <v>298</v>
      </c>
      <c r="AW24" s="7">
        <v>707.0</v>
      </c>
      <c r="AX24" s="7">
        <v>764.0</v>
      </c>
      <c r="AY24" s="7" t="s">
        <v>299</v>
      </c>
      <c r="AZ24" s="7" t="s">
        <v>246</v>
      </c>
      <c r="BA24" s="7">
        <v>1.0</v>
      </c>
      <c r="BB24" s="7">
        <v>58.0</v>
      </c>
      <c r="BC24" s="7">
        <v>0.0</v>
      </c>
      <c r="BD24" s="7">
        <v>0.0</v>
      </c>
      <c r="BE24" s="7">
        <v>0.0</v>
      </c>
      <c r="BF24" s="7">
        <v>1.0</v>
      </c>
      <c r="BG24" s="7">
        <v>0.0</v>
      </c>
      <c r="BH24" s="7">
        <v>0.0</v>
      </c>
      <c r="BI24" s="7">
        <v>0.0</v>
      </c>
      <c r="BJ24" s="7">
        <v>0.0</v>
      </c>
      <c r="BK24" s="7">
        <v>0.0</v>
      </c>
      <c r="BL24" s="7">
        <v>0.0</v>
      </c>
      <c r="BM24" s="7">
        <v>0.0</v>
      </c>
      <c r="BN24" s="7">
        <v>0.0</v>
      </c>
      <c r="BO24" s="7">
        <v>0.0</v>
      </c>
      <c r="BP24" s="7">
        <v>1.0</v>
      </c>
      <c r="BQ24" s="7"/>
      <c r="BR24" s="7"/>
      <c r="BS24" s="7"/>
      <c r="BT24" s="7"/>
      <c r="BU24" s="8" t="s">
        <v>215</v>
      </c>
      <c r="BV24" s="7" t="s">
        <v>154</v>
      </c>
      <c r="BW24" s="7" t="s">
        <v>300</v>
      </c>
      <c r="BX24" s="7"/>
      <c r="BY24" s="7"/>
      <c r="BZ24" s="7"/>
      <c r="CA24" s="7"/>
      <c r="CB24" s="7"/>
    </row>
    <row r="25" ht="14.25" customHeight="1">
      <c r="A25" s="7" t="s">
        <v>195</v>
      </c>
      <c r="B25" s="7" t="s">
        <v>235</v>
      </c>
      <c r="C25" s="7" t="s">
        <v>301</v>
      </c>
      <c r="D25" s="7" t="s">
        <v>302</v>
      </c>
      <c r="E25" s="7" t="s">
        <v>80</v>
      </c>
      <c r="F25" s="7" t="s">
        <v>303</v>
      </c>
      <c r="G25" s="7" t="s">
        <v>304</v>
      </c>
      <c r="H25" s="7" t="s">
        <v>305</v>
      </c>
      <c r="I25" s="7" t="s">
        <v>306</v>
      </c>
      <c r="J25" s="7"/>
      <c r="K25" s="7"/>
      <c r="L25" s="7" t="s">
        <v>144</v>
      </c>
      <c r="M25" s="7" t="s">
        <v>307</v>
      </c>
      <c r="N25" s="7">
        <v>4.0</v>
      </c>
      <c r="O25" s="7">
        <v>6510.59733369251</v>
      </c>
      <c r="P25" s="7">
        <v>0.245118907880067</v>
      </c>
      <c r="Q25" s="7">
        <v>1595.87050808158</v>
      </c>
      <c r="R25" s="7">
        <v>22.0</v>
      </c>
      <c r="S25" s="7">
        <v>1.0</v>
      </c>
      <c r="T25" s="7">
        <v>1.0</v>
      </c>
      <c r="U25" s="7">
        <v>4.0</v>
      </c>
      <c r="V25" s="7">
        <v>22.0</v>
      </c>
      <c r="W25" s="7">
        <v>0.0</v>
      </c>
      <c r="X25" s="7">
        <v>2.0</v>
      </c>
      <c r="Y25" s="7">
        <v>2.0</v>
      </c>
      <c r="Z25" s="7">
        <v>14.0</v>
      </c>
      <c r="AA25" s="7">
        <v>26.0</v>
      </c>
      <c r="AB25" s="7">
        <v>129.0</v>
      </c>
      <c r="AC25" s="7">
        <v>52.0</v>
      </c>
      <c r="AD25" s="7">
        <v>735.3567236402</v>
      </c>
      <c r="AE25" s="7">
        <v>8.85365853658536</v>
      </c>
      <c r="AF25" s="7">
        <v>3.0</v>
      </c>
      <c r="AG25" s="7">
        <v>0.0</v>
      </c>
      <c r="AH25" s="7">
        <v>0.0</v>
      </c>
      <c r="AI25" s="7">
        <v>63.0</v>
      </c>
      <c r="AJ25" s="7">
        <v>66.0</v>
      </c>
      <c r="AK25" s="7">
        <v>9.0</v>
      </c>
      <c r="AL25" s="7">
        <v>9.0</v>
      </c>
      <c r="AM25" s="7">
        <v>3.0</v>
      </c>
      <c r="AN25" s="7">
        <v>0.0</v>
      </c>
      <c r="AO25" s="7">
        <v>0.0</v>
      </c>
      <c r="AP25" s="7">
        <v>1.0</v>
      </c>
      <c r="AQ25" s="7">
        <v>2.0</v>
      </c>
      <c r="AR25" s="7">
        <v>4.0</v>
      </c>
      <c r="AS25" s="7">
        <v>22.0</v>
      </c>
      <c r="AT25" s="7">
        <v>160.0</v>
      </c>
      <c r="AU25" s="7" t="s">
        <v>308</v>
      </c>
      <c r="AV25" s="7" t="s">
        <v>309</v>
      </c>
      <c r="AW25" s="7">
        <v>802.0</v>
      </c>
      <c r="AX25" s="7">
        <v>828.0</v>
      </c>
      <c r="AY25" s="7" t="s">
        <v>310</v>
      </c>
      <c r="AZ25" s="7" t="s">
        <v>246</v>
      </c>
      <c r="BA25" s="7">
        <v>1.0</v>
      </c>
      <c r="BB25" s="7">
        <v>27.0</v>
      </c>
      <c r="BC25" s="7">
        <v>0.0</v>
      </c>
      <c r="BD25" s="7">
        <v>0.0</v>
      </c>
      <c r="BE25" s="7">
        <v>0.0</v>
      </c>
      <c r="BF25" s="7">
        <v>1.0</v>
      </c>
      <c r="BG25" s="7">
        <v>0.0</v>
      </c>
      <c r="BH25" s="7">
        <v>0.0</v>
      </c>
      <c r="BI25" s="7">
        <v>0.0</v>
      </c>
      <c r="BJ25" s="7">
        <v>0.0</v>
      </c>
      <c r="BK25" s="7">
        <v>0.0</v>
      </c>
      <c r="BL25" s="7">
        <v>0.0</v>
      </c>
      <c r="BM25" s="7">
        <v>0.0</v>
      </c>
      <c r="BN25" s="7">
        <v>0.0</v>
      </c>
      <c r="BO25" s="7">
        <v>0.0</v>
      </c>
      <c r="BP25" s="7">
        <v>1.0</v>
      </c>
      <c r="BQ25" s="12">
        <v>1.0</v>
      </c>
      <c r="BR25" s="11">
        <v>1.0</v>
      </c>
      <c r="BS25" s="12"/>
      <c r="BT25" s="12" t="s">
        <v>311</v>
      </c>
      <c r="BU25" s="8" t="s">
        <v>91</v>
      </c>
      <c r="BV25" s="7" t="s">
        <v>150</v>
      </c>
      <c r="BW25" s="7"/>
      <c r="BX25" s="7"/>
      <c r="BY25" s="8" t="s">
        <v>93</v>
      </c>
      <c r="BZ25" s="8" t="s">
        <v>93</v>
      </c>
      <c r="CA25" s="8" t="s">
        <v>94</v>
      </c>
      <c r="CB25" s="8" t="s">
        <v>93</v>
      </c>
    </row>
    <row r="26" ht="14.25" customHeight="1">
      <c r="A26" s="7" t="s">
        <v>195</v>
      </c>
      <c r="B26" s="7" t="s">
        <v>235</v>
      </c>
      <c r="C26" s="7" t="s">
        <v>312</v>
      </c>
      <c r="D26" s="7" t="s">
        <v>313</v>
      </c>
      <c r="E26" s="7" t="s">
        <v>80</v>
      </c>
      <c r="F26" s="7" t="s">
        <v>314</v>
      </c>
      <c r="G26" s="7" t="s">
        <v>315</v>
      </c>
      <c r="H26" s="7" t="s">
        <v>316</v>
      </c>
      <c r="I26" s="7" t="s">
        <v>317</v>
      </c>
      <c r="J26" s="7"/>
      <c r="K26" s="7"/>
      <c r="L26" s="7" t="s">
        <v>144</v>
      </c>
      <c r="M26" s="7"/>
      <c r="N26" s="7">
        <v>4.0</v>
      </c>
      <c r="O26" s="7">
        <v>22281.9077002485</v>
      </c>
      <c r="P26" s="7">
        <v>0.522232211724575</v>
      </c>
      <c r="Q26" s="7">
        <v>11636.3299397436</v>
      </c>
      <c r="R26" s="7">
        <v>38.0</v>
      </c>
      <c r="S26" s="7">
        <v>2.0</v>
      </c>
      <c r="T26" s="7">
        <v>1.0</v>
      </c>
      <c r="U26" s="7">
        <v>7.0</v>
      </c>
      <c r="V26" s="7">
        <v>46.0</v>
      </c>
      <c r="W26" s="7">
        <v>0.0</v>
      </c>
      <c r="X26" s="7">
        <v>3.0</v>
      </c>
      <c r="Y26" s="7">
        <v>8.0</v>
      </c>
      <c r="Z26" s="7">
        <v>24.0</v>
      </c>
      <c r="AA26" s="7">
        <v>49.0</v>
      </c>
      <c r="AB26" s="7">
        <v>250.0</v>
      </c>
      <c r="AC26" s="7">
        <v>77.0</v>
      </c>
      <c r="AD26" s="7">
        <v>1566.69663517372</v>
      </c>
      <c r="AE26" s="7">
        <v>14.2222222222222</v>
      </c>
      <c r="AF26" s="7">
        <v>3.0</v>
      </c>
      <c r="AG26" s="7">
        <v>0.0</v>
      </c>
      <c r="AH26" s="7">
        <v>0.0</v>
      </c>
      <c r="AI26" s="7">
        <v>122.0</v>
      </c>
      <c r="AJ26" s="7">
        <v>128.0</v>
      </c>
      <c r="AK26" s="7">
        <v>13.0</v>
      </c>
      <c r="AL26" s="7">
        <v>14.0</v>
      </c>
      <c r="AM26" s="7">
        <v>4.0</v>
      </c>
      <c r="AN26" s="7">
        <v>0.0</v>
      </c>
      <c r="AO26" s="7">
        <v>0.0</v>
      </c>
      <c r="AP26" s="7">
        <v>1.0</v>
      </c>
      <c r="AQ26" s="7">
        <v>0.0</v>
      </c>
      <c r="AR26" s="7">
        <v>6.0</v>
      </c>
      <c r="AS26" s="7">
        <v>38.0</v>
      </c>
      <c r="AT26" s="7">
        <v>302.0</v>
      </c>
      <c r="AU26" s="7" t="s">
        <v>318</v>
      </c>
      <c r="AV26" s="7" t="s">
        <v>319</v>
      </c>
      <c r="AW26" s="7">
        <v>836.0</v>
      </c>
      <c r="AX26" s="7">
        <v>880.0</v>
      </c>
      <c r="AY26" s="7" t="s">
        <v>320</v>
      </c>
      <c r="AZ26" s="7" t="s">
        <v>246</v>
      </c>
      <c r="BA26" s="7">
        <v>1.0</v>
      </c>
      <c r="BB26" s="7">
        <v>45.0</v>
      </c>
      <c r="BC26" s="7">
        <v>0.0</v>
      </c>
      <c r="BD26" s="7">
        <v>0.0</v>
      </c>
      <c r="BE26" s="7">
        <v>0.0</v>
      </c>
      <c r="BF26" s="7">
        <v>1.0</v>
      </c>
      <c r="BG26" s="7">
        <v>0.0</v>
      </c>
      <c r="BH26" s="7">
        <v>0.0</v>
      </c>
      <c r="BI26" s="7">
        <v>0.0</v>
      </c>
      <c r="BJ26" s="7">
        <v>0.0</v>
      </c>
      <c r="BK26" s="7">
        <v>0.0</v>
      </c>
      <c r="BL26" s="7">
        <v>0.0</v>
      </c>
      <c r="BM26" s="7">
        <v>0.0</v>
      </c>
      <c r="BN26" s="7">
        <v>0.0</v>
      </c>
      <c r="BO26" s="7">
        <v>0.0</v>
      </c>
      <c r="BP26" s="7">
        <v>1.0</v>
      </c>
      <c r="BQ26" s="12">
        <v>1.0</v>
      </c>
      <c r="BR26" s="11">
        <v>1.0</v>
      </c>
      <c r="BS26" s="12"/>
      <c r="BT26" s="12" t="s">
        <v>321</v>
      </c>
      <c r="BU26" s="8" t="s">
        <v>91</v>
      </c>
      <c r="BV26" s="7" t="s">
        <v>150</v>
      </c>
      <c r="BW26" s="7"/>
      <c r="BX26" s="7"/>
      <c r="BY26" s="8" t="s">
        <v>93</v>
      </c>
      <c r="BZ26" s="8" t="s">
        <v>93</v>
      </c>
      <c r="CA26" s="8" t="s">
        <v>94</v>
      </c>
      <c r="CB26" s="8" t="s">
        <v>93</v>
      </c>
    </row>
    <row r="27" ht="14.25" customHeight="1">
      <c r="A27" s="7" t="s">
        <v>195</v>
      </c>
      <c r="B27" s="7" t="s">
        <v>235</v>
      </c>
      <c r="C27" s="7" t="s">
        <v>322</v>
      </c>
      <c r="D27" s="7" t="s">
        <v>323</v>
      </c>
      <c r="E27" s="7" t="s">
        <v>80</v>
      </c>
      <c r="F27" s="7" t="s">
        <v>324</v>
      </c>
      <c r="G27" s="7" t="s">
        <v>325</v>
      </c>
      <c r="H27" s="7" t="s">
        <v>326</v>
      </c>
      <c r="I27" s="7" t="s">
        <v>327</v>
      </c>
      <c r="J27" s="7"/>
      <c r="K27" s="7"/>
      <c r="L27" s="7" t="s">
        <v>230</v>
      </c>
      <c r="M27" s="7" t="s">
        <v>328</v>
      </c>
      <c r="N27" s="7">
        <v>3.0</v>
      </c>
      <c r="O27" s="7">
        <v>7710.14440843146</v>
      </c>
      <c r="P27" s="7">
        <v>0.265561805112449</v>
      </c>
      <c r="Q27" s="7">
        <v>2047.51986678072</v>
      </c>
      <c r="R27" s="7">
        <v>26.0</v>
      </c>
      <c r="S27" s="7">
        <v>2.0</v>
      </c>
      <c r="T27" s="7">
        <v>1.0</v>
      </c>
      <c r="U27" s="7">
        <v>6.0</v>
      </c>
      <c r="V27" s="7">
        <v>26.0</v>
      </c>
      <c r="W27" s="7">
        <v>0.0</v>
      </c>
      <c r="X27" s="7">
        <v>0.0</v>
      </c>
      <c r="Y27" s="7">
        <v>0.0</v>
      </c>
      <c r="Z27" s="7">
        <v>20.0</v>
      </c>
      <c r="AA27" s="7">
        <v>21.0</v>
      </c>
      <c r="AB27" s="7">
        <v>136.0</v>
      </c>
      <c r="AC27" s="7">
        <v>58.0</v>
      </c>
      <c r="AD27" s="7">
        <v>796.685415337349</v>
      </c>
      <c r="AE27" s="7">
        <v>9.67777777777777</v>
      </c>
      <c r="AF27" s="7">
        <v>1.0</v>
      </c>
      <c r="AG27" s="7">
        <v>1.0</v>
      </c>
      <c r="AH27" s="7">
        <v>0.0</v>
      </c>
      <c r="AI27" s="7">
        <v>69.0</v>
      </c>
      <c r="AJ27" s="7">
        <v>67.0</v>
      </c>
      <c r="AK27" s="7">
        <v>9.0</v>
      </c>
      <c r="AL27" s="7">
        <v>12.0</v>
      </c>
      <c r="AM27" s="7">
        <v>2.0</v>
      </c>
      <c r="AN27" s="7">
        <v>0.0</v>
      </c>
      <c r="AO27" s="7">
        <v>0.0</v>
      </c>
      <c r="AP27" s="7">
        <v>2.0</v>
      </c>
      <c r="AQ27" s="7">
        <v>6.0</v>
      </c>
      <c r="AR27" s="7">
        <v>4.0</v>
      </c>
      <c r="AS27" s="7">
        <v>26.0</v>
      </c>
      <c r="AT27" s="7">
        <v>158.0</v>
      </c>
      <c r="AU27" s="7" t="s">
        <v>329</v>
      </c>
      <c r="AV27" s="7" t="s">
        <v>330</v>
      </c>
      <c r="AW27" s="7">
        <v>1040.0</v>
      </c>
      <c r="AX27" s="7">
        <v>1070.0</v>
      </c>
      <c r="AY27" s="7" t="s">
        <v>331</v>
      </c>
      <c r="AZ27" s="7" t="s">
        <v>246</v>
      </c>
      <c r="BA27" s="7">
        <v>1.0</v>
      </c>
      <c r="BB27" s="7">
        <v>31.0</v>
      </c>
      <c r="BC27" s="7">
        <v>0.0</v>
      </c>
      <c r="BD27" s="7">
        <v>0.0</v>
      </c>
      <c r="BE27" s="7">
        <v>0.0</v>
      </c>
      <c r="BF27" s="7">
        <v>1.0</v>
      </c>
      <c r="BG27" s="7">
        <v>0.0</v>
      </c>
      <c r="BH27" s="7">
        <v>0.0</v>
      </c>
      <c r="BI27" s="7">
        <v>0.0</v>
      </c>
      <c r="BJ27" s="7">
        <v>0.0</v>
      </c>
      <c r="BK27" s="7">
        <v>0.0</v>
      </c>
      <c r="BL27" s="7">
        <v>0.0</v>
      </c>
      <c r="BM27" s="7">
        <v>0.0</v>
      </c>
      <c r="BN27" s="7">
        <v>0.0</v>
      </c>
      <c r="BO27" s="7">
        <v>0.0</v>
      </c>
      <c r="BP27" s="7">
        <v>1.0</v>
      </c>
      <c r="BQ27" s="7"/>
      <c r="BR27" s="7"/>
      <c r="BS27" s="7"/>
      <c r="BT27" s="7"/>
      <c r="BU27" s="8" t="s">
        <v>215</v>
      </c>
      <c r="BV27" s="7" t="s">
        <v>154</v>
      </c>
      <c r="BW27" s="7" t="s">
        <v>332</v>
      </c>
      <c r="BX27" s="7"/>
      <c r="BY27" s="7"/>
      <c r="BZ27" s="7"/>
      <c r="CA27" s="7"/>
      <c r="CB27" s="7"/>
    </row>
    <row r="28" ht="14.25" customHeight="1">
      <c r="A28" s="10" t="s">
        <v>195</v>
      </c>
      <c r="B28" s="10" t="s">
        <v>235</v>
      </c>
      <c r="C28" s="10" t="s">
        <v>333</v>
      </c>
      <c r="D28" s="10" t="s">
        <v>334</v>
      </c>
      <c r="E28" s="10" t="s">
        <v>335</v>
      </c>
      <c r="F28" s="10" t="s">
        <v>336</v>
      </c>
      <c r="G28" s="10" t="s">
        <v>337</v>
      </c>
      <c r="H28" s="10" t="s">
        <v>338</v>
      </c>
      <c r="N28" s="10">
        <v>5.0</v>
      </c>
      <c r="O28" s="10">
        <v>10186.591052891</v>
      </c>
      <c r="P28" s="10">
        <v>0.222783665560966</v>
      </c>
      <c r="Q28" s="10">
        <v>2269.40609433361</v>
      </c>
      <c r="R28" s="10">
        <v>19.0</v>
      </c>
      <c r="S28" s="10">
        <v>1.0</v>
      </c>
      <c r="T28" s="10">
        <v>4.0</v>
      </c>
      <c r="U28" s="10">
        <v>4.0</v>
      </c>
      <c r="V28" s="10">
        <v>14.0</v>
      </c>
      <c r="W28" s="10">
        <v>0.0</v>
      </c>
      <c r="X28" s="10">
        <v>8.0</v>
      </c>
      <c r="Y28" s="10">
        <v>24.0</v>
      </c>
      <c r="Z28" s="10">
        <v>17.0</v>
      </c>
      <c r="AA28" s="10">
        <v>20.0</v>
      </c>
      <c r="AB28" s="10">
        <v>121.0</v>
      </c>
      <c r="AC28" s="10">
        <v>46.0</v>
      </c>
      <c r="AD28" s="10">
        <v>668.350996682898</v>
      </c>
      <c r="AE28" s="10">
        <v>15.2413793103448</v>
      </c>
      <c r="AF28" s="10">
        <v>4.0</v>
      </c>
      <c r="AG28" s="10">
        <v>0.0</v>
      </c>
      <c r="AH28" s="10">
        <v>2.0</v>
      </c>
      <c r="AI28" s="10">
        <v>69.0</v>
      </c>
      <c r="AJ28" s="10">
        <v>52.0</v>
      </c>
      <c r="AK28" s="10">
        <v>6.0</v>
      </c>
      <c r="AL28" s="10">
        <v>13.0</v>
      </c>
      <c r="AM28" s="10">
        <v>0.0</v>
      </c>
      <c r="AN28" s="10">
        <v>0.0</v>
      </c>
      <c r="AO28" s="10">
        <v>0.0</v>
      </c>
      <c r="AP28" s="10">
        <v>0.0</v>
      </c>
      <c r="AQ28" s="10">
        <v>0.0</v>
      </c>
      <c r="AR28" s="10">
        <v>5.0</v>
      </c>
      <c r="AS28" s="10">
        <v>19.0</v>
      </c>
      <c r="AT28" s="10">
        <v>143.0</v>
      </c>
      <c r="AU28" s="10" t="s">
        <v>339</v>
      </c>
      <c r="AV28" s="10" t="s">
        <v>340</v>
      </c>
      <c r="AW28" s="10">
        <v>1087.0</v>
      </c>
      <c r="AX28" s="10">
        <v>1112.0</v>
      </c>
      <c r="AY28" s="10" t="s">
        <v>341</v>
      </c>
      <c r="AZ28" s="10" t="s">
        <v>246</v>
      </c>
      <c r="BA28" s="10">
        <v>1.0</v>
      </c>
      <c r="BB28" s="10">
        <v>26.0</v>
      </c>
      <c r="BC28" s="10">
        <v>0.0</v>
      </c>
      <c r="BD28" s="10">
        <v>0.0</v>
      </c>
      <c r="BE28" s="10">
        <v>0.0</v>
      </c>
      <c r="BG28" s="10">
        <v>1.0</v>
      </c>
      <c r="BH28" s="10">
        <v>0.0</v>
      </c>
      <c r="BI28" s="10">
        <v>0.0</v>
      </c>
      <c r="BJ28" s="10">
        <v>0.0</v>
      </c>
      <c r="BK28" s="10">
        <v>0.0</v>
      </c>
      <c r="BL28" s="10">
        <v>0.0</v>
      </c>
      <c r="BM28" s="10">
        <v>0.0</v>
      </c>
      <c r="BN28" s="10">
        <v>0.0</v>
      </c>
      <c r="BO28" s="10">
        <v>0.0</v>
      </c>
    </row>
    <row r="29" ht="14.25" customHeight="1">
      <c r="A29" s="7" t="s">
        <v>195</v>
      </c>
      <c r="B29" s="7" t="s">
        <v>235</v>
      </c>
      <c r="C29" s="7" t="s">
        <v>342</v>
      </c>
      <c r="D29" s="7" t="s">
        <v>343</v>
      </c>
      <c r="E29" s="7" t="s">
        <v>80</v>
      </c>
      <c r="F29" s="7" t="s">
        <v>344</v>
      </c>
      <c r="G29" s="7" t="s">
        <v>345</v>
      </c>
      <c r="H29" s="7" t="s">
        <v>346</v>
      </c>
      <c r="I29" s="7" t="s">
        <v>347</v>
      </c>
      <c r="J29" s="7" t="s">
        <v>348</v>
      </c>
      <c r="K29" s="7"/>
      <c r="L29" s="7" t="s">
        <v>253</v>
      </c>
      <c r="M29" s="7" t="s">
        <v>349</v>
      </c>
      <c r="N29" s="7">
        <v>7.0</v>
      </c>
      <c r="O29" s="7">
        <v>38620.5258616061</v>
      </c>
      <c r="P29" s="7">
        <v>0.770550567586225</v>
      </c>
      <c r="Q29" s="7">
        <v>29759.0681231391</v>
      </c>
      <c r="R29" s="7">
        <v>56.0</v>
      </c>
      <c r="S29" s="7">
        <v>4.0</v>
      </c>
      <c r="T29" s="7">
        <v>3.0</v>
      </c>
      <c r="U29" s="7">
        <v>11.0</v>
      </c>
      <c r="V29" s="7">
        <v>62.0</v>
      </c>
      <c r="W29" s="7">
        <v>0.0</v>
      </c>
      <c r="X29" s="7">
        <v>13.0</v>
      </c>
      <c r="Y29" s="7">
        <v>16.0</v>
      </c>
      <c r="Z29" s="7">
        <v>41.0</v>
      </c>
      <c r="AA29" s="7">
        <v>58.0</v>
      </c>
      <c r="AB29" s="7">
        <v>345.0</v>
      </c>
      <c r="AC29" s="7">
        <v>104.0</v>
      </c>
      <c r="AD29" s="7">
        <v>2311.65170275867</v>
      </c>
      <c r="AE29" s="7">
        <v>16.7068965517241</v>
      </c>
      <c r="AF29" s="7">
        <v>9.0</v>
      </c>
      <c r="AG29" s="7">
        <v>0.0</v>
      </c>
      <c r="AH29" s="7">
        <v>0.0</v>
      </c>
      <c r="AI29" s="7">
        <v>174.0</v>
      </c>
      <c r="AJ29" s="7">
        <v>171.0</v>
      </c>
      <c r="AK29" s="7">
        <v>17.0</v>
      </c>
      <c r="AL29" s="7">
        <v>16.0</v>
      </c>
      <c r="AM29" s="7">
        <v>7.0</v>
      </c>
      <c r="AN29" s="7">
        <v>1.0</v>
      </c>
      <c r="AO29" s="7">
        <v>0.0</v>
      </c>
      <c r="AP29" s="7">
        <v>1.0</v>
      </c>
      <c r="AQ29" s="7">
        <v>6.0</v>
      </c>
      <c r="AR29" s="7">
        <v>9.0</v>
      </c>
      <c r="AS29" s="7">
        <v>56.0</v>
      </c>
      <c r="AT29" s="7">
        <v>417.0</v>
      </c>
      <c r="AU29" s="7" t="s">
        <v>350</v>
      </c>
      <c r="AV29" s="7" t="s">
        <v>351</v>
      </c>
      <c r="AW29" s="7">
        <v>1114.0</v>
      </c>
      <c r="AX29" s="7">
        <v>1199.0</v>
      </c>
      <c r="AY29" s="7" t="s">
        <v>352</v>
      </c>
      <c r="AZ29" s="7" t="s">
        <v>246</v>
      </c>
      <c r="BA29" s="7">
        <v>1.0</v>
      </c>
      <c r="BB29" s="7">
        <v>86.0</v>
      </c>
      <c r="BC29" s="7">
        <v>0.0</v>
      </c>
      <c r="BD29" s="7">
        <v>0.0</v>
      </c>
      <c r="BE29" s="7">
        <v>0.0</v>
      </c>
      <c r="BF29" s="7">
        <v>1.0</v>
      </c>
      <c r="BG29" s="7">
        <v>0.0</v>
      </c>
      <c r="BH29" s="7">
        <v>0.0</v>
      </c>
      <c r="BI29" s="7">
        <v>0.0</v>
      </c>
      <c r="BJ29" s="7">
        <v>0.0</v>
      </c>
      <c r="BK29" s="7">
        <v>0.0</v>
      </c>
      <c r="BL29" s="7">
        <v>0.0</v>
      </c>
      <c r="BM29" s="7">
        <v>0.0</v>
      </c>
      <c r="BN29" s="7">
        <v>0.0</v>
      </c>
      <c r="BO29" s="7">
        <v>0.0</v>
      </c>
      <c r="BP29" s="7">
        <v>1.0</v>
      </c>
      <c r="BQ29" s="7"/>
      <c r="BR29" s="7"/>
      <c r="BS29" s="7"/>
      <c r="BT29" s="7"/>
      <c r="BU29" s="8" t="s">
        <v>215</v>
      </c>
      <c r="BV29" s="7" t="s">
        <v>154</v>
      </c>
      <c r="BW29" s="7" t="s">
        <v>332</v>
      </c>
      <c r="BX29" s="7"/>
      <c r="BY29" s="7"/>
      <c r="BZ29" s="7"/>
      <c r="CA29" s="7"/>
      <c r="CB29" s="7"/>
    </row>
    <row r="30" ht="14.25" customHeight="1">
      <c r="A30" s="7" t="s">
        <v>195</v>
      </c>
      <c r="B30" s="7" t="s">
        <v>235</v>
      </c>
      <c r="C30" s="7" t="s">
        <v>353</v>
      </c>
      <c r="D30" s="7" t="s">
        <v>354</v>
      </c>
      <c r="E30" s="7" t="s">
        <v>80</v>
      </c>
      <c r="F30" s="7" t="s">
        <v>355</v>
      </c>
      <c r="G30" s="7" t="s">
        <v>356</v>
      </c>
      <c r="H30" s="7" t="s">
        <v>357</v>
      </c>
      <c r="I30" s="7" t="s">
        <v>358</v>
      </c>
      <c r="J30" s="7"/>
      <c r="K30" s="7"/>
      <c r="L30" s="7" t="s">
        <v>144</v>
      </c>
      <c r="M30" s="7" t="s">
        <v>307</v>
      </c>
      <c r="N30" s="7">
        <v>6.0</v>
      </c>
      <c r="O30" s="7">
        <v>9907.83626397687</v>
      </c>
      <c r="P30" s="7">
        <v>0.247695906599422</v>
      </c>
      <c r="Q30" s="7">
        <v>2454.13048584438</v>
      </c>
      <c r="R30" s="7">
        <v>26.0</v>
      </c>
      <c r="S30" s="7">
        <v>2.0</v>
      </c>
      <c r="T30" s="7">
        <v>3.0</v>
      </c>
      <c r="U30" s="7">
        <v>3.0</v>
      </c>
      <c r="V30" s="7">
        <v>21.0</v>
      </c>
      <c r="W30" s="7">
        <v>0.0</v>
      </c>
      <c r="X30" s="7">
        <v>2.0</v>
      </c>
      <c r="Y30" s="7">
        <v>2.0</v>
      </c>
      <c r="Z30" s="7">
        <v>15.0</v>
      </c>
      <c r="AA30" s="7">
        <v>22.0</v>
      </c>
      <c r="AB30" s="7">
        <v>131.0</v>
      </c>
      <c r="AC30" s="7">
        <v>51.0</v>
      </c>
      <c r="AD30" s="7">
        <v>743.087719798266</v>
      </c>
      <c r="AE30" s="7">
        <v>13.3333333333333</v>
      </c>
      <c r="AF30" s="7">
        <v>7.0</v>
      </c>
      <c r="AG30" s="7">
        <v>0.0</v>
      </c>
      <c r="AH30" s="7">
        <v>0.0</v>
      </c>
      <c r="AI30" s="7">
        <v>67.0</v>
      </c>
      <c r="AJ30" s="7">
        <v>64.0</v>
      </c>
      <c r="AK30" s="7">
        <v>6.0</v>
      </c>
      <c r="AL30" s="7">
        <v>9.0</v>
      </c>
      <c r="AM30" s="7">
        <v>2.0</v>
      </c>
      <c r="AN30" s="7">
        <v>0.0</v>
      </c>
      <c r="AO30" s="7">
        <v>0.0</v>
      </c>
      <c r="AP30" s="7">
        <v>1.0</v>
      </c>
      <c r="AQ30" s="7">
        <v>2.0</v>
      </c>
      <c r="AR30" s="7">
        <v>7.0</v>
      </c>
      <c r="AS30" s="7">
        <v>26.0</v>
      </c>
      <c r="AT30" s="7">
        <v>167.0</v>
      </c>
      <c r="AU30" s="7" t="s">
        <v>359</v>
      </c>
      <c r="AV30" s="7" t="s">
        <v>360</v>
      </c>
      <c r="AW30" s="7">
        <v>1300.0</v>
      </c>
      <c r="AX30" s="7">
        <v>1329.0</v>
      </c>
      <c r="AY30" s="7" t="s">
        <v>361</v>
      </c>
      <c r="AZ30" s="7" t="s">
        <v>246</v>
      </c>
      <c r="BA30" s="7">
        <v>1.0</v>
      </c>
      <c r="BB30" s="7">
        <v>30.0</v>
      </c>
      <c r="BC30" s="7">
        <v>0.0</v>
      </c>
      <c r="BD30" s="7">
        <v>0.0</v>
      </c>
      <c r="BE30" s="7">
        <v>0.0</v>
      </c>
      <c r="BF30" s="7">
        <v>1.0</v>
      </c>
      <c r="BG30" s="7">
        <v>0.0</v>
      </c>
      <c r="BH30" s="7">
        <v>0.0</v>
      </c>
      <c r="BI30" s="7">
        <v>0.0</v>
      </c>
      <c r="BJ30" s="7">
        <v>0.0</v>
      </c>
      <c r="BK30" s="7">
        <v>0.0</v>
      </c>
      <c r="BL30" s="7">
        <v>0.0</v>
      </c>
      <c r="BM30" s="7">
        <v>0.0</v>
      </c>
      <c r="BN30" s="7">
        <v>0.0</v>
      </c>
      <c r="BO30" s="7">
        <v>0.0</v>
      </c>
      <c r="BP30" s="7">
        <v>1.0</v>
      </c>
      <c r="BQ30" s="12">
        <v>1.0</v>
      </c>
      <c r="BR30" s="11">
        <v>1.0</v>
      </c>
      <c r="BS30" s="12"/>
      <c r="BT30" s="12" t="s">
        <v>362</v>
      </c>
      <c r="BU30" s="8" t="s">
        <v>91</v>
      </c>
      <c r="BV30" s="7" t="s">
        <v>150</v>
      </c>
      <c r="BW30" s="7"/>
      <c r="BX30" s="7"/>
      <c r="BY30" s="8" t="s">
        <v>93</v>
      </c>
      <c r="BZ30" s="8" t="s">
        <v>93</v>
      </c>
      <c r="CA30" s="8" t="s">
        <v>94</v>
      </c>
      <c r="CB30" s="8" t="s">
        <v>93</v>
      </c>
    </row>
    <row r="31" ht="14.25" customHeight="1">
      <c r="A31" s="12" t="s">
        <v>195</v>
      </c>
      <c r="B31" s="12" t="s">
        <v>235</v>
      </c>
      <c r="C31" s="12" t="s">
        <v>363</v>
      </c>
      <c r="D31" s="12" t="s">
        <v>364</v>
      </c>
      <c r="E31" s="12" t="s">
        <v>80</v>
      </c>
      <c r="F31" s="12" t="s">
        <v>365</v>
      </c>
      <c r="G31" s="12" t="s">
        <v>366</v>
      </c>
      <c r="H31" s="12" t="s">
        <v>367</v>
      </c>
      <c r="I31" s="12"/>
      <c r="J31" s="12" t="s">
        <v>368</v>
      </c>
      <c r="K31" s="12"/>
      <c r="L31" s="12"/>
      <c r="M31" s="12" t="s">
        <v>254</v>
      </c>
      <c r="N31" s="12">
        <v>2.0</v>
      </c>
      <c r="O31" s="12">
        <v>2793.40844314191</v>
      </c>
      <c r="P31" s="12">
        <v>0.140753138607926</v>
      </c>
      <c r="Q31" s="12">
        <v>393.181005786105</v>
      </c>
      <c r="R31" s="12">
        <v>16.0</v>
      </c>
      <c r="S31" s="12">
        <v>2.0</v>
      </c>
      <c r="T31" s="12">
        <v>1.0</v>
      </c>
      <c r="U31" s="12">
        <v>2.0</v>
      </c>
      <c r="V31" s="12">
        <v>12.0</v>
      </c>
      <c r="W31" s="12">
        <v>0.0</v>
      </c>
      <c r="X31" s="12">
        <v>0.0</v>
      </c>
      <c r="Y31" s="12">
        <v>0.0</v>
      </c>
      <c r="Z31" s="12">
        <v>9.0</v>
      </c>
      <c r="AA31" s="12">
        <v>13.0</v>
      </c>
      <c r="AB31" s="12">
        <v>83.0</v>
      </c>
      <c r="AC31" s="12">
        <v>34.0</v>
      </c>
      <c r="AD31" s="12">
        <v>422.259415823778</v>
      </c>
      <c r="AE31" s="12">
        <v>6.61538461538461</v>
      </c>
      <c r="AF31" s="12">
        <v>2.0</v>
      </c>
      <c r="AG31" s="12">
        <v>0.0</v>
      </c>
      <c r="AH31" s="12">
        <v>0.0</v>
      </c>
      <c r="AI31" s="12">
        <v>40.0</v>
      </c>
      <c r="AJ31" s="12">
        <v>43.0</v>
      </c>
      <c r="AK31" s="12">
        <v>8.0</v>
      </c>
      <c r="AL31" s="12">
        <v>7.0</v>
      </c>
      <c r="AM31" s="12">
        <v>0.0</v>
      </c>
      <c r="AN31" s="12">
        <v>1.0</v>
      </c>
      <c r="AO31" s="12">
        <v>0.0</v>
      </c>
      <c r="AP31" s="12">
        <v>0.0</v>
      </c>
      <c r="AQ31" s="12">
        <v>1.0</v>
      </c>
      <c r="AR31" s="12">
        <v>2.0</v>
      </c>
      <c r="AS31" s="12">
        <v>16.0</v>
      </c>
      <c r="AT31" s="12">
        <v>102.0</v>
      </c>
      <c r="AU31" s="12" t="s">
        <v>369</v>
      </c>
      <c r="AV31" s="12" t="s">
        <v>370</v>
      </c>
      <c r="AW31" s="12">
        <v>1331.0</v>
      </c>
      <c r="AX31" s="12">
        <v>1346.0</v>
      </c>
      <c r="AY31" s="12" t="s">
        <v>371</v>
      </c>
      <c r="AZ31" s="12" t="s">
        <v>246</v>
      </c>
      <c r="BA31" s="12">
        <v>1.0</v>
      </c>
      <c r="BB31" s="12">
        <v>16.0</v>
      </c>
      <c r="BC31" s="12">
        <v>0.0</v>
      </c>
      <c r="BD31" s="12">
        <v>0.0</v>
      </c>
      <c r="BE31" s="12">
        <v>0.0</v>
      </c>
      <c r="BF31" s="12">
        <v>1.0</v>
      </c>
      <c r="BG31" s="12">
        <v>0.0</v>
      </c>
      <c r="BH31" s="12">
        <v>0.0</v>
      </c>
      <c r="BI31" s="12">
        <v>1.0</v>
      </c>
      <c r="BJ31" s="12">
        <v>0.0</v>
      </c>
      <c r="BK31" s="12">
        <v>0.0</v>
      </c>
      <c r="BL31" s="12">
        <v>0.0</v>
      </c>
      <c r="BM31" s="12">
        <v>0.0</v>
      </c>
      <c r="BN31" s="12">
        <v>0.0</v>
      </c>
      <c r="BO31" s="12">
        <v>0.0</v>
      </c>
      <c r="BP31" s="12"/>
      <c r="BQ31" s="12">
        <v>1.0</v>
      </c>
      <c r="BR31" s="12"/>
      <c r="BS31" s="12"/>
      <c r="BT31" s="12" t="s">
        <v>372</v>
      </c>
      <c r="BU31" s="13" t="s">
        <v>91</v>
      </c>
      <c r="BV31" s="12" t="s">
        <v>373</v>
      </c>
      <c r="BW31" s="12"/>
      <c r="BX31" s="12"/>
      <c r="BY31" s="13" t="s">
        <v>93</v>
      </c>
      <c r="BZ31" s="13" t="s">
        <v>93</v>
      </c>
      <c r="CA31" s="13" t="s">
        <v>93</v>
      </c>
      <c r="CB31" s="13" t="s">
        <v>94</v>
      </c>
    </row>
    <row r="32" ht="14.25" customHeight="1">
      <c r="A32" s="10" t="s">
        <v>195</v>
      </c>
      <c r="B32" s="10" t="s">
        <v>374</v>
      </c>
      <c r="C32" s="10" t="s">
        <v>374</v>
      </c>
      <c r="D32" s="10" t="s">
        <v>375</v>
      </c>
      <c r="E32" s="10" t="s">
        <v>80</v>
      </c>
      <c r="F32" s="10" t="s">
        <v>376</v>
      </c>
      <c r="G32" s="10" t="s">
        <v>377</v>
      </c>
      <c r="L32" s="10" t="s">
        <v>378</v>
      </c>
      <c r="M32" s="10" t="s">
        <v>379</v>
      </c>
      <c r="N32" s="10">
        <v>1.0</v>
      </c>
      <c r="O32" s="10">
        <v>367.87165571253</v>
      </c>
      <c r="P32" s="10">
        <v>0.036787165571253</v>
      </c>
      <c r="Q32" s="10">
        <v>13.5329555076678</v>
      </c>
      <c r="R32" s="10">
        <v>7.0</v>
      </c>
      <c r="S32" s="10">
        <v>3.0</v>
      </c>
      <c r="T32" s="10">
        <v>0.0</v>
      </c>
      <c r="U32" s="10">
        <v>0.0</v>
      </c>
      <c r="V32" s="10">
        <v>7.0</v>
      </c>
      <c r="W32" s="10">
        <v>0.0</v>
      </c>
      <c r="X32" s="10">
        <v>0.0</v>
      </c>
      <c r="Y32" s="10">
        <v>0.0</v>
      </c>
      <c r="Z32" s="10">
        <v>5.0</v>
      </c>
      <c r="AA32" s="10">
        <v>3.0</v>
      </c>
      <c r="AB32" s="10">
        <v>27.0</v>
      </c>
      <c r="AC32" s="10">
        <v>17.0</v>
      </c>
      <c r="AD32" s="10">
        <v>110.361496713759</v>
      </c>
      <c r="AE32" s="10">
        <v>3.33333333333333</v>
      </c>
      <c r="AF32" s="10">
        <v>0.0</v>
      </c>
      <c r="AG32" s="10">
        <v>0.0</v>
      </c>
      <c r="AH32" s="10">
        <v>0.0</v>
      </c>
      <c r="AI32" s="10">
        <v>11.0</v>
      </c>
      <c r="AJ32" s="10">
        <v>16.0</v>
      </c>
      <c r="AK32" s="10">
        <v>3.0</v>
      </c>
      <c r="AL32" s="10">
        <v>0.0</v>
      </c>
      <c r="AM32" s="10">
        <v>0.0</v>
      </c>
      <c r="AN32" s="10">
        <v>0.0</v>
      </c>
      <c r="AO32" s="10">
        <v>0.0</v>
      </c>
      <c r="AP32" s="10">
        <v>5.0</v>
      </c>
      <c r="AQ32" s="10">
        <v>3.0</v>
      </c>
      <c r="AR32" s="10">
        <v>1.0</v>
      </c>
      <c r="AS32" s="10">
        <v>7.0</v>
      </c>
      <c r="AT32" s="10">
        <v>32.0</v>
      </c>
      <c r="AU32" s="10" t="s">
        <v>380</v>
      </c>
      <c r="AV32" s="10" t="s">
        <v>381</v>
      </c>
      <c r="AW32" s="10">
        <v>18.0</v>
      </c>
      <c r="AX32" s="10">
        <v>25.0</v>
      </c>
      <c r="AY32" s="10" t="s">
        <v>382</v>
      </c>
      <c r="AZ32" s="10" t="s">
        <v>383</v>
      </c>
      <c r="BA32" s="10">
        <v>1.0</v>
      </c>
      <c r="BB32" s="10">
        <v>8.0</v>
      </c>
      <c r="BC32" s="10">
        <v>0.0</v>
      </c>
      <c r="BD32" s="10">
        <v>0.0</v>
      </c>
      <c r="BE32" s="10">
        <v>0.0</v>
      </c>
      <c r="BG32" s="10">
        <v>0.0</v>
      </c>
      <c r="BH32" s="10">
        <v>0.0</v>
      </c>
      <c r="BI32" s="10">
        <v>0.0</v>
      </c>
      <c r="BJ32" s="10">
        <v>0.0</v>
      </c>
      <c r="BK32" s="10">
        <v>0.0</v>
      </c>
      <c r="BL32" s="10">
        <v>0.0</v>
      </c>
      <c r="BM32" s="10">
        <v>0.0</v>
      </c>
      <c r="BN32" s="10">
        <v>0.0</v>
      </c>
      <c r="BO32" s="10">
        <v>0.0</v>
      </c>
    </row>
    <row r="33" ht="14.25" customHeight="1">
      <c r="A33" s="10" t="s">
        <v>195</v>
      </c>
      <c r="B33" s="10" t="s">
        <v>374</v>
      </c>
      <c r="C33" s="10" t="s">
        <v>384</v>
      </c>
      <c r="D33" s="10" t="s">
        <v>385</v>
      </c>
      <c r="E33" s="10" t="s">
        <v>80</v>
      </c>
      <c r="F33" s="10" t="s">
        <v>386</v>
      </c>
      <c r="G33" s="10" t="s">
        <v>387</v>
      </c>
      <c r="H33" s="10" t="s">
        <v>388</v>
      </c>
      <c r="L33" s="10" t="s">
        <v>159</v>
      </c>
      <c r="N33" s="10">
        <v>1.0</v>
      </c>
      <c r="O33" s="10">
        <v>3608.37338545322</v>
      </c>
      <c r="P33" s="10">
        <v>0.183677462970525</v>
      </c>
      <c r="Q33" s="10">
        <v>662.776868890414</v>
      </c>
      <c r="R33" s="10">
        <v>15.0</v>
      </c>
      <c r="S33" s="10">
        <v>3.0</v>
      </c>
      <c r="T33" s="10">
        <v>0.0</v>
      </c>
      <c r="U33" s="10">
        <v>6.0</v>
      </c>
      <c r="V33" s="10">
        <v>23.0</v>
      </c>
      <c r="W33" s="10">
        <v>0.0</v>
      </c>
      <c r="X33" s="10">
        <v>1.0</v>
      </c>
      <c r="Y33" s="10">
        <v>17.0</v>
      </c>
      <c r="Z33" s="10">
        <v>12.0</v>
      </c>
      <c r="AA33" s="10">
        <v>17.0</v>
      </c>
      <c r="AB33" s="10">
        <v>105.0</v>
      </c>
      <c r="AC33" s="10">
        <v>38.0</v>
      </c>
      <c r="AD33" s="10">
        <v>551.032388911576</v>
      </c>
      <c r="AE33" s="10">
        <v>6.54838709677419</v>
      </c>
      <c r="AF33" s="10">
        <v>0.0</v>
      </c>
      <c r="AG33" s="10">
        <v>1.0</v>
      </c>
      <c r="AH33" s="10">
        <v>0.0</v>
      </c>
      <c r="AI33" s="10">
        <v>47.0</v>
      </c>
      <c r="AJ33" s="10">
        <v>58.0</v>
      </c>
      <c r="AK33" s="10">
        <v>6.0</v>
      </c>
      <c r="AL33" s="10">
        <v>5.0</v>
      </c>
      <c r="AM33" s="10">
        <v>0.0</v>
      </c>
      <c r="AN33" s="10">
        <v>0.0</v>
      </c>
      <c r="AO33" s="10">
        <v>0.0</v>
      </c>
      <c r="AP33" s="10">
        <v>2.0</v>
      </c>
      <c r="AQ33" s="10">
        <v>0.0</v>
      </c>
      <c r="AR33" s="10">
        <v>1.0</v>
      </c>
      <c r="AS33" s="10">
        <v>15.0</v>
      </c>
      <c r="AT33" s="10">
        <v>114.0</v>
      </c>
      <c r="AU33" s="10" t="s">
        <v>389</v>
      </c>
      <c r="AV33" s="10" t="s">
        <v>390</v>
      </c>
      <c r="AW33" s="10">
        <v>28.0</v>
      </c>
      <c r="AX33" s="10">
        <v>63.0</v>
      </c>
      <c r="AY33" s="10" t="s">
        <v>391</v>
      </c>
      <c r="AZ33" s="10" t="s">
        <v>383</v>
      </c>
      <c r="BA33" s="10">
        <v>1.0</v>
      </c>
      <c r="BB33" s="10">
        <v>36.0</v>
      </c>
      <c r="BC33" s="10">
        <v>0.0</v>
      </c>
      <c r="BD33" s="10">
        <v>0.0</v>
      </c>
      <c r="BE33" s="10">
        <v>0.0</v>
      </c>
      <c r="BG33" s="10">
        <v>0.0</v>
      </c>
      <c r="BH33" s="10">
        <v>0.0</v>
      </c>
      <c r="BI33" s="10">
        <v>0.0</v>
      </c>
      <c r="BJ33" s="10">
        <v>0.0</v>
      </c>
      <c r="BK33" s="10">
        <v>0.0</v>
      </c>
      <c r="BL33" s="10">
        <v>0.0</v>
      </c>
      <c r="BM33" s="10">
        <v>0.0</v>
      </c>
      <c r="BN33" s="10">
        <v>0.0</v>
      </c>
      <c r="BO33" s="10">
        <v>0.0</v>
      </c>
    </row>
    <row r="34" ht="14.25" customHeight="1">
      <c r="A34" s="10" t="s">
        <v>195</v>
      </c>
      <c r="B34" s="10" t="s">
        <v>374</v>
      </c>
      <c r="C34" s="10" t="s">
        <v>392</v>
      </c>
      <c r="D34" s="10" t="s">
        <v>393</v>
      </c>
      <c r="E34" s="10" t="s">
        <v>394</v>
      </c>
      <c r="F34" s="10" t="s">
        <v>395</v>
      </c>
      <c r="G34" s="10" t="s">
        <v>396</v>
      </c>
      <c r="H34" s="10" t="s">
        <v>397</v>
      </c>
      <c r="L34" s="10" t="s">
        <v>159</v>
      </c>
      <c r="N34" s="10">
        <v>1.0</v>
      </c>
      <c r="O34" s="10">
        <v>298.997906837462</v>
      </c>
      <c r="P34" s="10">
        <v>0.0258872646612521</v>
      </c>
      <c r="Q34" s="10">
        <v>7.7402379474618</v>
      </c>
      <c r="R34" s="10">
        <v>3.0</v>
      </c>
      <c r="S34" s="10">
        <v>3.0</v>
      </c>
      <c r="T34" s="10">
        <v>0.0</v>
      </c>
      <c r="U34" s="10">
        <v>0.0</v>
      </c>
      <c r="V34" s="10">
        <v>1.0</v>
      </c>
      <c r="W34" s="10">
        <v>0.0</v>
      </c>
      <c r="X34" s="10">
        <v>0.0</v>
      </c>
      <c r="Y34" s="10">
        <v>0.0</v>
      </c>
      <c r="Z34" s="10">
        <v>2.0</v>
      </c>
      <c r="AA34" s="10">
        <v>1.0</v>
      </c>
      <c r="AB34" s="10">
        <v>19.0</v>
      </c>
      <c r="AC34" s="10">
        <v>17.0</v>
      </c>
      <c r="AD34" s="10">
        <v>77.6617939837564</v>
      </c>
      <c r="AE34" s="10">
        <v>3.85</v>
      </c>
      <c r="AF34" s="10">
        <v>0.0</v>
      </c>
      <c r="AG34" s="10">
        <v>0.0</v>
      </c>
      <c r="AH34" s="10">
        <v>0.0</v>
      </c>
      <c r="AI34" s="10">
        <v>8.0</v>
      </c>
      <c r="AJ34" s="10">
        <v>11.0</v>
      </c>
      <c r="AK34" s="10">
        <v>5.0</v>
      </c>
      <c r="AL34" s="10">
        <v>1.0</v>
      </c>
      <c r="AM34" s="10">
        <v>0.0</v>
      </c>
      <c r="AN34" s="10">
        <v>0.0</v>
      </c>
      <c r="AO34" s="10">
        <v>0.0</v>
      </c>
      <c r="AP34" s="10">
        <v>2.0</v>
      </c>
      <c r="AQ34" s="10">
        <v>0.0</v>
      </c>
      <c r="AR34" s="10">
        <v>1.0</v>
      </c>
      <c r="AS34" s="10">
        <v>3.0</v>
      </c>
      <c r="AT34" s="10">
        <v>20.0</v>
      </c>
      <c r="AU34" s="10" t="s">
        <v>398</v>
      </c>
      <c r="AV34" s="10" t="s">
        <v>399</v>
      </c>
      <c r="AW34" s="10">
        <v>66.0</v>
      </c>
      <c r="AX34" s="10">
        <v>68.0</v>
      </c>
      <c r="AY34" s="10" t="s">
        <v>400</v>
      </c>
      <c r="AZ34" s="10" t="s">
        <v>383</v>
      </c>
      <c r="BA34" s="10">
        <v>1.0</v>
      </c>
      <c r="BB34" s="10">
        <v>3.0</v>
      </c>
      <c r="BC34" s="10">
        <v>0.0</v>
      </c>
      <c r="BD34" s="10">
        <v>0.0</v>
      </c>
      <c r="BE34" s="10">
        <v>0.0</v>
      </c>
      <c r="BG34" s="10">
        <v>0.0</v>
      </c>
      <c r="BH34" s="10">
        <v>0.0</v>
      </c>
      <c r="BI34" s="10">
        <v>0.0</v>
      </c>
      <c r="BJ34" s="10">
        <v>0.0</v>
      </c>
      <c r="BK34" s="10">
        <v>0.0</v>
      </c>
      <c r="BL34" s="10">
        <v>0.0</v>
      </c>
      <c r="BM34" s="10">
        <v>0.0</v>
      </c>
      <c r="BN34" s="10">
        <v>0.0</v>
      </c>
      <c r="BO34" s="10">
        <v>0.0</v>
      </c>
    </row>
    <row r="35" ht="14.25" customHeight="1">
      <c r="A35" s="10" t="s">
        <v>195</v>
      </c>
      <c r="B35" s="10" t="s">
        <v>374</v>
      </c>
      <c r="C35" s="10" t="s">
        <v>401</v>
      </c>
      <c r="D35" s="10" t="s">
        <v>197</v>
      </c>
      <c r="E35" s="10" t="s">
        <v>154</v>
      </c>
      <c r="F35" s="10" t="s">
        <v>402</v>
      </c>
      <c r="G35" s="10" t="s">
        <v>403</v>
      </c>
      <c r="H35" s="10" t="s">
        <v>404</v>
      </c>
      <c r="L35" s="10" t="s">
        <v>102</v>
      </c>
      <c r="M35" s="10" t="s">
        <v>405</v>
      </c>
      <c r="N35" s="10">
        <v>1.0</v>
      </c>
      <c r="O35" s="10">
        <v>242.718876281172</v>
      </c>
      <c r="P35" s="10">
        <v>0.021575011224993</v>
      </c>
      <c r="Q35" s="10">
        <v>5.23666248028399</v>
      </c>
      <c r="R35" s="10">
        <v>3.0</v>
      </c>
      <c r="S35" s="10">
        <v>2.0</v>
      </c>
      <c r="T35" s="10">
        <v>0.0</v>
      </c>
      <c r="U35" s="10">
        <v>0.0</v>
      </c>
      <c r="V35" s="10">
        <v>3.0</v>
      </c>
      <c r="W35" s="10">
        <v>0.0</v>
      </c>
      <c r="X35" s="10">
        <v>5.0</v>
      </c>
      <c r="Y35" s="10">
        <v>24.0</v>
      </c>
      <c r="Z35" s="10">
        <v>2.0</v>
      </c>
      <c r="AA35" s="10">
        <v>1.0</v>
      </c>
      <c r="AB35" s="10">
        <v>17.0</v>
      </c>
      <c r="AC35" s="10">
        <v>14.0</v>
      </c>
      <c r="AD35" s="10">
        <v>64.7250336749792</v>
      </c>
      <c r="AE35" s="10">
        <v>3.75</v>
      </c>
      <c r="AF35" s="10">
        <v>0.0</v>
      </c>
      <c r="AG35" s="10">
        <v>0.0</v>
      </c>
      <c r="AH35" s="10">
        <v>0.0</v>
      </c>
      <c r="AI35" s="10">
        <v>7.0</v>
      </c>
      <c r="AJ35" s="10">
        <v>10.0</v>
      </c>
      <c r="AK35" s="10">
        <v>3.0</v>
      </c>
      <c r="AL35" s="10">
        <v>1.0</v>
      </c>
      <c r="AM35" s="10">
        <v>0.0</v>
      </c>
      <c r="AN35" s="10">
        <v>0.0</v>
      </c>
      <c r="AO35" s="10">
        <v>0.0</v>
      </c>
      <c r="AP35" s="10">
        <v>1.0</v>
      </c>
      <c r="AQ35" s="10">
        <v>1.0</v>
      </c>
      <c r="AR35" s="10">
        <v>1.0</v>
      </c>
      <c r="AS35" s="10">
        <v>3.0</v>
      </c>
      <c r="AT35" s="10">
        <v>20.0</v>
      </c>
      <c r="AU35" s="10" t="s">
        <v>406</v>
      </c>
      <c r="AV35" s="10" t="s">
        <v>407</v>
      </c>
      <c r="AW35" s="10">
        <v>86.0</v>
      </c>
      <c r="AX35" s="10">
        <v>101.0</v>
      </c>
      <c r="AY35" s="10" t="s">
        <v>214</v>
      </c>
      <c r="AZ35" s="10" t="s">
        <v>383</v>
      </c>
      <c r="BA35" s="10">
        <v>1.0</v>
      </c>
      <c r="BB35" s="10">
        <v>16.0</v>
      </c>
      <c r="BC35" s="10">
        <v>0.0</v>
      </c>
      <c r="BD35" s="10">
        <v>0.0</v>
      </c>
      <c r="BE35" s="10">
        <v>0.0</v>
      </c>
      <c r="BG35" s="10">
        <v>0.0</v>
      </c>
      <c r="BH35" s="10">
        <v>1.0</v>
      </c>
      <c r="BI35" s="10">
        <v>0.0</v>
      </c>
      <c r="BJ35" s="10">
        <v>0.0</v>
      </c>
      <c r="BK35" s="10">
        <v>0.0</v>
      </c>
      <c r="BL35" s="10">
        <v>0.0</v>
      </c>
      <c r="BM35" s="10">
        <v>0.0</v>
      </c>
      <c r="BN35" s="10">
        <v>0.0</v>
      </c>
      <c r="BO35" s="10">
        <v>0.0</v>
      </c>
    </row>
    <row r="36" ht="14.25" customHeight="1">
      <c r="A36" s="7" t="s">
        <v>408</v>
      </c>
      <c r="B36" s="7" t="s">
        <v>409</v>
      </c>
      <c r="C36" s="7" t="s">
        <v>410</v>
      </c>
      <c r="D36" s="7" t="s">
        <v>411</v>
      </c>
      <c r="E36" s="7" t="s">
        <v>412</v>
      </c>
      <c r="F36" s="7" t="s">
        <v>413</v>
      </c>
      <c r="G36" s="7" t="s">
        <v>414</v>
      </c>
      <c r="H36" s="7" t="s">
        <v>415</v>
      </c>
      <c r="I36" s="7"/>
      <c r="J36" s="7"/>
      <c r="K36" s="7"/>
      <c r="L36" s="7" t="s">
        <v>416</v>
      </c>
      <c r="M36" s="7"/>
      <c r="N36" s="7">
        <v>4.0</v>
      </c>
      <c r="O36" s="7">
        <v>7458.1252358013</v>
      </c>
      <c r="P36" s="7">
        <v>0.170175476610545</v>
      </c>
      <c r="Q36" s="7">
        <v>1269.19001662362</v>
      </c>
      <c r="R36" s="7">
        <v>18.0</v>
      </c>
      <c r="S36" s="7">
        <v>4.0</v>
      </c>
      <c r="T36" s="7">
        <v>2.0</v>
      </c>
      <c r="U36" s="7">
        <v>3.0</v>
      </c>
      <c r="V36" s="7">
        <v>15.0</v>
      </c>
      <c r="W36" s="7">
        <v>0.0</v>
      </c>
      <c r="X36" s="7">
        <v>1.0</v>
      </c>
      <c r="Y36" s="7">
        <v>9.0</v>
      </c>
      <c r="Z36" s="7">
        <v>13.0</v>
      </c>
      <c r="AA36" s="7">
        <v>14.0</v>
      </c>
      <c r="AB36" s="7">
        <v>98.0</v>
      </c>
      <c r="AC36" s="7">
        <v>37.0</v>
      </c>
      <c r="AD36" s="7">
        <v>510.526429831637</v>
      </c>
      <c r="AE36" s="7">
        <v>14.6086956521739</v>
      </c>
      <c r="AF36" s="7">
        <v>3.0</v>
      </c>
      <c r="AG36" s="7">
        <v>0.0</v>
      </c>
      <c r="AH36" s="7">
        <v>1.0</v>
      </c>
      <c r="AI36" s="7">
        <v>50.0</v>
      </c>
      <c r="AJ36" s="7">
        <v>48.0</v>
      </c>
      <c r="AK36" s="7">
        <v>5.0</v>
      </c>
      <c r="AL36" s="7">
        <v>6.0</v>
      </c>
      <c r="AM36" s="7">
        <v>0.0</v>
      </c>
      <c r="AN36" s="7">
        <v>0.0</v>
      </c>
      <c r="AO36" s="7">
        <v>0.0</v>
      </c>
      <c r="AP36" s="7">
        <v>2.0</v>
      </c>
      <c r="AQ36" s="7">
        <v>0.0</v>
      </c>
      <c r="AR36" s="7">
        <v>4.0</v>
      </c>
      <c r="AS36" s="7">
        <v>18.0</v>
      </c>
      <c r="AT36" s="7">
        <v>122.0</v>
      </c>
      <c r="AU36" s="7" t="s">
        <v>417</v>
      </c>
      <c r="AV36" s="7" t="s">
        <v>418</v>
      </c>
      <c r="AW36" s="7">
        <v>23.0</v>
      </c>
      <c r="AX36" s="7">
        <v>41.0</v>
      </c>
      <c r="AY36" s="7" t="s">
        <v>419</v>
      </c>
      <c r="AZ36" s="7" t="s">
        <v>420</v>
      </c>
      <c r="BA36" s="7">
        <v>1.0</v>
      </c>
      <c r="BB36" s="7">
        <v>19.0</v>
      </c>
      <c r="BC36" s="7">
        <v>0.0</v>
      </c>
      <c r="BD36" s="7">
        <v>0.0</v>
      </c>
      <c r="BE36" s="7">
        <v>0.0</v>
      </c>
      <c r="BF36" s="7">
        <v>1.0</v>
      </c>
      <c r="BG36" s="7">
        <v>0.0</v>
      </c>
      <c r="BH36" s="7">
        <v>0.0</v>
      </c>
      <c r="BI36" s="7">
        <v>0.0</v>
      </c>
      <c r="BJ36" s="7">
        <v>0.0</v>
      </c>
      <c r="BK36" s="7">
        <v>0.0</v>
      </c>
      <c r="BL36" s="7">
        <v>0.0</v>
      </c>
      <c r="BM36" s="7">
        <v>0.0</v>
      </c>
      <c r="BN36" s="7">
        <v>0.0</v>
      </c>
      <c r="BO36" s="7">
        <v>0.0</v>
      </c>
      <c r="BP36" s="7">
        <v>1.0</v>
      </c>
      <c r="BQ36" s="12">
        <v>1.0</v>
      </c>
      <c r="BR36" s="11">
        <v>1.0</v>
      </c>
      <c r="BS36" s="12"/>
      <c r="BT36" s="12" t="s">
        <v>421</v>
      </c>
      <c r="BU36" s="8" t="s">
        <v>91</v>
      </c>
      <c r="BV36" s="7" t="s">
        <v>150</v>
      </c>
      <c r="BW36" s="7"/>
      <c r="BX36" s="7"/>
      <c r="BY36" s="8" t="s">
        <v>93</v>
      </c>
      <c r="BZ36" s="8" t="s">
        <v>93</v>
      </c>
      <c r="CA36" s="8" t="s">
        <v>94</v>
      </c>
      <c r="CB36" s="8" t="s">
        <v>93</v>
      </c>
    </row>
    <row r="37" ht="14.25" customHeight="1">
      <c r="A37" s="12" t="s">
        <v>422</v>
      </c>
      <c r="B37" s="12" t="s">
        <v>423</v>
      </c>
      <c r="C37" s="12" t="s">
        <v>363</v>
      </c>
      <c r="D37" s="12" t="s">
        <v>424</v>
      </c>
      <c r="E37" s="12" t="s">
        <v>80</v>
      </c>
      <c r="F37" s="12" t="s">
        <v>425</v>
      </c>
      <c r="G37" s="12" t="s">
        <v>426</v>
      </c>
      <c r="H37" s="12" t="s">
        <v>427</v>
      </c>
      <c r="I37" s="12"/>
      <c r="J37" s="12" t="s">
        <v>368</v>
      </c>
      <c r="K37" s="12"/>
      <c r="L37" s="12" t="s">
        <v>428</v>
      </c>
      <c r="M37" s="12" t="s">
        <v>254</v>
      </c>
      <c r="N37" s="12">
        <v>2.0</v>
      </c>
      <c r="O37" s="12">
        <v>3776.85369008098</v>
      </c>
      <c r="P37" s="12">
        <v>0.151074147603239</v>
      </c>
      <c r="Q37" s="12">
        <v>570.584951851135</v>
      </c>
      <c r="R37" s="12">
        <v>16.0</v>
      </c>
      <c r="S37" s="12">
        <v>3.0</v>
      </c>
      <c r="T37" s="12">
        <v>1.0</v>
      </c>
      <c r="U37" s="12">
        <v>2.0</v>
      </c>
      <c r="V37" s="12">
        <v>14.0</v>
      </c>
      <c r="W37" s="12">
        <v>0.0</v>
      </c>
      <c r="X37" s="12">
        <v>0.0</v>
      </c>
      <c r="Y37" s="12">
        <v>0.0</v>
      </c>
      <c r="Z37" s="12">
        <v>9.0</v>
      </c>
      <c r="AA37" s="12">
        <v>13.0</v>
      </c>
      <c r="AB37" s="12">
        <v>87.0</v>
      </c>
      <c r="AC37" s="12">
        <v>37.0</v>
      </c>
      <c r="AD37" s="12">
        <v>453.222442809718</v>
      </c>
      <c r="AE37" s="12">
        <v>8.33333333333333</v>
      </c>
      <c r="AF37" s="12">
        <v>2.0</v>
      </c>
      <c r="AG37" s="12">
        <v>0.0</v>
      </c>
      <c r="AH37" s="12">
        <v>0.0</v>
      </c>
      <c r="AI37" s="12">
        <v>42.0</v>
      </c>
      <c r="AJ37" s="12">
        <v>45.0</v>
      </c>
      <c r="AK37" s="12">
        <v>9.0</v>
      </c>
      <c r="AL37" s="12">
        <v>7.0</v>
      </c>
      <c r="AM37" s="12">
        <v>0.0</v>
      </c>
      <c r="AN37" s="12">
        <v>1.0</v>
      </c>
      <c r="AO37" s="12">
        <v>0.0</v>
      </c>
      <c r="AP37" s="12">
        <v>21.0</v>
      </c>
      <c r="AQ37" s="12">
        <v>1.0</v>
      </c>
      <c r="AR37" s="12">
        <v>2.0</v>
      </c>
      <c r="AS37" s="12">
        <v>16.0</v>
      </c>
      <c r="AT37" s="12">
        <v>105.0</v>
      </c>
      <c r="AU37" s="12" t="s">
        <v>429</v>
      </c>
      <c r="AV37" s="12" t="s">
        <v>430</v>
      </c>
      <c r="AW37" s="12">
        <v>47.0</v>
      </c>
      <c r="AX37" s="12">
        <v>62.0</v>
      </c>
      <c r="AY37" s="12" t="s">
        <v>431</v>
      </c>
      <c r="AZ37" s="12" t="s">
        <v>432</v>
      </c>
      <c r="BA37" s="12">
        <v>1.0</v>
      </c>
      <c r="BB37" s="12">
        <v>16.0</v>
      </c>
      <c r="BC37" s="12">
        <v>0.0</v>
      </c>
      <c r="BD37" s="12">
        <v>0.0</v>
      </c>
      <c r="BE37" s="12">
        <v>0.0</v>
      </c>
      <c r="BF37" s="12">
        <v>1.0</v>
      </c>
      <c r="BG37" s="12">
        <v>0.0</v>
      </c>
      <c r="BH37" s="12">
        <v>0.0</v>
      </c>
      <c r="BI37" s="12">
        <v>1.0</v>
      </c>
      <c r="BJ37" s="12">
        <v>0.0</v>
      </c>
      <c r="BK37" s="12">
        <v>0.0</v>
      </c>
      <c r="BL37" s="12">
        <v>0.0</v>
      </c>
      <c r="BM37" s="12">
        <v>0.0</v>
      </c>
      <c r="BN37" s="12">
        <v>0.0</v>
      </c>
      <c r="BO37" s="12">
        <v>0.0</v>
      </c>
      <c r="BP37" s="12"/>
      <c r="BQ37" s="12">
        <v>1.0</v>
      </c>
      <c r="BR37" s="12"/>
      <c r="BS37" s="12"/>
      <c r="BT37" s="12" t="s">
        <v>433</v>
      </c>
      <c r="BU37" s="13" t="s">
        <v>91</v>
      </c>
      <c r="BV37" s="12" t="s">
        <v>373</v>
      </c>
      <c r="BW37" s="12"/>
      <c r="BX37" s="12"/>
      <c r="BY37" s="13" t="s">
        <v>93</v>
      </c>
      <c r="BZ37" s="13" t="s">
        <v>93</v>
      </c>
      <c r="CA37" s="13" t="s">
        <v>93</v>
      </c>
      <c r="CB37" s="13" t="s">
        <v>94</v>
      </c>
    </row>
    <row r="38" ht="14.25" customHeight="1">
      <c r="A38" s="10" t="s">
        <v>422</v>
      </c>
      <c r="B38" s="10" t="s">
        <v>423</v>
      </c>
      <c r="C38" s="10" t="s">
        <v>434</v>
      </c>
      <c r="D38" s="10" t="s">
        <v>435</v>
      </c>
      <c r="E38" s="10" t="s">
        <v>130</v>
      </c>
      <c r="F38" s="10" t="s">
        <v>436</v>
      </c>
      <c r="G38" s="10" t="s">
        <v>437</v>
      </c>
      <c r="H38" s="10" t="s">
        <v>438</v>
      </c>
      <c r="I38" s="10" t="s">
        <v>439</v>
      </c>
      <c r="L38" s="10" t="s">
        <v>144</v>
      </c>
      <c r="M38" s="10" t="s">
        <v>254</v>
      </c>
      <c r="N38" s="10">
        <v>4.0</v>
      </c>
      <c r="O38" s="10">
        <v>7559.72945354566</v>
      </c>
      <c r="P38" s="10">
        <v>0.185136231515404</v>
      </c>
      <c r="Q38" s="10">
        <v>1399.57982230545</v>
      </c>
      <c r="R38" s="10">
        <v>21.0</v>
      </c>
      <c r="S38" s="10">
        <v>1.0</v>
      </c>
      <c r="T38" s="10">
        <v>2.0</v>
      </c>
      <c r="U38" s="10">
        <v>3.0</v>
      </c>
      <c r="V38" s="10">
        <v>15.0</v>
      </c>
      <c r="W38" s="10">
        <v>0.0</v>
      </c>
      <c r="X38" s="10">
        <v>1.0</v>
      </c>
      <c r="Y38" s="10">
        <v>1.0</v>
      </c>
      <c r="Z38" s="10">
        <v>12.0</v>
      </c>
      <c r="AA38" s="10">
        <v>18.0</v>
      </c>
      <c r="AB38" s="10">
        <v>103.0</v>
      </c>
      <c r="AC38" s="10">
        <v>42.0</v>
      </c>
      <c r="AD38" s="10">
        <v>555.408694546212</v>
      </c>
      <c r="AE38" s="10">
        <v>13.6111111111111</v>
      </c>
      <c r="AF38" s="10">
        <v>5.0</v>
      </c>
      <c r="AG38" s="10">
        <v>0.0</v>
      </c>
      <c r="AH38" s="10">
        <v>0.0</v>
      </c>
      <c r="AI38" s="10">
        <v>54.0</v>
      </c>
      <c r="AJ38" s="10">
        <v>49.0</v>
      </c>
      <c r="AK38" s="10">
        <v>5.0</v>
      </c>
      <c r="AL38" s="10">
        <v>8.0</v>
      </c>
      <c r="AM38" s="10">
        <v>1.0</v>
      </c>
      <c r="AN38" s="10">
        <v>0.0</v>
      </c>
      <c r="AO38" s="10">
        <v>0.0</v>
      </c>
      <c r="AP38" s="10">
        <v>1.0</v>
      </c>
      <c r="AQ38" s="10">
        <v>1.0</v>
      </c>
      <c r="AR38" s="10">
        <v>5.0</v>
      </c>
      <c r="AS38" s="10">
        <v>21.0</v>
      </c>
      <c r="AT38" s="10">
        <v>128.0</v>
      </c>
      <c r="AU38" s="10" t="s">
        <v>440</v>
      </c>
      <c r="AV38" s="10" t="s">
        <v>441</v>
      </c>
      <c r="AW38" s="10">
        <v>127.0</v>
      </c>
      <c r="AX38" s="10">
        <v>152.0</v>
      </c>
      <c r="AY38" s="10" t="s">
        <v>442</v>
      </c>
      <c r="AZ38" s="10" t="s">
        <v>432</v>
      </c>
      <c r="BA38" s="10">
        <v>1.0</v>
      </c>
      <c r="BB38" s="10">
        <v>26.0</v>
      </c>
      <c r="BC38" s="10">
        <v>0.0</v>
      </c>
      <c r="BD38" s="10">
        <v>0.0</v>
      </c>
      <c r="BE38" s="10">
        <v>0.0</v>
      </c>
      <c r="BF38" s="10">
        <v>1.0</v>
      </c>
      <c r="BG38" s="10">
        <v>1.0</v>
      </c>
      <c r="BH38" s="10">
        <v>0.0</v>
      </c>
      <c r="BI38" s="10">
        <v>1.0</v>
      </c>
      <c r="BJ38" s="10">
        <v>0.0</v>
      </c>
      <c r="BK38" s="10">
        <v>0.0</v>
      </c>
      <c r="BL38" s="10">
        <v>0.0</v>
      </c>
      <c r="BM38" s="10">
        <v>0.0</v>
      </c>
      <c r="BN38" s="10">
        <v>0.0</v>
      </c>
      <c r="BO38" s="10">
        <v>0.0</v>
      </c>
    </row>
    <row r="39" ht="14.25" customHeight="1">
      <c r="A39" s="12" t="s">
        <v>422</v>
      </c>
      <c r="B39" s="12" t="s">
        <v>423</v>
      </c>
      <c r="C39" s="12" t="s">
        <v>443</v>
      </c>
      <c r="D39" s="12" t="s">
        <v>435</v>
      </c>
      <c r="E39" s="12" t="s">
        <v>444</v>
      </c>
      <c r="F39" s="12" t="s">
        <v>445</v>
      </c>
      <c r="G39" s="12" t="s">
        <v>446</v>
      </c>
      <c r="H39" s="12" t="s">
        <v>447</v>
      </c>
      <c r="I39" s="12" t="s">
        <v>448</v>
      </c>
      <c r="J39" s="12"/>
      <c r="K39" s="12"/>
      <c r="L39" s="12" t="s">
        <v>144</v>
      </c>
      <c r="M39" s="12" t="s">
        <v>254</v>
      </c>
      <c r="N39" s="12">
        <v>3.0</v>
      </c>
      <c r="O39" s="12">
        <v>11673.8513537773</v>
      </c>
      <c r="P39" s="12">
        <v>0.277948841756603</v>
      </c>
      <c r="Q39" s="12">
        <v>3244.73346262116</v>
      </c>
      <c r="R39" s="12">
        <v>28.0</v>
      </c>
      <c r="S39" s="12">
        <v>1.0</v>
      </c>
      <c r="T39" s="12">
        <v>1.0</v>
      </c>
      <c r="U39" s="12">
        <v>3.0</v>
      </c>
      <c r="V39" s="12">
        <v>24.0</v>
      </c>
      <c r="W39" s="12">
        <v>0.0</v>
      </c>
      <c r="X39" s="12">
        <v>2.0</v>
      </c>
      <c r="Y39" s="12">
        <v>2.0</v>
      </c>
      <c r="Z39" s="12">
        <v>17.0</v>
      </c>
      <c r="AA39" s="12">
        <v>31.0</v>
      </c>
      <c r="AB39" s="12">
        <v>147.0</v>
      </c>
      <c r="AC39" s="12">
        <v>51.0</v>
      </c>
      <c r="AD39" s="12">
        <v>833.84652526981</v>
      </c>
      <c r="AE39" s="12">
        <v>14.0</v>
      </c>
      <c r="AF39" s="12">
        <v>3.0</v>
      </c>
      <c r="AG39" s="12">
        <v>0.0</v>
      </c>
      <c r="AH39" s="12">
        <v>0.0</v>
      </c>
      <c r="AI39" s="12">
        <v>73.0</v>
      </c>
      <c r="AJ39" s="12">
        <v>74.0</v>
      </c>
      <c r="AK39" s="12">
        <v>7.0</v>
      </c>
      <c r="AL39" s="12">
        <v>8.0</v>
      </c>
      <c r="AM39" s="12">
        <v>3.0</v>
      </c>
      <c r="AN39" s="12">
        <v>0.0</v>
      </c>
      <c r="AO39" s="12">
        <v>0.0</v>
      </c>
      <c r="AP39" s="12">
        <v>1.0</v>
      </c>
      <c r="AQ39" s="12">
        <v>1.0</v>
      </c>
      <c r="AR39" s="12">
        <v>3.0</v>
      </c>
      <c r="AS39" s="12">
        <v>28.0</v>
      </c>
      <c r="AT39" s="12">
        <v>181.0</v>
      </c>
      <c r="AU39" s="12" t="s">
        <v>449</v>
      </c>
      <c r="AV39" s="12" t="s">
        <v>450</v>
      </c>
      <c r="AW39" s="12">
        <v>154.0</v>
      </c>
      <c r="AX39" s="12">
        <v>188.0</v>
      </c>
      <c r="AY39" s="12" t="s">
        <v>451</v>
      </c>
      <c r="AZ39" s="12" t="s">
        <v>432</v>
      </c>
      <c r="BA39" s="12">
        <v>1.0</v>
      </c>
      <c r="BB39" s="12">
        <v>35.0</v>
      </c>
      <c r="BC39" s="12">
        <v>0.0</v>
      </c>
      <c r="BD39" s="12">
        <v>0.0</v>
      </c>
      <c r="BE39" s="12">
        <v>0.0</v>
      </c>
      <c r="BF39" s="12">
        <v>1.0</v>
      </c>
      <c r="BG39" s="12">
        <v>1.0</v>
      </c>
      <c r="BH39" s="12">
        <v>0.0</v>
      </c>
      <c r="BI39" s="12">
        <v>1.0</v>
      </c>
      <c r="BJ39" s="12">
        <v>0.0</v>
      </c>
      <c r="BK39" s="12">
        <v>0.0</v>
      </c>
      <c r="BL39" s="12">
        <v>0.0</v>
      </c>
      <c r="BM39" s="12">
        <v>0.0</v>
      </c>
      <c r="BN39" s="12">
        <v>0.0</v>
      </c>
      <c r="BO39" s="12">
        <v>0.0</v>
      </c>
      <c r="BP39" s="12"/>
      <c r="BQ39" s="12">
        <v>1.0</v>
      </c>
      <c r="BR39" s="12"/>
      <c r="BS39" s="12"/>
      <c r="BT39" s="12" t="s">
        <v>452</v>
      </c>
      <c r="BU39" s="13" t="s">
        <v>91</v>
      </c>
      <c r="BV39" s="12" t="s">
        <v>150</v>
      </c>
      <c r="BW39" s="12"/>
      <c r="BX39" s="12"/>
      <c r="BY39" s="13" t="s">
        <v>93</v>
      </c>
      <c r="BZ39" s="13" t="s">
        <v>93</v>
      </c>
      <c r="CA39" s="13" t="s">
        <v>94</v>
      </c>
      <c r="CB39" s="13" t="s">
        <v>93</v>
      </c>
    </row>
    <row r="40" ht="14.25" customHeight="1">
      <c r="A40" s="10" t="s">
        <v>453</v>
      </c>
      <c r="B40" s="10" t="s">
        <v>454</v>
      </c>
      <c r="C40" s="10" t="s">
        <v>61</v>
      </c>
      <c r="D40" s="10" t="s">
        <v>236</v>
      </c>
      <c r="E40" s="10" t="s">
        <v>80</v>
      </c>
      <c r="F40" s="10" t="s">
        <v>455</v>
      </c>
      <c r="G40" s="10" t="s">
        <v>456</v>
      </c>
      <c r="H40" s="10" t="s">
        <v>457</v>
      </c>
      <c r="I40" s="10" t="s">
        <v>458</v>
      </c>
      <c r="L40" s="10" t="s">
        <v>459</v>
      </c>
      <c r="M40" s="10" t="s">
        <v>460</v>
      </c>
      <c r="N40" s="10">
        <v>1.0</v>
      </c>
      <c r="O40" s="10">
        <v>1903.27637627665</v>
      </c>
      <c r="P40" s="10">
        <v>0.125490750084175</v>
      </c>
      <c r="Q40" s="10">
        <v>238.843580076448</v>
      </c>
      <c r="R40" s="10">
        <v>9.0</v>
      </c>
      <c r="S40" s="10">
        <v>1.0</v>
      </c>
      <c r="T40" s="10">
        <v>0.0</v>
      </c>
      <c r="U40" s="10">
        <v>1.0</v>
      </c>
      <c r="V40" s="10">
        <v>13.0</v>
      </c>
      <c r="W40" s="10">
        <v>0.0</v>
      </c>
      <c r="X40" s="10">
        <v>4.0</v>
      </c>
      <c r="Y40" s="10">
        <v>4.0</v>
      </c>
      <c r="Z40" s="10">
        <v>8.0</v>
      </c>
      <c r="AA40" s="10">
        <v>16.0</v>
      </c>
      <c r="AB40" s="10">
        <v>74.0</v>
      </c>
      <c r="AC40" s="10">
        <v>34.0</v>
      </c>
      <c r="AD40" s="10">
        <v>376.472250252525</v>
      </c>
      <c r="AE40" s="10">
        <v>5.05555555555555</v>
      </c>
      <c r="AF40" s="10">
        <v>0.0</v>
      </c>
      <c r="AG40" s="10">
        <v>2.0</v>
      </c>
      <c r="AH40" s="10">
        <v>0.0</v>
      </c>
      <c r="AI40" s="10">
        <v>35.0</v>
      </c>
      <c r="AJ40" s="10">
        <v>39.0</v>
      </c>
      <c r="AK40" s="10">
        <v>4.0</v>
      </c>
      <c r="AL40" s="10">
        <v>2.0</v>
      </c>
      <c r="AM40" s="10">
        <v>5.0</v>
      </c>
      <c r="AN40" s="10">
        <v>0.0</v>
      </c>
      <c r="AO40" s="10">
        <v>0.0</v>
      </c>
      <c r="AP40" s="10">
        <v>14.0</v>
      </c>
      <c r="AQ40" s="10">
        <v>4.0</v>
      </c>
      <c r="AR40" s="10">
        <v>1.0</v>
      </c>
      <c r="AS40" s="10">
        <v>9.0</v>
      </c>
      <c r="AT40" s="10">
        <v>86.0</v>
      </c>
      <c r="AU40" s="10" t="s">
        <v>461</v>
      </c>
      <c r="AV40" s="10" t="s">
        <v>462</v>
      </c>
      <c r="AW40" s="10">
        <v>70.0</v>
      </c>
      <c r="AX40" s="10">
        <v>87.0</v>
      </c>
      <c r="AY40" s="10" t="s">
        <v>245</v>
      </c>
      <c r="AZ40" s="10" t="s">
        <v>463</v>
      </c>
      <c r="BA40" s="10">
        <v>1.0</v>
      </c>
      <c r="BB40" s="10">
        <v>18.0</v>
      </c>
      <c r="BC40" s="10">
        <v>0.0</v>
      </c>
      <c r="BD40" s="10">
        <v>0.0</v>
      </c>
      <c r="BE40" s="10">
        <v>0.0</v>
      </c>
      <c r="BG40" s="10">
        <v>0.0</v>
      </c>
      <c r="BH40" s="10">
        <v>0.0</v>
      </c>
      <c r="BI40" s="10">
        <v>0.0</v>
      </c>
      <c r="BJ40" s="10">
        <v>0.0</v>
      </c>
      <c r="BK40" s="10">
        <v>0.0</v>
      </c>
      <c r="BL40" s="10">
        <v>0.0</v>
      </c>
      <c r="BM40" s="10">
        <v>0.0</v>
      </c>
      <c r="BN40" s="10">
        <v>0.0</v>
      </c>
      <c r="BO40" s="10">
        <v>0.0</v>
      </c>
    </row>
    <row r="41" ht="14.25" customHeight="1">
      <c r="A41" s="10" t="s">
        <v>453</v>
      </c>
      <c r="B41" s="10" t="s">
        <v>454</v>
      </c>
      <c r="C41" s="10" t="s">
        <v>63</v>
      </c>
      <c r="D41" s="10" t="s">
        <v>218</v>
      </c>
      <c r="E41" s="10" t="s">
        <v>80</v>
      </c>
      <c r="F41" s="10" t="s">
        <v>464</v>
      </c>
      <c r="H41" s="10" t="s">
        <v>465</v>
      </c>
      <c r="I41" s="10" t="s">
        <v>466</v>
      </c>
      <c r="L41" s="10" t="s">
        <v>230</v>
      </c>
      <c r="M41" s="10" t="s">
        <v>467</v>
      </c>
      <c r="N41" s="10">
        <v>2.0</v>
      </c>
      <c r="O41" s="10">
        <v>713.651822258522</v>
      </c>
      <c r="P41" s="10">
        <v>0.0467272026478794</v>
      </c>
      <c r="Q41" s="10">
        <v>33.3469533187024</v>
      </c>
      <c r="R41" s="10">
        <v>7.0</v>
      </c>
      <c r="S41" s="10">
        <v>0.0</v>
      </c>
      <c r="T41" s="10">
        <v>1.0</v>
      </c>
      <c r="U41" s="10">
        <v>0.0</v>
      </c>
      <c r="V41" s="10">
        <v>5.0</v>
      </c>
      <c r="W41" s="10">
        <v>0.0</v>
      </c>
      <c r="X41" s="10">
        <v>1.0</v>
      </c>
      <c r="Y41" s="10">
        <v>1.0</v>
      </c>
      <c r="Z41" s="10">
        <v>5.0</v>
      </c>
      <c r="AA41" s="10">
        <v>5.0</v>
      </c>
      <c r="AB41" s="10">
        <v>33.0</v>
      </c>
      <c r="AC41" s="10">
        <v>19.0</v>
      </c>
      <c r="AD41" s="10">
        <v>140.181607943638</v>
      </c>
      <c r="AE41" s="10">
        <v>5.09090909090909</v>
      </c>
      <c r="AF41" s="10">
        <v>1.0</v>
      </c>
      <c r="AG41" s="10">
        <v>0.0</v>
      </c>
      <c r="AH41" s="10">
        <v>0.0</v>
      </c>
      <c r="AI41" s="10">
        <v>19.0</v>
      </c>
      <c r="AJ41" s="10">
        <v>14.0</v>
      </c>
      <c r="AK41" s="10">
        <v>0.0</v>
      </c>
      <c r="AL41" s="10">
        <v>3.0</v>
      </c>
      <c r="AM41" s="10">
        <v>1.0</v>
      </c>
      <c r="AN41" s="10">
        <v>0.0</v>
      </c>
      <c r="AO41" s="10">
        <v>0.0</v>
      </c>
      <c r="AP41" s="10">
        <v>2.0</v>
      </c>
      <c r="AQ41" s="10">
        <v>3.0</v>
      </c>
      <c r="AR41" s="10">
        <v>2.0</v>
      </c>
      <c r="AS41" s="10">
        <v>7.0</v>
      </c>
      <c r="AT41" s="10">
        <v>37.0</v>
      </c>
      <c r="AU41" s="10" t="s">
        <v>468</v>
      </c>
      <c r="AV41" s="10" t="s">
        <v>469</v>
      </c>
      <c r="AW41" s="10">
        <v>90.0</v>
      </c>
      <c r="AX41" s="10">
        <v>98.0</v>
      </c>
      <c r="AY41" s="10" t="s">
        <v>204</v>
      </c>
      <c r="AZ41" s="10" t="s">
        <v>463</v>
      </c>
      <c r="BA41" s="10">
        <v>1.0</v>
      </c>
      <c r="BB41" s="10">
        <v>9.0</v>
      </c>
      <c r="BC41" s="10">
        <v>0.0</v>
      </c>
      <c r="BD41" s="10">
        <v>0.0</v>
      </c>
      <c r="BE41" s="10">
        <v>0.0</v>
      </c>
      <c r="BG41" s="10">
        <v>0.0</v>
      </c>
      <c r="BH41" s="10">
        <v>0.0</v>
      </c>
      <c r="BI41" s="10">
        <v>0.0</v>
      </c>
      <c r="BJ41" s="10">
        <v>0.0</v>
      </c>
      <c r="BK41" s="10">
        <v>0.0</v>
      </c>
      <c r="BL41" s="10">
        <v>0.0</v>
      </c>
      <c r="BM41" s="10">
        <v>0.0</v>
      </c>
      <c r="BN41" s="10">
        <v>0.0</v>
      </c>
      <c r="BO41" s="10">
        <v>0.0</v>
      </c>
    </row>
    <row r="42" ht="14.25" customHeight="1">
      <c r="A42" s="10" t="s">
        <v>453</v>
      </c>
      <c r="B42" s="10" t="s">
        <v>454</v>
      </c>
      <c r="C42" s="10" t="s">
        <v>64</v>
      </c>
      <c r="D42" s="10" t="s">
        <v>218</v>
      </c>
      <c r="E42" s="10" t="s">
        <v>80</v>
      </c>
      <c r="F42" s="10" t="s">
        <v>470</v>
      </c>
      <c r="G42" s="10" t="s">
        <v>471</v>
      </c>
      <c r="H42" s="10" t="s">
        <v>472</v>
      </c>
      <c r="I42" s="10" t="s">
        <v>473</v>
      </c>
      <c r="L42" s="10" t="s">
        <v>230</v>
      </c>
      <c r="M42" s="10" t="s">
        <v>474</v>
      </c>
      <c r="N42" s="10">
        <v>2.0</v>
      </c>
      <c r="O42" s="10">
        <v>1608.27077279058</v>
      </c>
      <c r="P42" s="10">
        <v>0.0792481250360578</v>
      </c>
      <c r="Q42" s="10">
        <v>127.452443293945</v>
      </c>
      <c r="R42" s="10">
        <v>8.0</v>
      </c>
      <c r="S42" s="10">
        <v>0.0</v>
      </c>
      <c r="T42" s="10">
        <v>1.0</v>
      </c>
      <c r="U42" s="10">
        <v>1.0</v>
      </c>
      <c r="V42" s="10">
        <v>6.0</v>
      </c>
      <c r="W42" s="10">
        <v>0.0</v>
      </c>
      <c r="X42" s="10">
        <v>1.0</v>
      </c>
      <c r="Y42" s="10">
        <v>1.0</v>
      </c>
      <c r="Z42" s="10">
        <v>6.0</v>
      </c>
      <c r="AA42" s="10">
        <v>9.0</v>
      </c>
      <c r="AB42" s="10">
        <v>50.0</v>
      </c>
      <c r="AC42" s="10">
        <v>27.0</v>
      </c>
      <c r="AD42" s="10">
        <v>237.744375108173</v>
      </c>
      <c r="AE42" s="10">
        <v>6.76470588235294</v>
      </c>
      <c r="AF42" s="10">
        <v>1.0</v>
      </c>
      <c r="AG42" s="10">
        <v>0.0</v>
      </c>
      <c r="AH42" s="10">
        <v>0.0</v>
      </c>
      <c r="AI42" s="10">
        <v>27.0</v>
      </c>
      <c r="AJ42" s="10">
        <v>23.0</v>
      </c>
      <c r="AK42" s="10">
        <v>2.0</v>
      </c>
      <c r="AL42" s="10">
        <v>5.0</v>
      </c>
      <c r="AM42" s="10">
        <v>2.0</v>
      </c>
      <c r="AN42" s="10">
        <v>0.0</v>
      </c>
      <c r="AO42" s="10">
        <v>0.0</v>
      </c>
      <c r="AP42" s="10">
        <v>2.0</v>
      </c>
      <c r="AQ42" s="10">
        <v>3.0</v>
      </c>
      <c r="AR42" s="10">
        <v>2.0</v>
      </c>
      <c r="AS42" s="10">
        <v>8.0</v>
      </c>
      <c r="AT42" s="10">
        <v>61.0</v>
      </c>
      <c r="AU42" s="10" t="s">
        <v>475</v>
      </c>
      <c r="AV42" s="10" t="s">
        <v>476</v>
      </c>
      <c r="AW42" s="10">
        <v>101.0</v>
      </c>
      <c r="AX42" s="10">
        <v>110.0</v>
      </c>
      <c r="AY42" s="10" t="s">
        <v>204</v>
      </c>
      <c r="AZ42" s="10" t="s">
        <v>463</v>
      </c>
      <c r="BA42" s="10">
        <v>1.0</v>
      </c>
      <c r="BB42" s="10">
        <v>10.0</v>
      </c>
      <c r="BC42" s="10">
        <v>0.0</v>
      </c>
      <c r="BD42" s="10">
        <v>0.0</v>
      </c>
      <c r="BE42" s="10">
        <v>0.0</v>
      </c>
      <c r="BG42" s="10">
        <v>0.0</v>
      </c>
      <c r="BH42" s="10">
        <v>0.0</v>
      </c>
      <c r="BI42" s="10">
        <v>0.0</v>
      </c>
      <c r="BJ42" s="10">
        <v>0.0</v>
      </c>
      <c r="BK42" s="10">
        <v>0.0</v>
      </c>
      <c r="BL42" s="10">
        <v>0.0</v>
      </c>
      <c r="BM42" s="10">
        <v>0.0</v>
      </c>
      <c r="BN42" s="10">
        <v>0.0</v>
      </c>
      <c r="BO42" s="10">
        <v>0.0</v>
      </c>
    </row>
    <row r="43" ht="14.25" customHeight="1">
      <c r="A43" s="7" t="s">
        <v>453</v>
      </c>
      <c r="B43" s="7" t="s">
        <v>477</v>
      </c>
      <c r="C43" s="7" t="s">
        <v>61</v>
      </c>
      <c r="D43" s="7" t="s">
        <v>236</v>
      </c>
      <c r="E43" s="7" t="s">
        <v>80</v>
      </c>
      <c r="F43" s="7" t="s">
        <v>478</v>
      </c>
      <c r="G43" s="7" t="s">
        <v>479</v>
      </c>
      <c r="H43" s="7" t="s">
        <v>480</v>
      </c>
      <c r="I43" s="7" t="s">
        <v>481</v>
      </c>
      <c r="J43" s="7"/>
      <c r="K43" s="7"/>
      <c r="L43" s="7" t="s">
        <v>230</v>
      </c>
      <c r="M43" s="7" t="s">
        <v>482</v>
      </c>
      <c r="N43" s="7">
        <v>30.0</v>
      </c>
      <c r="O43" s="7">
        <v>147394.711256511</v>
      </c>
      <c r="P43" s="7">
        <v>2.00907358261964</v>
      </c>
      <c r="Q43" s="7">
        <v>296126.820603307</v>
      </c>
      <c r="R43" s="7">
        <v>161.0</v>
      </c>
      <c r="S43" s="7">
        <v>1.0</v>
      </c>
      <c r="T43" s="7">
        <v>5.0</v>
      </c>
      <c r="U43" s="7">
        <v>8.0</v>
      </c>
      <c r="V43" s="7">
        <v>165.0</v>
      </c>
      <c r="W43" s="7">
        <v>1.0</v>
      </c>
      <c r="X43" s="7">
        <v>40.0</v>
      </c>
      <c r="Y43" s="7">
        <v>43.0</v>
      </c>
      <c r="Z43" s="7">
        <v>100.0</v>
      </c>
      <c r="AA43" s="7">
        <v>163.0</v>
      </c>
      <c r="AB43" s="7">
        <v>808.0</v>
      </c>
      <c r="AC43" s="7">
        <v>176.0</v>
      </c>
      <c r="AD43" s="7">
        <v>6027.22074785893</v>
      </c>
      <c r="AE43" s="7">
        <v>24.4548387096774</v>
      </c>
      <c r="AF43" s="7">
        <v>37.0</v>
      </c>
      <c r="AG43" s="7">
        <v>2.0</v>
      </c>
      <c r="AH43" s="7">
        <v>0.0</v>
      </c>
      <c r="AI43" s="7">
        <v>447.0</v>
      </c>
      <c r="AJ43" s="7">
        <v>361.0</v>
      </c>
      <c r="AK43" s="7">
        <v>23.0</v>
      </c>
      <c r="AL43" s="7">
        <v>37.0</v>
      </c>
      <c r="AM43" s="7">
        <v>15.0</v>
      </c>
      <c r="AN43" s="7">
        <v>0.0</v>
      </c>
      <c r="AO43" s="7">
        <v>0.0</v>
      </c>
      <c r="AP43" s="7">
        <v>2.0</v>
      </c>
      <c r="AQ43" s="7">
        <v>41.0</v>
      </c>
      <c r="AR43" s="7">
        <v>36.0</v>
      </c>
      <c r="AS43" s="7">
        <v>161.0</v>
      </c>
      <c r="AT43" s="7">
        <v>984.0</v>
      </c>
      <c r="AU43" s="7" t="s">
        <v>483</v>
      </c>
      <c r="AV43" s="7" t="s">
        <v>484</v>
      </c>
      <c r="AW43" s="7">
        <v>327.0</v>
      </c>
      <c r="AX43" s="7">
        <v>564.0</v>
      </c>
      <c r="AY43" s="7" t="s">
        <v>245</v>
      </c>
      <c r="AZ43" s="7" t="s">
        <v>485</v>
      </c>
      <c r="BA43" s="7">
        <v>1.0</v>
      </c>
      <c r="BB43" s="7">
        <v>238.0</v>
      </c>
      <c r="BC43" s="7">
        <v>0.0</v>
      </c>
      <c r="BD43" s="7">
        <v>0.0</v>
      </c>
      <c r="BE43" s="7">
        <v>0.0</v>
      </c>
      <c r="BF43" s="7"/>
      <c r="BG43" s="7">
        <v>0.0</v>
      </c>
      <c r="BH43" s="7">
        <v>0.0</v>
      </c>
      <c r="BI43" s="7">
        <v>1.0</v>
      </c>
      <c r="BJ43" s="7">
        <v>0.0</v>
      </c>
      <c r="BK43" s="7">
        <v>0.0</v>
      </c>
      <c r="BL43" s="7">
        <v>0.0</v>
      </c>
      <c r="BM43" s="7">
        <v>0.0</v>
      </c>
      <c r="BN43" s="7">
        <v>0.0</v>
      </c>
      <c r="BO43" s="7">
        <v>0.0</v>
      </c>
      <c r="BP43" s="7">
        <v>1.0</v>
      </c>
      <c r="BQ43" s="7"/>
      <c r="BR43" s="7"/>
      <c r="BS43" s="7"/>
      <c r="BT43" s="7"/>
      <c r="BU43" s="8" t="s">
        <v>215</v>
      </c>
      <c r="BV43" s="7" t="s">
        <v>154</v>
      </c>
      <c r="BW43" s="7" t="s">
        <v>216</v>
      </c>
      <c r="BX43" s="7"/>
      <c r="BY43" s="7"/>
      <c r="BZ43" s="7"/>
      <c r="CA43" s="7"/>
      <c r="CB43" s="7"/>
    </row>
    <row r="44" ht="14.25" customHeight="1">
      <c r="A44" s="10" t="s">
        <v>453</v>
      </c>
      <c r="B44" s="10" t="s">
        <v>477</v>
      </c>
      <c r="C44" s="10" t="s">
        <v>486</v>
      </c>
      <c r="D44" s="10" t="s">
        <v>218</v>
      </c>
      <c r="E44" s="10" t="s">
        <v>130</v>
      </c>
      <c r="F44" s="10" t="s">
        <v>487</v>
      </c>
      <c r="G44" s="10" t="s">
        <v>488</v>
      </c>
      <c r="H44" s="10" t="s">
        <v>489</v>
      </c>
      <c r="I44" s="10" t="s">
        <v>439</v>
      </c>
      <c r="L44" s="10" t="s">
        <v>144</v>
      </c>
      <c r="N44" s="10">
        <v>2.0</v>
      </c>
      <c r="O44" s="10">
        <v>3545.95005688533</v>
      </c>
      <c r="P44" s="10">
        <v>0.103044702507778</v>
      </c>
      <c r="Q44" s="10">
        <v>365.39136871919</v>
      </c>
      <c r="R44" s="10">
        <v>13.0</v>
      </c>
      <c r="S44" s="10">
        <v>0.0</v>
      </c>
      <c r="T44" s="10">
        <v>1.0</v>
      </c>
      <c r="U44" s="10">
        <v>2.0</v>
      </c>
      <c r="V44" s="10">
        <v>9.0</v>
      </c>
      <c r="W44" s="10">
        <v>0.0</v>
      </c>
      <c r="X44" s="10">
        <v>1.0</v>
      </c>
      <c r="Y44" s="10">
        <v>5.0</v>
      </c>
      <c r="Z44" s="10">
        <v>7.0</v>
      </c>
      <c r="AA44" s="10">
        <v>12.0</v>
      </c>
      <c r="AB44" s="10">
        <v>63.0</v>
      </c>
      <c r="AC44" s="10">
        <v>30.0</v>
      </c>
      <c r="AD44" s="10">
        <v>309.134107523336</v>
      </c>
      <c r="AE44" s="10">
        <v>11.4705882352941</v>
      </c>
      <c r="AF44" s="10">
        <v>1.0</v>
      </c>
      <c r="AG44" s="10">
        <v>0.0</v>
      </c>
      <c r="AH44" s="10">
        <v>0.0</v>
      </c>
      <c r="AI44" s="10">
        <v>33.0</v>
      </c>
      <c r="AJ44" s="10">
        <v>30.0</v>
      </c>
      <c r="AK44" s="10">
        <v>3.0</v>
      </c>
      <c r="AL44" s="10">
        <v>5.0</v>
      </c>
      <c r="AM44" s="10">
        <v>1.0</v>
      </c>
      <c r="AN44" s="10">
        <v>0.0</v>
      </c>
      <c r="AO44" s="10">
        <v>0.0</v>
      </c>
      <c r="AP44" s="10">
        <v>1.0</v>
      </c>
      <c r="AQ44" s="10">
        <v>0.0</v>
      </c>
      <c r="AR44" s="10">
        <v>3.0</v>
      </c>
      <c r="AS44" s="10">
        <v>13.0</v>
      </c>
      <c r="AT44" s="10">
        <v>76.0</v>
      </c>
      <c r="AU44" s="10" t="s">
        <v>490</v>
      </c>
      <c r="AV44" s="10" t="s">
        <v>491</v>
      </c>
      <c r="AW44" s="10">
        <v>600.0</v>
      </c>
      <c r="AX44" s="10">
        <v>612.0</v>
      </c>
      <c r="AY44" s="10" t="s">
        <v>204</v>
      </c>
      <c r="AZ44" s="10" t="s">
        <v>485</v>
      </c>
      <c r="BA44" s="10">
        <v>1.0</v>
      </c>
      <c r="BB44" s="10">
        <v>13.0</v>
      </c>
      <c r="BC44" s="10">
        <v>0.0</v>
      </c>
      <c r="BD44" s="10">
        <v>0.0</v>
      </c>
      <c r="BE44" s="10">
        <v>0.0</v>
      </c>
      <c r="BF44" s="10">
        <v>1.0</v>
      </c>
      <c r="BG44" s="10">
        <v>1.0</v>
      </c>
      <c r="BH44" s="10">
        <v>0.0</v>
      </c>
      <c r="BI44" s="10">
        <v>1.0</v>
      </c>
      <c r="BJ44" s="10">
        <v>0.0</v>
      </c>
      <c r="BK44" s="10">
        <v>0.0</v>
      </c>
      <c r="BL44" s="10">
        <v>0.0</v>
      </c>
      <c r="BM44" s="10">
        <v>0.0</v>
      </c>
      <c r="BN44" s="10">
        <v>0.0</v>
      </c>
      <c r="BO44" s="10">
        <v>0.0</v>
      </c>
    </row>
    <row r="45" ht="14.25" customHeight="1">
      <c r="A45" s="10" t="s">
        <v>453</v>
      </c>
      <c r="B45" s="10" t="s">
        <v>477</v>
      </c>
      <c r="C45" s="10" t="s">
        <v>492</v>
      </c>
      <c r="D45" s="10" t="s">
        <v>493</v>
      </c>
      <c r="E45" s="10" t="s">
        <v>130</v>
      </c>
      <c r="F45" s="10" t="s">
        <v>494</v>
      </c>
      <c r="G45" s="10" t="s">
        <v>495</v>
      </c>
      <c r="H45" s="10" t="s">
        <v>496</v>
      </c>
      <c r="I45" s="10" t="s">
        <v>497</v>
      </c>
      <c r="J45" s="10" t="s">
        <v>498</v>
      </c>
      <c r="L45" s="10" t="s">
        <v>102</v>
      </c>
      <c r="M45" s="10" t="s">
        <v>254</v>
      </c>
      <c r="N45" s="10">
        <v>3.0</v>
      </c>
      <c r="O45" s="10">
        <v>5513.53785420505</v>
      </c>
      <c r="P45" s="10">
        <v>0.172973736602511</v>
      </c>
      <c r="Q45" s="10">
        <v>953.697244541242</v>
      </c>
      <c r="R45" s="10">
        <v>22.0</v>
      </c>
      <c r="S45" s="10">
        <v>1.0</v>
      </c>
      <c r="T45" s="10">
        <v>1.0</v>
      </c>
      <c r="U45" s="10">
        <v>2.0</v>
      </c>
      <c r="V45" s="10">
        <v>16.0</v>
      </c>
      <c r="W45" s="10">
        <v>0.0</v>
      </c>
      <c r="X45" s="10">
        <v>1.0</v>
      </c>
      <c r="Y45" s="10">
        <v>1.0</v>
      </c>
      <c r="Z45" s="10">
        <v>14.0</v>
      </c>
      <c r="AA45" s="10">
        <v>15.0</v>
      </c>
      <c r="AB45" s="10">
        <v>102.0</v>
      </c>
      <c r="AC45" s="10">
        <v>34.0</v>
      </c>
      <c r="AD45" s="10">
        <v>518.921209807534</v>
      </c>
      <c r="AE45" s="10">
        <v>10.625</v>
      </c>
      <c r="AF45" s="10">
        <v>3.0</v>
      </c>
      <c r="AG45" s="10">
        <v>0.0</v>
      </c>
      <c r="AH45" s="10">
        <v>0.0</v>
      </c>
      <c r="AI45" s="10">
        <v>51.0</v>
      </c>
      <c r="AJ45" s="10">
        <v>51.0</v>
      </c>
      <c r="AK45" s="10">
        <v>8.0</v>
      </c>
      <c r="AL45" s="10">
        <v>5.0</v>
      </c>
      <c r="AM45" s="10">
        <v>1.0</v>
      </c>
      <c r="AN45" s="10">
        <v>2.0</v>
      </c>
      <c r="AO45" s="10">
        <v>0.0</v>
      </c>
      <c r="AP45" s="10">
        <v>1.0</v>
      </c>
      <c r="AQ45" s="10">
        <v>1.0</v>
      </c>
      <c r="AR45" s="10">
        <v>3.0</v>
      </c>
      <c r="AS45" s="10">
        <v>22.0</v>
      </c>
      <c r="AT45" s="10">
        <v>124.0</v>
      </c>
      <c r="AU45" s="10" t="s">
        <v>499</v>
      </c>
      <c r="AV45" s="10" t="s">
        <v>500</v>
      </c>
      <c r="AW45" s="10">
        <v>614.0</v>
      </c>
      <c r="AX45" s="10">
        <v>640.0</v>
      </c>
      <c r="AY45" s="10" t="s">
        <v>501</v>
      </c>
      <c r="AZ45" s="10" t="s">
        <v>485</v>
      </c>
      <c r="BA45" s="10">
        <v>1.0</v>
      </c>
      <c r="BB45" s="10">
        <v>27.0</v>
      </c>
      <c r="BC45" s="10">
        <v>0.0</v>
      </c>
      <c r="BD45" s="10">
        <v>0.0</v>
      </c>
      <c r="BE45" s="10">
        <v>0.0</v>
      </c>
      <c r="BF45" s="10">
        <v>1.0</v>
      </c>
      <c r="BG45" s="10">
        <v>1.0</v>
      </c>
      <c r="BH45" s="10">
        <v>0.0</v>
      </c>
      <c r="BI45" s="10">
        <v>1.0</v>
      </c>
      <c r="BJ45" s="10">
        <v>0.0</v>
      </c>
      <c r="BK45" s="10">
        <v>0.0</v>
      </c>
      <c r="BL45" s="10">
        <v>0.0</v>
      </c>
      <c r="BM45" s="10">
        <v>0.0</v>
      </c>
      <c r="BN45" s="10">
        <v>0.0</v>
      </c>
      <c r="BO45" s="10">
        <v>0.0</v>
      </c>
    </row>
    <row r="46" ht="14.25" customHeight="1">
      <c r="A46" s="7" t="s">
        <v>453</v>
      </c>
      <c r="B46" s="7" t="s">
        <v>477</v>
      </c>
      <c r="C46" s="7" t="s">
        <v>492</v>
      </c>
      <c r="D46" s="7" t="s">
        <v>502</v>
      </c>
      <c r="E46" s="7" t="s">
        <v>130</v>
      </c>
      <c r="F46" s="7" t="s">
        <v>503</v>
      </c>
      <c r="G46" s="7" t="s">
        <v>504</v>
      </c>
      <c r="H46" s="7" t="s">
        <v>505</v>
      </c>
      <c r="I46" s="7"/>
      <c r="J46" s="7" t="s">
        <v>368</v>
      </c>
      <c r="K46" s="7"/>
      <c r="L46" s="7" t="s">
        <v>144</v>
      </c>
      <c r="M46" s="7" t="s">
        <v>254</v>
      </c>
      <c r="N46" s="7">
        <v>3.0</v>
      </c>
      <c r="O46" s="7">
        <v>5296.18708671328</v>
      </c>
      <c r="P46" s="7">
        <v>0.182442108356891</v>
      </c>
      <c r="Q46" s="7">
        <v>966.247538352512</v>
      </c>
      <c r="R46" s="7">
        <v>19.0</v>
      </c>
      <c r="S46" s="7">
        <v>1.0</v>
      </c>
      <c r="T46" s="7">
        <v>2.0</v>
      </c>
      <c r="U46" s="7">
        <v>4.0</v>
      </c>
      <c r="V46" s="7">
        <v>13.0</v>
      </c>
      <c r="W46" s="7">
        <v>0.0</v>
      </c>
      <c r="X46" s="7">
        <v>0.0</v>
      </c>
      <c r="Y46" s="7">
        <v>0.0</v>
      </c>
      <c r="Z46" s="7">
        <v>12.0</v>
      </c>
      <c r="AA46" s="7">
        <v>17.0</v>
      </c>
      <c r="AB46" s="7">
        <v>98.0</v>
      </c>
      <c r="AC46" s="7">
        <v>48.0</v>
      </c>
      <c r="AD46" s="7">
        <v>547.326325070673</v>
      </c>
      <c r="AE46" s="7">
        <v>9.67647058823529</v>
      </c>
      <c r="AF46" s="7">
        <v>3.0</v>
      </c>
      <c r="AG46" s="7">
        <v>0.0</v>
      </c>
      <c r="AH46" s="7">
        <v>1.0</v>
      </c>
      <c r="AI46" s="7">
        <v>51.0</v>
      </c>
      <c r="AJ46" s="7">
        <v>47.0</v>
      </c>
      <c r="AK46" s="7">
        <v>9.0</v>
      </c>
      <c r="AL46" s="7">
        <v>8.0</v>
      </c>
      <c r="AM46" s="7">
        <v>0.0</v>
      </c>
      <c r="AN46" s="7">
        <v>1.0</v>
      </c>
      <c r="AO46" s="7">
        <v>0.0</v>
      </c>
      <c r="AP46" s="7">
        <v>1.0</v>
      </c>
      <c r="AQ46" s="7">
        <v>1.0</v>
      </c>
      <c r="AR46" s="7">
        <v>3.0</v>
      </c>
      <c r="AS46" s="7">
        <v>22.0</v>
      </c>
      <c r="AT46" s="7">
        <v>124.0</v>
      </c>
      <c r="AU46" s="7" t="s">
        <v>499</v>
      </c>
      <c r="AV46" s="7" t="s">
        <v>500</v>
      </c>
      <c r="AW46" s="7">
        <v>614.0</v>
      </c>
      <c r="AX46" s="7">
        <v>640.0</v>
      </c>
      <c r="AY46" s="7" t="s">
        <v>501</v>
      </c>
      <c r="AZ46" s="7" t="s">
        <v>485</v>
      </c>
      <c r="BA46" s="7">
        <v>1.0</v>
      </c>
      <c r="BB46" s="7">
        <v>27.0</v>
      </c>
      <c r="BC46" s="7">
        <v>0.0</v>
      </c>
      <c r="BD46" s="7">
        <v>0.0</v>
      </c>
      <c r="BE46" s="7">
        <v>0.0</v>
      </c>
      <c r="BF46" s="7">
        <v>1.0</v>
      </c>
      <c r="BG46" s="7">
        <v>1.0</v>
      </c>
      <c r="BH46" s="7">
        <v>0.0</v>
      </c>
      <c r="BI46" s="7">
        <v>0.0</v>
      </c>
      <c r="BJ46" s="7">
        <v>0.0</v>
      </c>
      <c r="BK46" s="7">
        <v>0.0</v>
      </c>
      <c r="BL46" s="7">
        <v>0.0</v>
      </c>
      <c r="BM46" s="7">
        <v>0.0</v>
      </c>
      <c r="BN46" s="7">
        <v>0.0</v>
      </c>
      <c r="BO46" s="7">
        <v>0.0</v>
      </c>
      <c r="BP46" s="7">
        <v>1.0</v>
      </c>
      <c r="BQ46" s="12">
        <v>1.0</v>
      </c>
      <c r="BR46" s="12"/>
      <c r="BS46" s="12"/>
      <c r="BT46" s="12" t="s">
        <v>506</v>
      </c>
      <c r="BU46" s="8" t="s">
        <v>215</v>
      </c>
      <c r="BV46" s="7" t="s">
        <v>507</v>
      </c>
      <c r="BW46" s="7" t="s">
        <v>508</v>
      </c>
      <c r="BX46" s="7"/>
      <c r="BY46" s="7"/>
      <c r="BZ46" s="7"/>
      <c r="CA46" s="7"/>
      <c r="CB46" s="7"/>
    </row>
    <row r="47" ht="14.25" customHeight="1">
      <c r="A47" s="10" t="s">
        <v>453</v>
      </c>
      <c r="B47" s="10" t="s">
        <v>477</v>
      </c>
      <c r="C47" s="10" t="s">
        <v>509</v>
      </c>
      <c r="D47" s="10" t="s">
        <v>218</v>
      </c>
      <c r="E47" s="10" t="s">
        <v>80</v>
      </c>
      <c r="F47" s="10" t="s">
        <v>510</v>
      </c>
      <c r="G47" s="10" t="s">
        <v>511</v>
      </c>
      <c r="H47" s="10" t="s">
        <v>512</v>
      </c>
      <c r="I47" s="10" t="s">
        <v>513</v>
      </c>
      <c r="J47" s="10" t="s">
        <v>348</v>
      </c>
      <c r="L47" s="10" t="s">
        <v>144</v>
      </c>
      <c r="M47" s="10" t="s">
        <v>514</v>
      </c>
      <c r="N47" s="10">
        <v>18.0</v>
      </c>
      <c r="O47" s="10">
        <v>65628.5420080495</v>
      </c>
      <c r="P47" s="10">
        <v>1.05682032219081</v>
      </c>
      <c r="Q47" s="10">
        <v>69357.5769098602</v>
      </c>
      <c r="R47" s="10">
        <v>103.0</v>
      </c>
      <c r="S47" s="10">
        <v>0.0</v>
      </c>
      <c r="T47" s="10">
        <v>5.0</v>
      </c>
      <c r="U47" s="10">
        <v>3.0</v>
      </c>
      <c r="V47" s="10">
        <v>111.0</v>
      </c>
      <c r="W47" s="10">
        <v>1.0</v>
      </c>
      <c r="X47" s="10">
        <v>27.0</v>
      </c>
      <c r="Y47" s="10">
        <v>27.0</v>
      </c>
      <c r="Z47" s="10">
        <v>54.0</v>
      </c>
      <c r="AA47" s="10">
        <v>88.0</v>
      </c>
      <c r="AB47" s="10">
        <v>464.0</v>
      </c>
      <c r="AC47" s="10">
        <v>114.0</v>
      </c>
      <c r="AD47" s="10">
        <v>3170.46096657244</v>
      </c>
      <c r="AE47" s="10">
        <v>20.7</v>
      </c>
      <c r="AF47" s="10">
        <v>27.0</v>
      </c>
      <c r="AG47" s="10">
        <v>0.0</v>
      </c>
      <c r="AH47" s="10">
        <v>0.0</v>
      </c>
      <c r="AI47" s="10">
        <v>257.0</v>
      </c>
      <c r="AJ47" s="10">
        <v>207.0</v>
      </c>
      <c r="AK47" s="10">
        <v>11.0</v>
      </c>
      <c r="AL47" s="10">
        <v>19.0</v>
      </c>
      <c r="AM47" s="10">
        <v>6.0</v>
      </c>
      <c r="AN47" s="10">
        <v>1.0</v>
      </c>
      <c r="AO47" s="10">
        <v>0.0</v>
      </c>
      <c r="AP47" s="10">
        <v>1.0</v>
      </c>
      <c r="AQ47" s="10">
        <v>25.0</v>
      </c>
      <c r="AR47" s="10">
        <v>22.0</v>
      </c>
      <c r="AS47" s="10">
        <v>103.0</v>
      </c>
      <c r="AT47" s="10">
        <v>568.0</v>
      </c>
      <c r="AU47" s="10" t="s">
        <v>515</v>
      </c>
      <c r="AV47" s="10" t="s">
        <v>516</v>
      </c>
      <c r="AW47" s="10">
        <v>840.0</v>
      </c>
      <c r="AX47" s="10">
        <v>985.0</v>
      </c>
      <c r="AY47" s="10" t="s">
        <v>204</v>
      </c>
      <c r="AZ47" s="10" t="s">
        <v>485</v>
      </c>
      <c r="BA47" s="10">
        <v>1.0</v>
      </c>
      <c r="BB47" s="10">
        <v>146.0</v>
      </c>
      <c r="BC47" s="10">
        <v>0.0</v>
      </c>
      <c r="BD47" s="10">
        <v>0.0</v>
      </c>
      <c r="BE47" s="10">
        <v>0.0</v>
      </c>
      <c r="BG47" s="10">
        <v>0.0</v>
      </c>
      <c r="BH47" s="10">
        <v>0.0</v>
      </c>
      <c r="BI47" s="10">
        <v>0.0</v>
      </c>
      <c r="BJ47" s="10">
        <v>0.0</v>
      </c>
      <c r="BK47" s="10">
        <v>0.0</v>
      </c>
      <c r="BL47" s="10">
        <v>0.0</v>
      </c>
      <c r="BM47" s="10">
        <v>0.0</v>
      </c>
      <c r="BN47" s="10">
        <v>0.0</v>
      </c>
      <c r="BO47" s="10">
        <v>0.0</v>
      </c>
    </row>
    <row r="48" ht="14.25" customHeight="1">
      <c r="A48" s="7" t="s">
        <v>453</v>
      </c>
      <c r="B48" s="7" t="s">
        <v>477</v>
      </c>
      <c r="C48" s="7" t="s">
        <v>64</v>
      </c>
      <c r="D48" s="7" t="s">
        <v>218</v>
      </c>
      <c r="E48" s="7" t="s">
        <v>80</v>
      </c>
      <c r="F48" s="7" t="s">
        <v>517</v>
      </c>
      <c r="G48" s="7" t="s">
        <v>518</v>
      </c>
      <c r="H48" s="7" t="s">
        <v>519</v>
      </c>
      <c r="I48" s="7" t="s">
        <v>520</v>
      </c>
      <c r="J48" s="7"/>
      <c r="K48" s="7"/>
      <c r="L48" s="7" t="s">
        <v>230</v>
      </c>
      <c r="M48" s="7" t="s">
        <v>521</v>
      </c>
      <c r="N48" s="7">
        <v>15.0</v>
      </c>
      <c r="O48" s="7">
        <v>28937.0926381663</v>
      </c>
      <c r="P48" s="7">
        <v>0.638211566957052</v>
      </c>
      <c r="Q48" s="7">
        <v>18467.9872357855</v>
      </c>
      <c r="R48" s="7">
        <v>68.0</v>
      </c>
      <c r="S48" s="7">
        <v>0.0</v>
      </c>
      <c r="T48" s="7">
        <v>5.0</v>
      </c>
      <c r="U48" s="7">
        <v>7.0</v>
      </c>
      <c r="V48" s="7">
        <v>50.0</v>
      </c>
      <c r="W48" s="7">
        <v>1.0</v>
      </c>
      <c r="X48" s="7">
        <v>23.0</v>
      </c>
      <c r="Y48" s="7">
        <v>23.0</v>
      </c>
      <c r="Z48" s="7">
        <v>41.0</v>
      </c>
      <c r="AA48" s="7">
        <v>55.0</v>
      </c>
      <c r="AB48" s="7">
        <v>302.0</v>
      </c>
      <c r="AC48" s="7">
        <v>81.0</v>
      </c>
      <c r="AD48" s="7">
        <v>1914.63470087115</v>
      </c>
      <c r="AE48" s="7">
        <v>15.1136363636363</v>
      </c>
      <c r="AF48" s="7">
        <v>17.0</v>
      </c>
      <c r="AG48" s="7">
        <v>0.0</v>
      </c>
      <c r="AH48" s="7">
        <v>0.0</v>
      </c>
      <c r="AI48" s="7">
        <v>169.0</v>
      </c>
      <c r="AJ48" s="7">
        <v>133.0</v>
      </c>
      <c r="AK48" s="7">
        <v>9.0</v>
      </c>
      <c r="AL48" s="7">
        <v>19.0</v>
      </c>
      <c r="AM48" s="7">
        <v>7.0</v>
      </c>
      <c r="AN48" s="7">
        <v>0.0</v>
      </c>
      <c r="AO48" s="7">
        <v>0.0</v>
      </c>
      <c r="AP48" s="7">
        <v>2.0</v>
      </c>
      <c r="AQ48" s="7">
        <v>12.0</v>
      </c>
      <c r="AR48" s="7">
        <v>17.0</v>
      </c>
      <c r="AS48" s="7">
        <v>68.0</v>
      </c>
      <c r="AT48" s="7">
        <v>387.0</v>
      </c>
      <c r="AU48" s="7" t="s">
        <v>522</v>
      </c>
      <c r="AV48" s="7" t="s">
        <v>523</v>
      </c>
      <c r="AW48" s="7">
        <v>1088.0</v>
      </c>
      <c r="AX48" s="7">
        <v>1194.0</v>
      </c>
      <c r="AY48" s="7" t="s">
        <v>204</v>
      </c>
      <c r="AZ48" s="7" t="s">
        <v>485</v>
      </c>
      <c r="BA48" s="7">
        <v>1.0</v>
      </c>
      <c r="BB48" s="7">
        <v>107.0</v>
      </c>
      <c r="BC48" s="7">
        <v>0.0</v>
      </c>
      <c r="BD48" s="7">
        <v>0.0</v>
      </c>
      <c r="BE48" s="7">
        <v>0.0</v>
      </c>
      <c r="BF48" s="7">
        <v>1.0</v>
      </c>
      <c r="BG48" s="7">
        <v>0.0</v>
      </c>
      <c r="BH48" s="7">
        <v>0.0</v>
      </c>
      <c r="BI48" s="7">
        <v>0.0</v>
      </c>
      <c r="BJ48" s="7">
        <v>0.0</v>
      </c>
      <c r="BK48" s="7">
        <v>0.0</v>
      </c>
      <c r="BL48" s="7">
        <v>0.0</v>
      </c>
      <c r="BM48" s="7">
        <v>0.0</v>
      </c>
      <c r="BN48" s="7">
        <v>0.0</v>
      </c>
      <c r="BO48" s="7">
        <v>0.0</v>
      </c>
      <c r="BP48" s="7">
        <v>1.0</v>
      </c>
      <c r="BQ48" s="7"/>
      <c r="BR48" s="11">
        <v>1.0</v>
      </c>
      <c r="BS48" s="7"/>
      <c r="BT48" s="7"/>
      <c r="BU48" s="8" t="s">
        <v>91</v>
      </c>
      <c r="BV48" s="7" t="s">
        <v>150</v>
      </c>
      <c r="BW48" s="7"/>
      <c r="BX48" s="7"/>
      <c r="BY48" s="8" t="s">
        <v>93</v>
      </c>
      <c r="BZ48" s="8" t="s">
        <v>93</v>
      </c>
      <c r="CA48" s="8" t="s">
        <v>94</v>
      </c>
      <c r="CB48" s="8" t="s">
        <v>93</v>
      </c>
    </row>
    <row r="49" ht="14.25" customHeight="1">
      <c r="A49" s="10" t="s">
        <v>453</v>
      </c>
      <c r="B49" s="10" t="s">
        <v>477</v>
      </c>
      <c r="C49" s="10" t="s">
        <v>524</v>
      </c>
      <c r="D49" s="10" t="s">
        <v>218</v>
      </c>
      <c r="E49" s="10" t="s">
        <v>80</v>
      </c>
      <c r="F49" s="10" t="s">
        <v>525</v>
      </c>
      <c r="G49" s="10" t="s">
        <v>526</v>
      </c>
      <c r="H49" s="10" t="s">
        <v>527</v>
      </c>
      <c r="I49" s="10" t="s">
        <v>528</v>
      </c>
      <c r="L49" s="10" t="s">
        <v>144</v>
      </c>
      <c r="M49" s="10" t="s">
        <v>529</v>
      </c>
      <c r="N49" s="10">
        <v>2.0</v>
      </c>
      <c r="O49" s="10">
        <v>7928.30193706994</v>
      </c>
      <c r="P49" s="10">
        <v>0.303918240921014</v>
      </c>
      <c r="Q49" s="10">
        <v>2409.55557820497</v>
      </c>
      <c r="R49" s="10">
        <v>26.0</v>
      </c>
      <c r="S49" s="10">
        <v>0.0</v>
      </c>
      <c r="T49" s="10">
        <v>1.0</v>
      </c>
      <c r="U49" s="10">
        <v>5.0</v>
      </c>
      <c r="V49" s="10">
        <v>27.0</v>
      </c>
      <c r="W49" s="10">
        <v>0.0</v>
      </c>
      <c r="X49" s="10">
        <v>4.0</v>
      </c>
      <c r="Y49" s="10">
        <v>6.0</v>
      </c>
      <c r="Z49" s="10">
        <v>18.0</v>
      </c>
      <c r="AA49" s="10">
        <v>26.0</v>
      </c>
      <c r="AB49" s="10">
        <v>157.0</v>
      </c>
      <c r="AC49" s="10">
        <v>56.0</v>
      </c>
      <c r="AD49" s="10">
        <v>911.754722763043</v>
      </c>
      <c r="AE49" s="10">
        <v>8.69565217391304</v>
      </c>
      <c r="AF49" s="10">
        <v>1.0</v>
      </c>
      <c r="AG49" s="10">
        <v>0.0</v>
      </c>
      <c r="AH49" s="10">
        <v>0.0</v>
      </c>
      <c r="AI49" s="10">
        <v>77.0</v>
      </c>
      <c r="AJ49" s="10">
        <v>80.0</v>
      </c>
      <c r="AK49" s="10">
        <v>11.0</v>
      </c>
      <c r="AL49" s="10">
        <v>12.0</v>
      </c>
      <c r="AM49" s="10">
        <v>4.0</v>
      </c>
      <c r="AN49" s="10">
        <v>0.0</v>
      </c>
      <c r="AO49" s="10">
        <v>0.0</v>
      </c>
      <c r="AP49" s="10">
        <v>1.0</v>
      </c>
      <c r="AQ49" s="10">
        <v>4.0</v>
      </c>
      <c r="AR49" s="10">
        <v>2.0</v>
      </c>
      <c r="AS49" s="10">
        <v>26.0</v>
      </c>
      <c r="AT49" s="10">
        <v>194.0</v>
      </c>
      <c r="AU49" s="10" t="s">
        <v>530</v>
      </c>
      <c r="AV49" s="10" t="s">
        <v>531</v>
      </c>
      <c r="AW49" s="10">
        <v>1270.0</v>
      </c>
      <c r="AX49" s="10">
        <v>1302.0</v>
      </c>
      <c r="AY49" s="10" t="s">
        <v>204</v>
      </c>
      <c r="AZ49" s="10" t="s">
        <v>485</v>
      </c>
      <c r="BA49" s="10">
        <v>1.0</v>
      </c>
      <c r="BB49" s="10">
        <v>33.0</v>
      </c>
      <c r="BC49" s="10">
        <v>0.0</v>
      </c>
      <c r="BD49" s="10">
        <v>0.0</v>
      </c>
      <c r="BE49" s="10">
        <v>0.0</v>
      </c>
      <c r="BG49" s="10">
        <v>0.0</v>
      </c>
      <c r="BH49" s="10">
        <v>0.0</v>
      </c>
      <c r="BI49" s="10">
        <v>0.0</v>
      </c>
      <c r="BJ49" s="10">
        <v>0.0</v>
      </c>
      <c r="BK49" s="10">
        <v>0.0</v>
      </c>
      <c r="BL49" s="10">
        <v>0.0</v>
      </c>
      <c r="BM49" s="10">
        <v>0.0</v>
      </c>
      <c r="BN49" s="10">
        <v>0.0</v>
      </c>
      <c r="BO49" s="10">
        <v>0.0</v>
      </c>
    </row>
    <row r="50" ht="14.25" customHeight="1">
      <c r="A50" s="10" t="s">
        <v>453</v>
      </c>
      <c r="B50" s="10" t="s">
        <v>477</v>
      </c>
      <c r="C50" s="10" t="s">
        <v>532</v>
      </c>
      <c r="D50" s="10" t="s">
        <v>218</v>
      </c>
      <c r="E50" s="10" t="s">
        <v>98</v>
      </c>
      <c r="F50" s="10" t="s">
        <v>533</v>
      </c>
      <c r="G50" s="10" t="s">
        <v>534</v>
      </c>
      <c r="H50" s="10" t="s">
        <v>535</v>
      </c>
      <c r="L50" s="10" t="s">
        <v>144</v>
      </c>
      <c r="M50" s="10" t="s">
        <v>536</v>
      </c>
      <c r="N50" s="10">
        <v>3.0</v>
      </c>
      <c r="O50" s="10">
        <v>2250.48415350621</v>
      </c>
      <c r="P50" s="10">
        <v>0.077397603162912</v>
      </c>
      <c r="Q50" s="10">
        <v>174.182079437496</v>
      </c>
      <c r="R50" s="10">
        <v>14.0</v>
      </c>
      <c r="S50" s="10">
        <v>0.0</v>
      </c>
      <c r="T50" s="10">
        <v>2.0</v>
      </c>
      <c r="U50" s="10">
        <v>1.0</v>
      </c>
      <c r="V50" s="10">
        <v>9.0</v>
      </c>
      <c r="W50" s="10">
        <v>0.0</v>
      </c>
      <c r="X50" s="10">
        <v>1.0</v>
      </c>
      <c r="Y50" s="10">
        <v>1.0</v>
      </c>
      <c r="Z50" s="10">
        <v>7.0</v>
      </c>
      <c r="AA50" s="10">
        <v>9.0</v>
      </c>
      <c r="AB50" s="10">
        <v>50.0</v>
      </c>
      <c r="AC50" s="10">
        <v>25.0</v>
      </c>
      <c r="AD50" s="10">
        <v>232.192809488736</v>
      </c>
      <c r="AE50" s="10">
        <v>9.69230769230769</v>
      </c>
      <c r="AF50" s="10">
        <v>3.0</v>
      </c>
      <c r="AG50" s="10">
        <v>0.0</v>
      </c>
      <c r="AH50" s="10">
        <v>0.0</v>
      </c>
      <c r="AI50" s="10">
        <v>29.0</v>
      </c>
      <c r="AJ50" s="10">
        <v>21.0</v>
      </c>
      <c r="AK50" s="10">
        <v>1.0</v>
      </c>
      <c r="AL50" s="10">
        <v>2.0</v>
      </c>
      <c r="AM50" s="10">
        <v>0.0</v>
      </c>
      <c r="AN50" s="10">
        <v>0.0</v>
      </c>
      <c r="AO50" s="10">
        <v>0.0</v>
      </c>
      <c r="AP50" s="10">
        <v>1.0</v>
      </c>
      <c r="AQ50" s="10">
        <v>2.0</v>
      </c>
      <c r="AR50" s="10">
        <v>4.0</v>
      </c>
      <c r="AS50" s="10">
        <v>14.0</v>
      </c>
      <c r="AT50" s="10">
        <v>58.0</v>
      </c>
      <c r="AU50" s="10" t="s">
        <v>537</v>
      </c>
      <c r="AV50" s="10" t="s">
        <v>538</v>
      </c>
      <c r="AW50" s="10">
        <v>1304.0</v>
      </c>
      <c r="AX50" s="10">
        <v>1318.0</v>
      </c>
      <c r="AY50" s="10" t="s">
        <v>204</v>
      </c>
      <c r="AZ50" s="10" t="s">
        <v>485</v>
      </c>
      <c r="BA50" s="10">
        <v>1.0</v>
      </c>
      <c r="BB50" s="10">
        <v>15.0</v>
      </c>
      <c r="BC50" s="10">
        <v>0.0</v>
      </c>
      <c r="BD50" s="10">
        <v>0.0</v>
      </c>
      <c r="BE50" s="10">
        <v>0.0</v>
      </c>
      <c r="BG50" s="10">
        <v>1.0</v>
      </c>
      <c r="BH50" s="10">
        <v>0.0</v>
      </c>
      <c r="BI50" s="10">
        <v>0.0</v>
      </c>
      <c r="BJ50" s="10">
        <v>0.0</v>
      </c>
      <c r="BK50" s="10">
        <v>0.0</v>
      </c>
      <c r="BL50" s="10">
        <v>0.0</v>
      </c>
      <c r="BM50" s="10">
        <v>0.0</v>
      </c>
      <c r="BN50" s="10">
        <v>0.0</v>
      </c>
      <c r="BO50" s="10">
        <v>0.0</v>
      </c>
    </row>
    <row r="51" ht="14.25" customHeight="1">
      <c r="A51" s="10" t="s">
        <v>453</v>
      </c>
      <c r="B51" s="10" t="s">
        <v>477</v>
      </c>
      <c r="C51" s="10" t="s">
        <v>539</v>
      </c>
      <c r="D51" s="10" t="s">
        <v>218</v>
      </c>
      <c r="E51" s="10" t="s">
        <v>130</v>
      </c>
      <c r="F51" s="10" t="s">
        <v>540</v>
      </c>
      <c r="G51" s="10" t="s">
        <v>541</v>
      </c>
      <c r="H51" s="10" t="s">
        <v>542</v>
      </c>
      <c r="L51" s="10" t="s">
        <v>144</v>
      </c>
      <c r="M51" s="10" t="s">
        <v>543</v>
      </c>
      <c r="N51" s="10">
        <v>3.0</v>
      </c>
      <c r="O51" s="10">
        <v>2687.30853600009</v>
      </c>
      <c r="P51" s="10">
        <v>0.0908751678840611</v>
      </c>
      <c r="Q51" s="10">
        <v>244.209614365279</v>
      </c>
      <c r="R51" s="10">
        <v>14.0</v>
      </c>
      <c r="S51" s="10">
        <v>0.0</v>
      </c>
      <c r="T51" s="10">
        <v>1.0</v>
      </c>
      <c r="U51" s="10">
        <v>2.0</v>
      </c>
      <c r="V51" s="10">
        <v>9.0</v>
      </c>
      <c r="W51" s="10">
        <v>0.0</v>
      </c>
      <c r="X51" s="10">
        <v>1.0</v>
      </c>
      <c r="Y51" s="10">
        <v>1.0</v>
      </c>
      <c r="Z51" s="10">
        <v>9.0</v>
      </c>
      <c r="AA51" s="10">
        <v>11.0</v>
      </c>
      <c r="AB51" s="10">
        <v>58.0</v>
      </c>
      <c r="AC51" s="10">
        <v>26.0</v>
      </c>
      <c r="AD51" s="10">
        <v>272.625503652183</v>
      </c>
      <c r="AE51" s="10">
        <v>9.85714285714285</v>
      </c>
      <c r="AF51" s="10">
        <v>4.0</v>
      </c>
      <c r="AG51" s="10">
        <v>0.0</v>
      </c>
      <c r="AH51" s="10">
        <v>0.0</v>
      </c>
      <c r="AI51" s="10">
        <v>35.0</v>
      </c>
      <c r="AJ51" s="10">
        <v>23.0</v>
      </c>
      <c r="AK51" s="10">
        <v>3.0</v>
      </c>
      <c r="AL51" s="10">
        <v>3.0</v>
      </c>
      <c r="AM51" s="10">
        <v>0.0</v>
      </c>
      <c r="AN51" s="10">
        <v>0.0</v>
      </c>
      <c r="AO51" s="10">
        <v>0.0</v>
      </c>
      <c r="AP51" s="10">
        <v>1.0</v>
      </c>
      <c r="AQ51" s="10">
        <v>1.0</v>
      </c>
      <c r="AR51" s="10">
        <v>3.0</v>
      </c>
      <c r="AS51" s="10">
        <v>14.0</v>
      </c>
      <c r="AT51" s="10">
        <v>68.0</v>
      </c>
      <c r="AU51" s="10" t="s">
        <v>544</v>
      </c>
      <c r="AV51" s="10" t="s">
        <v>545</v>
      </c>
      <c r="AW51" s="10">
        <v>1320.0</v>
      </c>
      <c r="AX51" s="10">
        <v>1336.0</v>
      </c>
      <c r="AY51" s="10" t="s">
        <v>204</v>
      </c>
      <c r="AZ51" s="10" t="s">
        <v>485</v>
      </c>
      <c r="BA51" s="10">
        <v>1.0</v>
      </c>
      <c r="BB51" s="10">
        <v>17.0</v>
      </c>
      <c r="BC51" s="10">
        <v>0.0</v>
      </c>
      <c r="BD51" s="10">
        <v>0.0</v>
      </c>
      <c r="BE51" s="10">
        <v>0.0</v>
      </c>
      <c r="BG51" s="10">
        <v>1.0</v>
      </c>
      <c r="BH51" s="10">
        <v>0.0</v>
      </c>
      <c r="BI51" s="10">
        <v>0.0</v>
      </c>
      <c r="BJ51" s="10">
        <v>0.0</v>
      </c>
      <c r="BK51" s="10">
        <v>0.0</v>
      </c>
      <c r="BL51" s="10">
        <v>0.0</v>
      </c>
      <c r="BM51" s="10">
        <v>0.0</v>
      </c>
      <c r="BN51" s="10">
        <v>0.0</v>
      </c>
      <c r="BO51" s="10">
        <v>0.0</v>
      </c>
    </row>
    <row r="52" ht="14.25" customHeight="1">
      <c r="A52" s="10" t="s">
        <v>453</v>
      </c>
      <c r="B52" s="10" t="s">
        <v>477</v>
      </c>
      <c r="C52" s="10" t="s">
        <v>546</v>
      </c>
      <c r="D52" s="10" t="s">
        <v>218</v>
      </c>
      <c r="E52" s="10" t="s">
        <v>80</v>
      </c>
      <c r="F52" s="10" t="s">
        <v>547</v>
      </c>
      <c r="G52" s="10" t="s">
        <v>548</v>
      </c>
      <c r="H52" s="10" t="s">
        <v>549</v>
      </c>
      <c r="L52" s="10" t="s">
        <v>550</v>
      </c>
      <c r="M52" s="10" t="s">
        <v>551</v>
      </c>
      <c r="N52" s="10">
        <v>4.0</v>
      </c>
      <c r="O52" s="10">
        <v>3814.73115899789</v>
      </c>
      <c r="P52" s="10">
        <v>0.132111901610316</v>
      </c>
      <c r="Q52" s="10">
        <v>503.971387547339</v>
      </c>
      <c r="R52" s="10">
        <v>15.0</v>
      </c>
      <c r="S52" s="10">
        <v>0.0</v>
      </c>
      <c r="T52" s="10">
        <v>2.0</v>
      </c>
      <c r="U52" s="10">
        <v>2.0</v>
      </c>
      <c r="V52" s="10">
        <v>15.0</v>
      </c>
      <c r="W52" s="10">
        <v>0.0</v>
      </c>
      <c r="X52" s="10">
        <v>6.0</v>
      </c>
      <c r="Y52" s="10">
        <v>8.0</v>
      </c>
      <c r="Z52" s="10">
        <v>12.0</v>
      </c>
      <c r="AA52" s="10">
        <v>15.0</v>
      </c>
      <c r="AB52" s="10">
        <v>80.0</v>
      </c>
      <c r="AC52" s="10">
        <v>31.0</v>
      </c>
      <c r="AD52" s="10">
        <v>396.33570483095</v>
      </c>
      <c r="AE52" s="10">
        <v>9.625</v>
      </c>
      <c r="AF52" s="10">
        <v>3.0</v>
      </c>
      <c r="AG52" s="10">
        <v>0.0</v>
      </c>
      <c r="AH52" s="10">
        <v>0.0</v>
      </c>
      <c r="AI52" s="10">
        <v>45.0</v>
      </c>
      <c r="AJ52" s="10">
        <v>35.0</v>
      </c>
      <c r="AK52" s="10">
        <v>2.0</v>
      </c>
      <c r="AL52" s="10">
        <v>6.0</v>
      </c>
      <c r="AM52" s="10">
        <v>0.0</v>
      </c>
      <c r="AN52" s="10">
        <v>0.0</v>
      </c>
      <c r="AO52" s="10">
        <v>0.0</v>
      </c>
      <c r="AP52" s="10">
        <v>2.0</v>
      </c>
      <c r="AQ52" s="10">
        <v>4.0</v>
      </c>
      <c r="AR52" s="10">
        <v>4.0</v>
      </c>
      <c r="AS52" s="10">
        <v>15.0</v>
      </c>
      <c r="AT52" s="10">
        <v>93.0</v>
      </c>
      <c r="AU52" s="10" t="s">
        <v>552</v>
      </c>
      <c r="AV52" s="10" t="s">
        <v>553</v>
      </c>
      <c r="AW52" s="10">
        <v>1603.0</v>
      </c>
      <c r="AX52" s="10">
        <v>1622.0</v>
      </c>
      <c r="AY52" s="10" t="s">
        <v>204</v>
      </c>
      <c r="AZ52" s="10" t="s">
        <v>485</v>
      </c>
      <c r="BA52" s="10">
        <v>1.0</v>
      </c>
      <c r="BB52" s="10">
        <v>20.0</v>
      </c>
      <c r="BC52" s="10">
        <v>0.0</v>
      </c>
      <c r="BD52" s="10">
        <v>0.0</v>
      </c>
      <c r="BE52" s="10">
        <v>0.0</v>
      </c>
      <c r="BG52" s="10">
        <v>0.0</v>
      </c>
      <c r="BH52" s="10">
        <v>0.0</v>
      </c>
      <c r="BI52" s="10">
        <v>0.0</v>
      </c>
      <c r="BJ52" s="10">
        <v>0.0</v>
      </c>
      <c r="BK52" s="10">
        <v>0.0</v>
      </c>
      <c r="BL52" s="10">
        <v>0.0</v>
      </c>
      <c r="BM52" s="10">
        <v>0.0</v>
      </c>
      <c r="BN52" s="10">
        <v>0.0</v>
      </c>
      <c r="BO52" s="10">
        <v>0.0</v>
      </c>
    </row>
    <row r="53" ht="14.25" customHeight="1">
      <c r="A53" s="7" t="s">
        <v>453</v>
      </c>
      <c r="B53" s="7" t="s">
        <v>477</v>
      </c>
      <c r="C53" s="7" t="s">
        <v>554</v>
      </c>
      <c r="D53" s="7" t="s">
        <v>218</v>
      </c>
      <c r="E53" s="7" t="s">
        <v>80</v>
      </c>
      <c r="F53" s="7" t="s">
        <v>555</v>
      </c>
      <c r="G53" s="7"/>
      <c r="H53" s="7" t="s">
        <v>556</v>
      </c>
      <c r="I53" s="7" t="s">
        <v>439</v>
      </c>
      <c r="J53" s="7"/>
      <c r="K53" s="7"/>
      <c r="L53" s="7" t="s">
        <v>550</v>
      </c>
      <c r="M53" s="7" t="s">
        <v>557</v>
      </c>
      <c r="N53" s="7">
        <v>2.0</v>
      </c>
      <c r="O53" s="7">
        <v>1018.40342017709</v>
      </c>
      <c r="P53" s="7">
        <v>0.0518631371386483</v>
      </c>
      <c r="Q53" s="7">
        <v>52.8175962431132</v>
      </c>
      <c r="R53" s="7">
        <v>8.0</v>
      </c>
      <c r="S53" s="7">
        <v>0.0</v>
      </c>
      <c r="T53" s="7">
        <v>1.0</v>
      </c>
      <c r="U53" s="7">
        <v>0.0</v>
      </c>
      <c r="V53" s="7">
        <v>5.0</v>
      </c>
      <c r="W53" s="7">
        <v>0.0</v>
      </c>
      <c r="X53" s="7">
        <v>1.0</v>
      </c>
      <c r="Y53" s="7">
        <v>3.0</v>
      </c>
      <c r="Z53" s="7">
        <v>6.0</v>
      </c>
      <c r="AA53" s="7">
        <v>6.0</v>
      </c>
      <c r="AB53" s="7">
        <v>36.0</v>
      </c>
      <c r="AC53" s="7">
        <v>20.0</v>
      </c>
      <c r="AD53" s="7">
        <v>155.589411415945</v>
      </c>
      <c r="AE53" s="7">
        <v>6.54545454545454</v>
      </c>
      <c r="AF53" s="7">
        <v>1.0</v>
      </c>
      <c r="AG53" s="7">
        <v>0.0</v>
      </c>
      <c r="AH53" s="7">
        <v>0.0</v>
      </c>
      <c r="AI53" s="7">
        <v>20.0</v>
      </c>
      <c r="AJ53" s="7">
        <v>16.0</v>
      </c>
      <c r="AK53" s="7">
        <v>0.0</v>
      </c>
      <c r="AL53" s="7">
        <v>3.0</v>
      </c>
      <c r="AM53" s="7">
        <v>1.0</v>
      </c>
      <c r="AN53" s="7">
        <v>0.0</v>
      </c>
      <c r="AO53" s="7">
        <v>0.0</v>
      </c>
      <c r="AP53" s="7">
        <v>2.0</v>
      </c>
      <c r="AQ53" s="7">
        <v>3.0</v>
      </c>
      <c r="AR53" s="7">
        <v>2.0</v>
      </c>
      <c r="AS53" s="7">
        <v>8.0</v>
      </c>
      <c r="AT53" s="7">
        <v>43.0</v>
      </c>
      <c r="AU53" s="7" t="s">
        <v>558</v>
      </c>
      <c r="AV53" s="7" t="s">
        <v>559</v>
      </c>
      <c r="AW53" s="7">
        <v>1627.0</v>
      </c>
      <c r="AX53" s="7">
        <v>1634.0</v>
      </c>
      <c r="AY53" s="7" t="s">
        <v>204</v>
      </c>
      <c r="AZ53" s="7" t="s">
        <v>485</v>
      </c>
      <c r="BA53" s="7">
        <v>1.0</v>
      </c>
      <c r="BB53" s="7">
        <v>8.0</v>
      </c>
      <c r="BC53" s="7">
        <v>0.0</v>
      </c>
      <c r="BD53" s="7">
        <v>0.0</v>
      </c>
      <c r="BE53" s="7">
        <v>0.0</v>
      </c>
      <c r="BF53" s="7"/>
      <c r="BG53" s="7">
        <v>0.0</v>
      </c>
      <c r="BH53" s="7">
        <v>0.0</v>
      </c>
      <c r="BI53" s="7">
        <v>1.0</v>
      </c>
      <c r="BJ53" s="7">
        <v>0.0</v>
      </c>
      <c r="BK53" s="7">
        <v>0.0</v>
      </c>
      <c r="BL53" s="7">
        <v>0.0</v>
      </c>
      <c r="BM53" s="7">
        <v>0.0</v>
      </c>
      <c r="BN53" s="7">
        <v>0.0</v>
      </c>
      <c r="BO53" s="7">
        <v>0.0</v>
      </c>
      <c r="BP53" s="7">
        <v>1.0</v>
      </c>
      <c r="BQ53" s="7"/>
      <c r="BR53" s="7"/>
      <c r="BS53" s="7"/>
      <c r="BT53" s="7"/>
      <c r="BU53" s="8" t="s">
        <v>91</v>
      </c>
      <c r="BV53" s="7" t="s">
        <v>150</v>
      </c>
      <c r="BW53" s="7" t="s">
        <v>560</v>
      </c>
      <c r="BX53" s="7"/>
      <c r="BY53" s="8" t="s">
        <v>93</v>
      </c>
      <c r="BZ53" s="8" t="s">
        <v>93</v>
      </c>
      <c r="CA53" s="8" t="s">
        <v>94</v>
      </c>
      <c r="CB53" s="8" t="s">
        <v>93</v>
      </c>
    </row>
    <row r="54" ht="14.25" customHeight="1">
      <c r="A54" s="7" t="s">
        <v>453</v>
      </c>
      <c r="B54" s="7" t="s">
        <v>477</v>
      </c>
      <c r="C54" s="7" t="s">
        <v>561</v>
      </c>
      <c r="D54" s="7" t="s">
        <v>218</v>
      </c>
      <c r="E54" s="7" t="s">
        <v>80</v>
      </c>
      <c r="F54" s="7" t="s">
        <v>562</v>
      </c>
      <c r="G54" s="7" t="s">
        <v>563</v>
      </c>
      <c r="H54" s="7" t="s">
        <v>564</v>
      </c>
      <c r="I54" s="7" t="s">
        <v>565</v>
      </c>
      <c r="J54" s="7"/>
      <c r="K54" s="7"/>
      <c r="L54" s="7" t="s">
        <v>144</v>
      </c>
      <c r="M54" s="7" t="s">
        <v>566</v>
      </c>
      <c r="N54" s="7">
        <v>3.0</v>
      </c>
      <c r="O54" s="7">
        <v>14125.4691892041</v>
      </c>
      <c r="P54" s="7">
        <v>0.347936590470356</v>
      </c>
      <c r="Q54" s="7">
        <v>4914.76758848574</v>
      </c>
      <c r="R54" s="7">
        <v>30.0</v>
      </c>
      <c r="S54" s="7">
        <v>0.0</v>
      </c>
      <c r="T54" s="7">
        <v>2.0</v>
      </c>
      <c r="U54" s="7">
        <v>5.0</v>
      </c>
      <c r="V54" s="7">
        <v>31.0</v>
      </c>
      <c r="W54" s="7">
        <v>0.0</v>
      </c>
      <c r="X54" s="7">
        <v>16.0</v>
      </c>
      <c r="Y54" s="7">
        <v>16.0</v>
      </c>
      <c r="Z54" s="7">
        <v>22.0</v>
      </c>
      <c r="AA54" s="7">
        <v>35.0</v>
      </c>
      <c r="AB54" s="7">
        <v>176.0</v>
      </c>
      <c r="AC54" s="7">
        <v>61.0</v>
      </c>
      <c r="AD54" s="7">
        <v>1043.80977141106</v>
      </c>
      <c r="AE54" s="7">
        <v>13.5326086956521</v>
      </c>
      <c r="AF54" s="7">
        <v>3.0</v>
      </c>
      <c r="AG54" s="7">
        <v>0.0</v>
      </c>
      <c r="AH54" s="7">
        <v>0.0</v>
      </c>
      <c r="AI54" s="7">
        <v>93.0</v>
      </c>
      <c r="AJ54" s="7">
        <v>83.0</v>
      </c>
      <c r="AK54" s="7">
        <v>8.0</v>
      </c>
      <c r="AL54" s="7">
        <v>15.0</v>
      </c>
      <c r="AM54" s="7">
        <v>4.0</v>
      </c>
      <c r="AN54" s="7">
        <v>0.0</v>
      </c>
      <c r="AO54" s="7">
        <v>0.0</v>
      </c>
      <c r="AP54" s="7">
        <v>1.0</v>
      </c>
      <c r="AQ54" s="7">
        <v>4.0</v>
      </c>
      <c r="AR54" s="7">
        <v>4.0</v>
      </c>
      <c r="AS54" s="7">
        <v>30.0</v>
      </c>
      <c r="AT54" s="7">
        <v>215.0</v>
      </c>
      <c r="AU54" s="7" t="s">
        <v>567</v>
      </c>
      <c r="AV54" s="7" t="s">
        <v>568</v>
      </c>
      <c r="AW54" s="7">
        <v>1739.0</v>
      </c>
      <c r="AX54" s="7">
        <v>1793.0</v>
      </c>
      <c r="AY54" s="7" t="s">
        <v>204</v>
      </c>
      <c r="AZ54" s="7" t="s">
        <v>485</v>
      </c>
      <c r="BA54" s="7">
        <v>1.0</v>
      </c>
      <c r="BB54" s="7">
        <v>55.0</v>
      </c>
      <c r="BC54" s="7">
        <v>0.0</v>
      </c>
      <c r="BD54" s="7">
        <v>0.0</v>
      </c>
      <c r="BE54" s="7">
        <v>0.0</v>
      </c>
      <c r="BF54" s="7">
        <v>1.0</v>
      </c>
      <c r="BG54" s="7">
        <v>0.0</v>
      </c>
      <c r="BH54" s="7">
        <v>0.0</v>
      </c>
      <c r="BI54" s="7">
        <v>0.0</v>
      </c>
      <c r="BJ54" s="7">
        <v>0.0</v>
      </c>
      <c r="BK54" s="7">
        <v>0.0</v>
      </c>
      <c r="BL54" s="7">
        <v>0.0</v>
      </c>
      <c r="BM54" s="7">
        <v>0.0</v>
      </c>
      <c r="BN54" s="7">
        <v>0.0</v>
      </c>
      <c r="BO54" s="7">
        <v>0.0</v>
      </c>
      <c r="BP54" s="7">
        <v>1.0</v>
      </c>
      <c r="BQ54" s="12">
        <v>1.0</v>
      </c>
      <c r="BR54" s="11">
        <v>1.0</v>
      </c>
      <c r="BS54" s="12"/>
      <c r="BT54" s="12" t="s">
        <v>569</v>
      </c>
      <c r="BU54" s="8" t="s">
        <v>91</v>
      </c>
      <c r="BV54" s="7" t="s">
        <v>150</v>
      </c>
      <c r="BW54" s="7"/>
      <c r="BX54" s="7"/>
      <c r="BY54" s="8" t="s">
        <v>93</v>
      </c>
      <c r="BZ54" s="8" t="s">
        <v>93</v>
      </c>
      <c r="CA54" s="8" t="s">
        <v>94</v>
      </c>
      <c r="CB54" s="8" t="s">
        <v>93</v>
      </c>
    </row>
    <row r="55" ht="14.25" customHeight="1">
      <c r="A55" s="10" t="s">
        <v>453</v>
      </c>
      <c r="B55" s="10" t="s">
        <v>477</v>
      </c>
      <c r="C55" s="10" t="s">
        <v>570</v>
      </c>
      <c r="D55" s="10" t="s">
        <v>109</v>
      </c>
      <c r="E55" s="10" t="s">
        <v>98</v>
      </c>
      <c r="F55" s="10" t="s">
        <v>571</v>
      </c>
      <c r="G55" s="10" t="s">
        <v>572</v>
      </c>
      <c r="H55" s="10" t="s">
        <v>573</v>
      </c>
      <c r="I55" s="10" t="s">
        <v>574</v>
      </c>
      <c r="J55" s="10" t="s">
        <v>575</v>
      </c>
      <c r="L55" s="10" t="s">
        <v>144</v>
      </c>
      <c r="M55" s="10" t="s">
        <v>576</v>
      </c>
      <c r="N55" s="10">
        <v>29.0</v>
      </c>
      <c r="O55" s="10">
        <v>140796.423305168</v>
      </c>
      <c r="P55" s="10">
        <v>1.69419832886546</v>
      </c>
      <c r="Q55" s="10">
        <v>238537.06507385</v>
      </c>
      <c r="R55" s="10">
        <v>166.0</v>
      </c>
      <c r="S55" s="10">
        <v>2.0</v>
      </c>
      <c r="T55" s="10">
        <v>4.0</v>
      </c>
      <c r="U55" s="10">
        <v>14.0</v>
      </c>
      <c r="V55" s="10">
        <v>147.0</v>
      </c>
      <c r="W55" s="10">
        <v>1.0</v>
      </c>
      <c r="X55" s="10">
        <v>9.0</v>
      </c>
      <c r="Y55" s="10">
        <v>9.0</v>
      </c>
      <c r="Z55" s="10">
        <v>84.0</v>
      </c>
      <c r="AA55" s="10">
        <v>130.0</v>
      </c>
      <c r="AB55" s="10">
        <v>715.0</v>
      </c>
      <c r="AC55" s="10">
        <v>138.0</v>
      </c>
      <c r="AD55" s="10">
        <v>5082.59498659639</v>
      </c>
      <c r="AE55" s="10">
        <v>27.7016806722689</v>
      </c>
      <c r="AF55" s="10">
        <v>35.0</v>
      </c>
      <c r="AG55" s="10">
        <v>0.0</v>
      </c>
      <c r="AH55" s="10">
        <v>0.0</v>
      </c>
      <c r="AI55" s="10">
        <v>368.0</v>
      </c>
      <c r="AJ55" s="10">
        <v>347.0</v>
      </c>
      <c r="AK55" s="10">
        <v>15.0</v>
      </c>
      <c r="AL55" s="10">
        <v>21.0</v>
      </c>
      <c r="AM55" s="10">
        <v>6.0</v>
      </c>
      <c r="AN55" s="10">
        <v>4.0</v>
      </c>
      <c r="AO55" s="10">
        <v>0.0</v>
      </c>
      <c r="AP55" s="10">
        <v>1.0</v>
      </c>
      <c r="AQ55" s="10">
        <v>11.0</v>
      </c>
      <c r="AR55" s="10">
        <v>33.0</v>
      </c>
      <c r="AS55" s="10">
        <v>166.0</v>
      </c>
      <c r="AT55" s="10">
        <v>877.0</v>
      </c>
      <c r="AU55" s="10" t="s">
        <v>577</v>
      </c>
      <c r="AV55" s="10" t="s">
        <v>578</v>
      </c>
      <c r="AW55" s="10">
        <v>1941.0</v>
      </c>
      <c r="AX55" s="10">
        <v>2139.0</v>
      </c>
      <c r="AY55" s="10" t="s">
        <v>579</v>
      </c>
      <c r="AZ55" s="10" t="s">
        <v>485</v>
      </c>
      <c r="BA55" s="10">
        <v>1.0</v>
      </c>
      <c r="BB55" s="10">
        <v>199.0</v>
      </c>
      <c r="BC55" s="10">
        <v>0.0</v>
      </c>
      <c r="BD55" s="10">
        <v>0.0</v>
      </c>
      <c r="BE55" s="10">
        <v>0.0</v>
      </c>
      <c r="BG55" s="10">
        <v>1.0</v>
      </c>
      <c r="BH55" s="10">
        <v>0.0</v>
      </c>
      <c r="BI55" s="10">
        <v>0.0</v>
      </c>
      <c r="BJ55" s="10">
        <v>0.0</v>
      </c>
      <c r="BK55" s="10">
        <v>0.0</v>
      </c>
      <c r="BL55" s="10">
        <v>0.0</v>
      </c>
      <c r="BM55" s="10">
        <v>0.0</v>
      </c>
      <c r="BN55" s="10">
        <v>0.0</v>
      </c>
      <c r="BO55" s="10">
        <v>0.0</v>
      </c>
    </row>
    <row r="56" ht="14.25" customHeight="1">
      <c r="A56" s="10" t="s">
        <v>453</v>
      </c>
      <c r="B56" s="10" t="s">
        <v>477</v>
      </c>
      <c r="C56" s="10" t="s">
        <v>580</v>
      </c>
      <c r="D56" s="10" t="s">
        <v>218</v>
      </c>
      <c r="E56" s="10" t="s">
        <v>80</v>
      </c>
      <c r="F56" s="10" t="s">
        <v>581</v>
      </c>
      <c r="G56" s="10" t="s">
        <v>582</v>
      </c>
      <c r="H56" s="10" t="s">
        <v>583</v>
      </c>
      <c r="I56" s="10" t="s">
        <v>584</v>
      </c>
      <c r="L56" s="10" t="s">
        <v>144</v>
      </c>
      <c r="M56" s="10" t="s">
        <v>585</v>
      </c>
      <c r="N56" s="10">
        <v>2.0</v>
      </c>
      <c r="O56" s="10">
        <v>2146.89413719895</v>
      </c>
      <c r="P56" s="10">
        <v>0.127791317690414</v>
      </c>
      <c r="Q56" s="10">
        <v>274.354430734479</v>
      </c>
      <c r="R56" s="10">
        <v>18.0</v>
      </c>
      <c r="S56" s="10">
        <v>0.0</v>
      </c>
      <c r="T56" s="10">
        <v>1.0</v>
      </c>
      <c r="U56" s="10">
        <v>1.0</v>
      </c>
      <c r="V56" s="10">
        <v>14.0</v>
      </c>
      <c r="W56" s="10">
        <v>0.0</v>
      </c>
      <c r="X56" s="10">
        <v>3.0</v>
      </c>
      <c r="Y56" s="10">
        <v>3.0</v>
      </c>
      <c r="Z56" s="10">
        <v>12.0</v>
      </c>
      <c r="AA56" s="10">
        <v>12.0</v>
      </c>
      <c r="AB56" s="10">
        <v>76.0</v>
      </c>
      <c r="AC56" s="10">
        <v>33.0</v>
      </c>
      <c r="AD56" s="10">
        <v>383.373953071242</v>
      </c>
      <c r="AE56" s="10">
        <v>5.6</v>
      </c>
      <c r="AF56" s="10">
        <v>2.0</v>
      </c>
      <c r="AG56" s="10">
        <v>0.0</v>
      </c>
      <c r="AH56" s="10">
        <v>0.0</v>
      </c>
      <c r="AI56" s="10">
        <v>41.0</v>
      </c>
      <c r="AJ56" s="10">
        <v>35.0</v>
      </c>
      <c r="AK56" s="10">
        <v>3.0</v>
      </c>
      <c r="AL56" s="10">
        <v>7.0</v>
      </c>
      <c r="AM56" s="10">
        <v>1.0</v>
      </c>
      <c r="AN56" s="10">
        <v>0.0</v>
      </c>
      <c r="AO56" s="10">
        <v>0.0</v>
      </c>
      <c r="AP56" s="10">
        <v>1.0</v>
      </c>
      <c r="AQ56" s="10">
        <v>5.0</v>
      </c>
      <c r="AR56" s="10">
        <v>2.0</v>
      </c>
      <c r="AS56" s="10">
        <v>18.0</v>
      </c>
      <c r="AT56" s="10">
        <v>91.0</v>
      </c>
      <c r="AU56" s="10" t="s">
        <v>586</v>
      </c>
      <c r="AV56" s="10" t="s">
        <v>587</v>
      </c>
      <c r="AW56" s="10">
        <v>2222.0</v>
      </c>
      <c r="AX56" s="10">
        <v>2248.0</v>
      </c>
      <c r="AY56" s="10" t="s">
        <v>204</v>
      </c>
      <c r="AZ56" s="10" t="s">
        <v>485</v>
      </c>
      <c r="BA56" s="10">
        <v>1.0</v>
      </c>
      <c r="BB56" s="10">
        <v>27.0</v>
      </c>
      <c r="BC56" s="10">
        <v>0.0</v>
      </c>
      <c r="BD56" s="10">
        <v>0.0</v>
      </c>
      <c r="BE56" s="10">
        <v>0.0</v>
      </c>
      <c r="BG56" s="10">
        <v>0.0</v>
      </c>
      <c r="BH56" s="10">
        <v>0.0</v>
      </c>
      <c r="BI56" s="10">
        <v>0.0</v>
      </c>
      <c r="BJ56" s="10">
        <v>0.0</v>
      </c>
      <c r="BK56" s="10">
        <v>0.0</v>
      </c>
      <c r="BL56" s="10">
        <v>0.0</v>
      </c>
      <c r="BM56" s="10">
        <v>0.0</v>
      </c>
      <c r="BN56" s="10">
        <v>0.0</v>
      </c>
      <c r="BO56" s="10">
        <v>0.0</v>
      </c>
    </row>
    <row r="57" ht="14.25" customHeight="1">
      <c r="A57" s="10" t="s">
        <v>453</v>
      </c>
      <c r="B57" s="10" t="s">
        <v>588</v>
      </c>
      <c r="C57" s="10" t="s">
        <v>61</v>
      </c>
      <c r="D57" s="10" t="s">
        <v>589</v>
      </c>
      <c r="E57" s="10" t="s">
        <v>80</v>
      </c>
      <c r="F57" s="10" t="s">
        <v>590</v>
      </c>
      <c r="G57" s="10" t="s">
        <v>591</v>
      </c>
      <c r="H57" s="10" t="s">
        <v>592</v>
      </c>
      <c r="L57" s="10" t="s">
        <v>159</v>
      </c>
      <c r="M57" s="10" t="s">
        <v>254</v>
      </c>
      <c r="N57" s="10">
        <v>1.0</v>
      </c>
      <c r="O57" s="10">
        <v>2599.41509273709</v>
      </c>
      <c r="P57" s="10">
        <v>0.146287429461395</v>
      </c>
      <c r="Q57" s="10">
        <v>380.261752019664</v>
      </c>
      <c r="R57" s="10">
        <v>15.0</v>
      </c>
      <c r="S57" s="10">
        <v>1.0</v>
      </c>
      <c r="T57" s="10">
        <v>0.0</v>
      </c>
      <c r="U57" s="10">
        <v>0.0</v>
      </c>
      <c r="V57" s="10">
        <v>13.0</v>
      </c>
      <c r="W57" s="10">
        <v>0.0</v>
      </c>
      <c r="X57" s="10">
        <v>3.0</v>
      </c>
      <c r="Y57" s="10">
        <v>3.0</v>
      </c>
      <c r="Z57" s="10">
        <v>2.0</v>
      </c>
      <c r="AA57" s="10">
        <v>26.0</v>
      </c>
      <c r="AB57" s="10">
        <v>87.0</v>
      </c>
      <c r="AC57" s="10">
        <v>33.0</v>
      </c>
      <c r="AD57" s="10">
        <v>438.862288384185</v>
      </c>
      <c r="AE57" s="10">
        <v>5.92307692307692</v>
      </c>
      <c r="AF57" s="10">
        <v>0.0</v>
      </c>
      <c r="AG57" s="10">
        <v>0.0</v>
      </c>
      <c r="AH57" s="10">
        <v>0.0</v>
      </c>
      <c r="AI57" s="10">
        <v>43.0</v>
      </c>
      <c r="AJ57" s="10">
        <v>44.0</v>
      </c>
      <c r="AK57" s="10">
        <v>2.0</v>
      </c>
      <c r="AL57" s="10">
        <v>1.0</v>
      </c>
      <c r="AM57" s="10">
        <v>0.0</v>
      </c>
      <c r="AN57" s="10">
        <v>0.0</v>
      </c>
      <c r="AO57" s="10">
        <v>0.0</v>
      </c>
      <c r="AP57" s="10">
        <v>2.0</v>
      </c>
      <c r="AQ57" s="10">
        <v>1.0</v>
      </c>
      <c r="BG57" s="10">
        <v>0.0</v>
      </c>
      <c r="BH57" s="10">
        <v>0.0</v>
      </c>
      <c r="BI57" s="10">
        <v>0.0</v>
      </c>
      <c r="BJ57" s="10">
        <v>0.0</v>
      </c>
      <c r="BK57" s="10">
        <v>0.0</v>
      </c>
      <c r="BL57" s="10">
        <v>0.0</v>
      </c>
      <c r="BM57" s="10">
        <v>0.0</v>
      </c>
      <c r="BN57" s="10">
        <v>0.0</v>
      </c>
      <c r="BO57" s="10">
        <v>0.0</v>
      </c>
    </row>
    <row r="58" ht="14.25" customHeight="1">
      <c r="A58" s="10" t="s">
        <v>453</v>
      </c>
      <c r="B58" s="10" t="s">
        <v>588</v>
      </c>
      <c r="C58" s="10" t="s">
        <v>593</v>
      </c>
      <c r="D58" s="10" t="s">
        <v>594</v>
      </c>
      <c r="E58" s="10" t="s">
        <v>80</v>
      </c>
      <c r="F58" s="10" t="s">
        <v>595</v>
      </c>
      <c r="G58" s="10" t="s">
        <v>596</v>
      </c>
      <c r="H58" s="10" t="s">
        <v>597</v>
      </c>
      <c r="I58" s="10" t="s">
        <v>598</v>
      </c>
      <c r="J58" s="10" t="s">
        <v>599</v>
      </c>
      <c r="L58" s="10" t="s">
        <v>159</v>
      </c>
      <c r="M58" s="10" t="s">
        <v>600</v>
      </c>
      <c r="N58" s="10">
        <v>5.0</v>
      </c>
      <c r="O58" s="10">
        <v>24429.950789458</v>
      </c>
      <c r="P58" s="10">
        <v>0.396986700328693</v>
      </c>
      <c r="Q58" s="10">
        <v>9698.3655530993</v>
      </c>
      <c r="R58" s="10">
        <v>62.0</v>
      </c>
      <c r="S58" s="10">
        <v>3.0</v>
      </c>
      <c r="T58" s="10">
        <v>2.0</v>
      </c>
      <c r="U58" s="10">
        <v>0.0</v>
      </c>
      <c r="V58" s="10">
        <v>24.0</v>
      </c>
      <c r="W58" s="10">
        <v>0.0</v>
      </c>
      <c r="X58" s="10">
        <v>15.0</v>
      </c>
      <c r="Y58" s="10">
        <v>14.0</v>
      </c>
      <c r="Z58" s="10">
        <v>23.0</v>
      </c>
      <c r="AA58" s="10">
        <v>44.0</v>
      </c>
      <c r="AB58" s="10">
        <v>206.0</v>
      </c>
      <c r="AC58" s="10">
        <v>55.0</v>
      </c>
      <c r="AD58" s="10">
        <v>1190.96010098607</v>
      </c>
      <c r="AE58" s="10">
        <v>20.5128205128205</v>
      </c>
      <c r="AF58" s="10">
        <v>6.0</v>
      </c>
      <c r="AG58" s="10">
        <v>0.0</v>
      </c>
      <c r="AH58" s="10">
        <v>0.0</v>
      </c>
      <c r="AI58" s="10">
        <v>106.0</v>
      </c>
      <c r="AJ58" s="10">
        <v>100.0</v>
      </c>
      <c r="AK58" s="10">
        <v>4.0</v>
      </c>
      <c r="AL58" s="10">
        <v>3.0</v>
      </c>
      <c r="AM58" s="10">
        <v>1.0</v>
      </c>
      <c r="AN58" s="10">
        <v>1.0</v>
      </c>
      <c r="AO58" s="10">
        <v>0.0</v>
      </c>
      <c r="AP58" s="10">
        <v>2.0</v>
      </c>
      <c r="AQ58" s="10">
        <v>2.0</v>
      </c>
      <c r="BG58" s="10">
        <v>0.0</v>
      </c>
      <c r="BH58" s="10">
        <v>0.0</v>
      </c>
      <c r="BI58" s="10">
        <v>0.0</v>
      </c>
      <c r="BJ58" s="10">
        <v>0.0</v>
      </c>
      <c r="BK58" s="10">
        <v>0.0</v>
      </c>
      <c r="BL58" s="10">
        <v>0.0</v>
      </c>
      <c r="BM58" s="10">
        <v>0.0</v>
      </c>
      <c r="BN58" s="10">
        <v>0.0</v>
      </c>
      <c r="BO58" s="10">
        <v>0.0</v>
      </c>
    </row>
    <row r="59" ht="14.25" customHeight="1">
      <c r="A59" s="10" t="s">
        <v>453</v>
      </c>
      <c r="B59" s="10" t="s">
        <v>601</v>
      </c>
      <c r="C59" s="10" t="s">
        <v>602</v>
      </c>
      <c r="D59" s="10" t="s">
        <v>603</v>
      </c>
      <c r="E59" s="10" t="s">
        <v>98</v>
      </c>
      <c r="F59" s="10" t="s">
        <v>604</v>
      </c>
      <c r="G59" s="10" t="s">
        <v>605</v>
      </c>
      <c r="H59" s="10" t="s">
        <v>606</v>
      </c>
      <c r="I59" s="10" t="s">
        <v>607</v>
      </c>
      <c r="L59" s="10" t="s">
        <v>102</v>
      </c>
      <c r="N59" s="10">
        <v>3.0</v>
      </c>
      <c r="O59" s="10">
        <v>11642.6623327572</v>
      </c>
      <c r="P59" s="10">
        <v>0.26950607251753</v>
      </c>
      <c r="Q59" s="10">
        <v>3137.7681989492</v>
      </c>
      <c r="R59" s="10">
        <v>24.0</v>
      </c>
      <c r="S59" s="10">
        <v>3.0</v>
      </c>
      <c r="T59" s="10">
        <v>2.0</v>
      </c>
      <c r="U59" s="10">
        <v>7.0</v>
      </c>
      <c r="V59" s="10">
        <v>29.0</v>
      </c>
      <c r="W59" s="10">
        <v>0.0</v>
      </c>
      <c r="X59" s="10">
        <v>3.0</v>
      </c>
      <c r="Y59" s="10">
        <v>3.0</v>
      </c>
      <c r="Z59" s="10">
        <v>17.0</v>
      </c>
      <c r="AA59" s="10">
        <v>29.0</v>
      </c>
      <c r="AB59" s="10">
        <v>144.0</v>
      </c>
      <c r="AC59" s="10">
        <v>49.0</v>
      </c>
      <c r="AD59" s="10">
        <v>808.51821755259</v>
      </c>
      <c r="AE59" s="10">
        <v>14.3999999999999</v>
      </c>
      <c r="AF59" s="10">
        <v>2.0</v>
      </c>
      <c r="AG59" s="10">
        <v>2.0</v>
      </c>
      <c r="AH59" s="10">
        <v>0.0</v>
      </c>
      <c r="AI59" s="10">
        <v>72.0</v>
      </c>
      <c r="AJ59" s="10">
        <v>72.0</v>
      </c>
      <c r="AK59" s="10">
        <v>4.0</v>
      </c>
      <c r="AL59" s="10">
        <v>12.0</v>
      </c>
      <c r="AM59" s="10">
        <v>1.0</v>
      </c>
      <c r="AN59" s="10">
        <v>0.0</v>
      </c>
      <c r="AO59" s="10">
        <v>0.0</v>
      </c>
      <c r="AP59" s="10">
        <v>1.0</v>
      </c>
      <c r="AQ59" s="10">
        <v>0.0</v>
      </c>
      <c r="BG59" s="10">
        <v>0.0</v>
      </c>
      <c r="BH59" s="10">
        <v>0.0</v>
      </c>
      <c r="BI59" s="10">
        <v>0.0</v>
      </c>
      <c r="BJ59" s="10">
        <v>0.0</v>
      </c>
      <c r="BK59" s="10">
        <v>0.0</v>
      </c>
      <c r="BL59" s="10">
        <v>0.0</v>
      </c>
      <c r="BM59" s="10">
        <v>0.0</v>
      </c>
      <c r="BN59" s="10">
        <v>0.0</v>
      </c>
      <c r="BO59" s="10">
        <v>0.0</v>
      </c>
    </row>
    <row r="60" ht="14.25" customHeight="1">
      <c r="A60" s="7" t="s">
        <v>453</v>
      </c>
      <c r="B60" s="7" t="s">
        <v>608</v>
      </c>
      <c r="C60" s="7" t="s">
        <v>152</v>
      </c>
      <c r="D60" s="7" t="s">
        <v>153</v>
      </c>
      <c r="E60" s="7" t="s">
        <v>154</v>
      </c>
      <c r="F60" s="7" t="s">
        <v>609</v>
      </c>
      <c r="G60" s="7" t="s">
        <v>610</v>
      </c>
      <c r="H60" s="7" t="s">
        <v>611</v>
      </c>
      <c r="I60" s="7" t="s">
        <v>612</v>
      </c>
      <c r="J60" s="7"/>
      <c r="K60" s="7"/>
      <c r="L60" s="7" t="s">
        <v>159</v>
      </c>
      <c r="M60" s="7" t="s">
        <v>613</v>
      </c>
      <c r="N60" s="7">
        <v>3.0</v>
      </c>
      <c r="O60" s="7">
        <v>15197.4454654428</v>
      </c>
      <c r="P60" s="7">
        <v>0.314329078890833</v>
      </c>
      <c r="Q60" s="7">
        <v>4776.99903464631</v>
      </c>
      <c r="R60" s="7">
        <v>30.0</v>
      </c>
      <c r="S60" s="7">
        <v>5.0</v>
      </c>
      <c r="T60" s="7">
        <v>1.0</v>
      </c>
      <c r="U60" s="7">
        <v>4.0</v>
      </c>
      <c r="V60" s="7">
        <v>30.0</v>
      </c>
      <c r="W60" s="7">
        <v>0.0</v>
      </c>
      <c r="X60" s="7">
        <v>4.0</v>
      </c>
      <c r="Y60" s="7">
        <v>4.0</v>
      </c>
      <c r="Z60" s="7">
        <v>22.0</v>
      </c>
      <c r="AA60" s="7">
        <v>27.0</v>
      </c>
      <c r="AB60" s="7">
        <v>159.0</v>
      </c>
      <c r="AC60" s="7">
        <v>61.0</v>
      </c>
      <c r="AD60" s="7">
        <v>942.987236672499</v>
      </c>
      <c r="AE60" s="7">
        <v>16.1162790697674</v>
      </c>
      <c r="AF60" s="7">
        <v>2.0</v>
      </c>
      <c r="AG60" s="7">
        <v>0.0</v>
      </c>
      <c r="AH60" s="7">
        <v>0.0</v>
      </c>
      <c r="AI60" s="7">
        <v>82.0</v>
      </c>
      <c r="AJ60" s="7">
        <v>77.0</v>
      </c>
      <c r="AK60" s="7">
        <v>9.0</v>
      </c>
      <c r="AL60" s="7">
        <v>14.0</v>
      </c>
      <c r="AM60" s="7">
        <v>1.0</v>
      </c>
      <c r="AN60" s="7">
        <v>0.0</v>
      </c>
      <c r="AO60" s="7">
        <v>0.0</v>
      </c>
      <c r="AP60" s="7">
        <v>2.0</v>
      </c>
      <c r="AQ60" s="7">
        <v>6.0</v>
      </c>
      <c r="AR60" s="7">
        <v>4.0</v>
      </c>
      <c r="AS60" s="7">
        <v>30.0</v>
      </c>
      <c r="AT60" s="7">
        <v>194.0</v>
      </c>
      <c r="AU60" s="7" t="s">
        <v>614</v>
      </c>
      <c r="AV60" s="7" t="s">
        <v>615</v>
      </c>
      <c r="AW60" s="7">
        <v>94.0</v>
      </c>
      <c r="AX60" s="7">
        <v>133.0</v>
      </c>
      <c r="AY60" s="7" t="s">
        <v>163</v>
      </c>
      <c r="AZ60" s="7" t="s">
        <v>616</v>
      </c>
      <c r="BA60" s="7">
        <v>1.0</v>
      </c>
      <c r="BB60" s="7">
        <v>40.0</v>
      </c>
      <c r="BC60" s="7">
        <v>0.0</v>
      </c>
      <c r="BD60" s="7">
        <v>0.0</v>
      </c>
      <c r="BE60" s="7">
        <v>0.0</v>
      </c>
      <c r="BF60" s="7">
        <v>1.0</v>
      </c>
      <c r="BG60" s="7">
        <v>0.0</v>
      </c>
      <c r="BH60" s="7">
        <v>1.0</v>
      </c>
      <c r="BI60" s="7">
        <v>0.0</v>
      </c>
      <c r="BJ60" s="7">
        <v>0.0</v>
      </c>
      <c r="BK60" s="7">
        <v>0.0</v>
      </c>
      <c r="BL60" s="7">
        <v>0.0</v>
      </c>
      <c r="BM60" s="7">
        <v>0.0</v>
      </c>
      <c r="BN60" s="7">
        <v>0.0</v>
      </c>
      <c r="BO60" s="7">
        <v>0.0</v>
      </c>
      <c r="BP60" s="7">
        <v>1.0</v>
      </c>
      <c r="BQ60" s="7"/>
      <c r="BR60" s="7"/>
      <c r="BS60" s="7"/>
      <c r="BT60" s="7"/>
      <c r="BU60" s="8" t="s">
        <v>91</v>
      </c>
      <c r="BV60" s="9" t="s">
        <v>617</v>
      </c>
      <c r="BW60" s="7"/>
      <c r="BX60" s="7"/>
      <c r="BY60" s="8" t="s">
        <v>93</v>
      </c>
      <c r="BZ60" s="8" t="s">
        <v>93</v>
      </c>
      <c r="CA60" s="8" t="s">
        <v>94</v>
      </c>
      <c r="CB60" s="8" t="s">
        <v>94</v>
      </c>
    </row>
    <row r="61" ht="14.25" customHeight="1">
      <c r="A61" s="7" t="s">
        <v>453</v>
      </c>
      <c r="B61" s="7" t="s">
        <v>608</v>
      </c>
      <c r="C61" s="7" t="s">
        <v>618</v>
      </c>
      <c r="D61" s="7" t="s">
        <v>619</v>
      </c>
      <c r="E61" s="7" t="s">
        <v>444</v>
      </c>
      <c r="F61" s="7" t="s">
        <v>620</v>
      </c>
      <c r="G61" s="7" t="s">
        <v>621</v>
      </c>
      <c r="H61" s="7" t="s">
        <v>622</v>
      </c>
      <c r="I61" s="7" t="s">
        <v>612</v>
      </c>
      <c r="J61" s="7"/>
      <c r="K61" s="7"/>
      <c r="L61" s="7" t="s">
        <v>159</v>
      </c>
      <c r="M61" s="7" t="s">
        <v>623</v>
      </c>
      <c r="N61" s="7">
        <v>11.0</v>
      </c>
      <c r="O61" s="7">
        <v>39800.788889118</v>
      </c>
      <c r="P61" s="7">
        <v>0.680918573710076</v>
      </c>
      <c r="Q61" s="7">
        <v>27101.0964029141</v>
      </c>
      <c r="R61" s="7">
        <v>51.0</v>
      </c>
      <c r="S61" s="7">
        <v>2.0</v>
      </c>
      <c r="T61" s="7">
        <v>1.0</v>
      </c>
      <c r="U61" s="7">
        <v>7.0</v>
      </c>
      <c r="V61" s="7">
        <v>67.0</v>
      </c>
      <c r="W61" s="7">
        <v>0.0</v>
      </c>
      <c r="X61" s="7">
        <v>2.0</v>
      </c>
      <c r="Y61" s="7">
        <v>2.0</v>
      </c>
      <c r="Z61" s="7">
        <v>33.0</v>
      </c>
      <c r="AA61" s="7">
        <v>65.0</v>
      </c>
      <c r="AB61" s="7">
        <v>325.0</v>
      </c>
      <c r="AC61" s="7">
        <v>78.0</v>
      </c>
      <c r="AD61" s="7">
        <v>2042.75572113023</v>
      </c>
      <c r="AE61" s="7">
        <v>19.4838709677419</v>
      </c>
      <c r="AF61" s="7">
        <v>11.0</v>
      </c>
      <c r="AG61" s="7">
        <v>0.0</v>
      </c>
      <c r="AH61" s="7">
        <v>0.0</v>
      </c>
      <c r="AI61" s="7">
        <v>174.0</v>
      </c>
      <c r="AJ61" s="7">
        <v>151.0</v>
      </c>
      <c r="AK61" s="7">
        <v>13.0</v>
      </c>
      <c r="AL61" s="7">
        <v>18.0</v>
      </c>
      <c r="AM61" s="7">
        <v>1.0</v>
      </c>
      <c r="AN61" s="7">
        <v>0.0</v>
      </c>
      <c r="AO61" s="7">
        <v>0.0</v>
      </c>
      <c r="AP61" s="7">
        <v>2.0</v>
      </c>
      <c r="AQ61" s="7">
        <v>4.0</v>
      </c>
      <c r="AR61" s="7">
        <v>11.0</v>
      </c>
      <c r="AS61" s="7">
        <v>51.0</v>
      </c>
      <c r="AT61" s="7">
        <v>391.0</v>
      </c>
      <c r="AU61" s="7" t="s">
        <v>624</v>
      </c>
      <c r="AV61" s="7" t="s">
        <v>625</v>
      </c>
      <c r="AW61" s="7">
        <v>150.0</v>
      </c>
      <c r="AX61" s="7">
        <v>215.0</v>
      </c>
      <c r="AY61" s="7" t="s">
        <v>626</v>
      </c>
      <c r="AZ61" s="7" t="s">
        <v>616</v>
      </c>
      <c r="BA61" s="7">
        <v>1.0</v>
      </c>
      <c r="BB61" s="7">
        <v>66.0</v>
      </c>
      <c r="BC61" s="7">
        <v>0.0</v>
      </c>
      <c r="BD61" s="7">
        <v>0.0</v>
      </c>
      <c r="BE61" s="7">
        <v>0.0</v>
      </c>
      <c r="BF61" s="7">
        <v>1.0</v>
      </c>
      <c r="BG61" s="7">
        <v>0.0</v>
      </c>
      <c r="BH61" s="7">
        <v>0.0</v>
      </c>
      <c r="BI61" s="7">
        <v>0.0</v>
      </c>
      <c r="BJ61" s="7">
        <v>0.0</v>
      </c>
      <c r="BK61" s="7">
        <v>0.0</v>
      </c>
      <c r="BL61" s="7">
        <v>0.0</v>
      </c>
      <c r="BM61" s="7">
        <v>0.0</v>
      </c>
      <c r="BN61" s="7">
        <v>0.0</v>
      </c>
      <c r="BO61" s="7">
        <v>0.0</v>
      </c>
      <c r="BP61" s="7">
        <v>1.0</v>
      </c>
      <c r="BQ61" s="7"/>
      <c r="BR61" s="7"/>
      <c r="BS61" s="7"/>
      <c r="BT61" s="7"/>
      <c r="BU61" s="8" t="s">
        <v>91</v>
      </c>
      <c r="BV61" s="9" t="s">
        <v>617</v>
      </c>
      <c r="BW61" s="7"/>
      <c r="BX61" s="7"/>
      <c r="BY61" s="8" t="s">
        <v>93</v>
      </c>
      <c r="BZ61" s="8" t="s">
        <v>93</v>
      </c>
      <c r="CA61" s="8" t="s">
        <v>94</v>
      </c>
      <c r="CB61" s="8" t="s">
        <v>94</v>
      </c>
    </row>
    <row r="62" ht="14.25" customHeight="1">
      <c r="A62" s="7" t="s">
        <v>453</v>
      </c>
      <c r="B62" s="7" t="s">
        <v>608</v>
      </c>
      <c r="C62" s="7" t="s">
        <v>627</v>
      </c>
      <c r="D62" s="7" t="s">
        <v>628</v>
      </c>
      <c r="E62" s="7" t="s">
        <v>110</v>
      </c>
      <c r="F62" s="7" t="s">
        <v>629</v>
      </c>
      <c r="G62" s="7" t="s">
        <v>630</v>
      </c>
      <c r="H62" s="7" t="s">
        <v>631</v>
      </c>
      <c r="I62" s="7" t="s">
        <v>612</v>
      </c>
      <c r="J62" s="7"/>
      <c r="K62" s="7"/>
      <c r="L62" s="7" t="s">
        <v>159</v>
      </c>
      <c r="M62" s="7" t="s">
        <v>632</v>
      </c>
      <c r="N62" s="7">
        <v>2.0</v>
      </c>
      <c r="O62" s="7">
        <v>18758.3285407127</v>
      </c>
      <c r="P62" s="7">
        <v>0.370031440617924</v>
      </c>
      <c r="Q62" s="7">
        <v>6941.17133350425</v>
      </c>
      <c r="R62" s="7">
        <v>32.0</v>
      </c>
      <c r="S62" s="7">
        <v>3.0</v>
      </c>
      <c r="T62" s="7">
        <v>0.0</v>
      </c>
      <c r="U62" s="7">
        <v>6.0</v>
      </c>
      <c r="V62" s="7">
        <v>40.0</v>
      </c>
      <c r="W62" s="7">
        <v>0.0</v>
      </c>
      <c r="X62" s="7">
        <v>0.0</v>
      </c>
      <c r="Y62" s="7">
        <v>0.0</v>
      </c>
      <c r="Z62" s="7">
        <v>23.0</v>
      </c>
      <c r="AA62" s="7">
        <v>36.0</v>
      </c>
      <c r="AB62" s="7">
        <v>183.0</v>
      </c>
      <c r="AC62" s="7">
        <v>67.0</v>
      </c>
      <c r="AD62" s="7">
        <v>1110.09432185377</v>
      </c>
      <c r="AE62" s="7">
        <v>16.8979591836734</v>
      </c>
      <c r="AF62" s="7">
        <v>0.0</v>
      </c>
      <c r="AG62" s="7">
        <v>0.0</v>
      </c>
      <c r="AH62" s="7">
        <v>0.0</v>
      </c>
      <c r="AI62" s="7">
        <v>91.0</v>
      </c>
      <c r="AJ62" s="7">
        <v>92.0</v>
      </c>
      <c r="AK62" s="7">
        <v>9.0</v>
      </c>
      <c r="AL62" s="7">
        <v>14.0</v>
      </c>
      <c r="AM62" s="7">
        <v>1.0</v>
      </c>
      <c r="AN62" s="7">
        <v>0.0</v>
      </c>
      <c r="AO62" s="7">
        <v>0.0</v>
      </c>
      <c r="AP62" s="7">
        <v>2.0</v>
      </c>
      <c r="AQ62" s="7">
        <v>5.0</v>
      </c>
      <c r="AR62" s="7">
        <v>4.0</v>
      </c>
      <c r="AS62" s="7">
        <v>32.0</v>
      </c>
      <c r="AT62" s="7">
        <v>219.0</v>
      </c>
      <c r="AU62" s="7" t="s">
        <v>633</v>
      </c>
      <c r="AV62" s="7" t="s">
        <v>634</v>
      </c>
      <c r="AW62" s="7">
        <v>218.0</v>
      </c>
      <c r="AX62" s="7">
        <v>255.0</v>
      </c>
      <c r="AY62" s="7" t="s">
        <v>635</v>
      </c>
      <c r="AZ62" s="7" t="s">
        <v>616</v>
      </c>
      <c r="BA62" s="7">
        <v>1.0</v>
      </c>
      <c r="BB62" s="7">
        <v>38.0</v>
      </c>
      <c r="BC62" s="7">
        <v>0.0</v>
      </c>
      <c r="BD62" s="7">
        <v>0.0</v>
      </c>
      <c r="BE62" s="7">
        <v>0.0</v>
      </c>
      <c r="BF62" s="7">
        <v>1.0</v>
      </c>
      <c r="BG62" s="7">
        <v>0.0</v>
      </c>
      <c r="BH62" s="7">
        <v>0.0</v>
      </c>
      <c r="BI62" s="7">
        <v>0.0</v>
      </c>
      <c r="BJ62" s="7">
        <v>0.0</v>
      </c>
      <c r="BK62" s="7">
        <v>0.0</v>
      </c>
      <c r="BL62" s="7">
        <v>0.0</v>
      </c>
      <c r="BM62" s="7">
        <v>0.0</v>
      </c>
      <c r="BN62" s="7">
        <v>0.0</v>
      </c>
      <c r="BO62" s="7">
        <v>0.0</v>
      </c>
      <c r="BP62" s="7">
        <v>1.0</v>
      </c>
      <c r="BQ62" s="7"/>
      <c r="BR62" s="7"/>
      <c r="BS62" s="7"/>
      <c r="BT62" s="7"/>
      <c r="BU62" s="8" t="s">
        <v>91</v>
      </c>
      <c r="BV62" s="9" t="s">
        <v>617</v>
      </c>
      <c r="BW62" s="7"/>
      <c r="BX62" s="7"/>
      <c r="BY62" s="8" t="s">
        <v>93</v>
      </c>
      <c r="BZ62" s="8" t="s">
        <v>93</v>
      </c>
      <c r="CA62" s="8" t="s">
        <v>94</v>
      </c>
      <c r="CB62" s="8" t="s">
        <v>94</v>
      </c>
    </row>
    <row r="63" ht="14.25" customHeight="1">
      <c r="A63" s="7" t="s">
        <v>453</v>
      </c>
      <c r="B63" s="7" t="s">
        <v>608</v>
      </c>
      <c r="C63" s="7" t="s">
        <v>636</v>
      </c>
      <c r="D63" s="7" t="s">
        <v>637</v>
      </c>
      <c r="E63" s="7" t="s">
        <v>110</v>
      </c>
      <c r="F63" s="7" t="s">
        <v>638</v>
      </c>
      <c r="G63" s="7" t="s">
        <v>639</v>
      </c>
      <c r="H63" s="7" t="s">
        <v>640</v>
      </c>
      <c r="I63" s="7" t="s">
        <v>612</v>
      </c>
      <c r="J63" s="7"/>
      <c r="K63" s="7"/>
      <c r="L63" s="7" t="s">
        <v>159</v>
      </c>
      <c r="M63" s="7" t="s">
        <v>632</v>
      </c>
      <c r="N63" s="7">
        <v>2.0</v>
      </c>
      <c r="O63" s="7">
        <v>12890.2937214139</v>
      </c>
      <c r="P63" s="7">
        <v>0.291755619208956</v>
      </c>
      <c r="Q63" s="7">
        <v>3760.81562647644</v>
      </c>
      <c r="R63" s="7">
        <v>28.0</v>
      </c>
      <c r="S63" s="7">
        <v>4.0</v>
      </c>
      <c r="T63" s="7">
        <v>0.0</v>
      </c>
      <c r="U63" s="7">
        <v>4.0</v>
      </c>
      <c r="V63" s="7">
        <v>28.0</v>
      </c>
      <c r="W63" s="7">
        <v>0.0</v>
      </c>
      <c r="X63" s="7">
        <v>0.0</v>
      </c>
      <c r="Y63" s="7">
        <v>0.0</v>
      </c>
      <c r="Z63" s="7">
        <v>18.0</v>
      </c>
      <c r="AA63" s="7">
        <v>29.0</v>
      </c>
      <c r="AB63" s="7">
        <v>147.0</v>
      </c>
      <c r="AC63" s="7">
        <v>62.0</v>
      </c>
      <c r="AD63" s="7">
        <v>875.26685762687</v>
      </c>
      <c r="AE63" s="7">
        <v>14.7272727272727</v>
      </c>
      <c r="AF63" s="7">
        <v>0.0</v>
      </c>
      <c r="AG63" s="7">
        <v>0.0</v>
      </c>
      <c r="AH63" s="7">
        <v>0.0</v>
      </c>
      <c r="AI63" s="7">
        <v>75.0</v>
      </c>
      <c r="AJ63" s="7">
        <v>72.0</v>
      </c>
      <c r="AK63" s="7">
        <v>9.0</v>
      </c>
      <c r="AL63" s="7">
        <v>12.0</v>
      </c>
      <c r="AM63" s="7">
        <v>1.0</v>
      </c>
      <c r="AN63" s="7">
        <v>0.0</v>
      </c>
      <c r="AO63" s="7">
        <v>0.0</v>
      </c>
      <c r="AP63" s="7">
        <v>2.0</v>
      </c>
      <c r="AQ63" s="7">
        <v>5.0</v>
      </c>
      <c r="AR63" s="7">
        <v>4.0</v>
      </c>
      <c r="AS63" s="7">
        <v>28.0</v>
      </c>
      <c r="AT63" s="7">
        <v>175.0</v>
      </c>
      <c r="AU63" s="7" t="s">
        <v>641</v>
      </c>
      <c r="AV63" s="7" t="s">
        <v>642</v>
      </c>
      <c r="AW63" s="7">
        <v>258.0</v>
      </c>
      <c r="AX63" s="7">
        <v>290.0</v>
      </c>
      <c r="AY63" s="7" t="s">
        <v>643</v>
      </c>
      <c r="AZ63" s="7" t="s">
        <v>616</v>
      </c>
      <c r="BA63" s="7">
        <v>1.0</v>
      </c>
      <c r="BB63" s="7">
        <v>33.0</v>
      </c>
      <c r="BC63" s="7">
        <v>0.0</v>
      </c>
      <c r="BD63" s="7">
        <v>0.0</v>
      </c>
      <c r="BE63" s="7">
        <v>0.0</v>
      </c>
      <c r="BF63" s="7">
        <v>1.0</v>
      </c>
      <c r="BG63" s="7">
        <v>0.0</v>
      </c>
      <c r="BH63" s="7">
        <v>0.0</v>
      </c>
      <c r="BI63" s="7">
        <v>0.0</v>
      </c>
      <c r="BJ63" s="7">
        <v>0.0</v>
      </c>
      <c r="BK63" s="7">
        <v>0.0</v>
      </c>
      <c r="BL63" s="7">
        <v>0.0</v>
      </c>
      <c r="BM63" s="7">
        <v>0.0</v>
      </c>
      <c r="BN63" s="7">
        <v>0.0</v>
      </c>
      <c r="BO63" s="7">
        <v>0.0</v>
      </c>
      <c r="BP63" s="7">
        <v>1.0</v>
      </c>
      <c r="BQ63" s="7"/>
      <c r="BR63" s="7"/>
      <c r="BS63" s="7"/>
      <c r="BT63" s="7"/>
      <c r="BU63" s="8" t="s">
        <v>91</v>
      </c>
      <c r="BV63" s="9" t="s">
        <v>617</v>
      </c>
      <c r="BW63" s="7"/>
      <c r="BX63" s="7"/>
      <c r="BY63" s="8" t="s">
        <v>93</v>
      </c>
      <c r="BZ63" s="8" t="s">
        <v>93</v>
      </c>
      <c r="CA63" s="8" t="s">
        <v>94</v>
      </c>
      <c r="CB63" s="8" t="s">
        <v>94</v>
      </c>
    </row>
    <row r="64" ht="14.25" customHeight="1">
      <c r="BU64" s="14"/>
      <c r="BY64" s="14"/>
      <c r="BZ64" s="14"/>
      <c r="CA64" s="14"/>
      <c r="CB64" s="14"/>
    </row>
    <row r="65" ht="14.25" customHeight="1">
      <c r="BU65" s="14"/>
      <c r="BY65" s="14"/>
      <c r="BZ65" s="14"/>
      <c r="CA65" s="14"/>
      <c r="CB65" s="14"/>
    </row>
    <row r="66" ht="14.25" customHeight="1">
      <c r="BU66" s="14"/>
      <c r="BY66" s="14"/>
      <c r="BZ66" s="14"/>
      <c r="CA66" s="14"/>
      <c r="CB66" s="14"/>
    </row>
    <row r="67" ht="14.25" customHeight="1">
      <c r="BU67" s="14"/>
      <c r="BY67" s="14"/>
      <c r="BZ67" s="14"/>
      <c r="CA67" s="14"/>
      <c r="CB67" s="14"/>
    </row>
    <row r="68" ht="14.25" customHeight="1">
      <c r="BU68" s="14"/>
      <c r="BY68" s="14"/>
      <c r="BZ68" s="14"/>
      <c r="CA68" s="14"/>
      <c r="CB68" s="14"/>
    </row>
    <row r="69" ht="14.25" customHeight="1">
      <c r="BU69" s="14"/>
      <c r="BY69" s="14"/>
      <c r="BZ69" s="14"/>
      <c r="CA69" s="14"/>
      <c r="CB69" s="14"/>
    </row>
    <row r="70" ht="14.25" customHeight="1">
      <c r="BU70" s="14"/>
      <c r="BY70" s="14"/>
      <c r="BZ70" s="14"/>
      <c r="CA70" s="14"/>
      <c r="CB70" s="14"/>
    </row>
    <row r="71" ht="14.25" customHeight="1">
      <c r="BU71" s="14"/>
      <c r="BY71" s="14"/>
      <c r="BZ71" s="14"/>
      <c r="CA71" s="14"/>
      <c r="CB71" s="14"/>
    </row>
    <row r="72" ht="14.25" customHeight="1">
      <c r="BU72" s="14"/>
      <c r="BY72" s="14"/>
      <c r="BZ72" s="14"/>
      <c r="CA72" s="14"/>
      <c r="CB72" s="14"/>
    </row>
    <row r="73" ht="14.25" customHeight="1">
      <c r="BU73" s="14"/>
      <c r="BY73" s="14"/>
      <c r="BZ73" s="14"/>
      <c r="CA73" s="14"/>
      <c r="CB73" s="14"/>
    </row>
    <row r="74" ht="14.25" customHeight="1">
      <c r="BU74" s="14"/>
      <c r="BY74" s="14"/>
      <c r="BZ74" s="14"/>
      <c r="CA74" s="14"/>
      <c r="CB74" s="14"/>
    </row>
    <row r="75" ht="14.25" customHeight="1">
      <c r="BU75" s="14"/>
      <c r="BY75" s="14"/>
      <c r="BZ75" s="14"/>
      <c r="CA75" s="14"/>
      <c r="CB75" s="14"/>
    </row>
    <row r="76" ht="14.25" customHeight="1">
      <c r="BU76" s="14"/>
      <c r="BY76" s="14"/>
      <c r="BZ76" s="14"/>
      <c r="CA76" s="14"/>
      <c r="CB76" s="14"/>
    </row>
    <row r="77" ht="14.25" customHeight="1">
      <c r="BU77" s="14"/>
      <c r="BY77" s="14"/>
      <c r="BZ77" s="14"/>
      <c r="CA77" s="14"/>
      <c r="CB77" s="14"/>
    </row>
    <row r="78" ht="14.25" customHeight="1">
      <c r="BU78" s="14"/>
      <c r="BY78" s="14"/>
      <c r="BZ78" s="14"/>
      <c r="CA78" s="14"/>
      <c r="CB78" s="14"/>
    </row>
    <row r="79" ht="14.25" customHeight="1">
      <c r="BU79" s="14"/>
      <c r="BY79" s="14"/>
      <c r="BZ79" s="14"/>
      <c r="CA79" s="14"/>
      <c r="CB79" s="14"/>
    </row>
    <row r="80" ht="14.25" customHeight="1">
      <c r="BU80" s="14"/>
      <c r="BY80" s="14"/>
      <c r="BZ80" s="14"/>
      <c r="CA80" s="14"/>
      <c r="CB80" s="14"/>
    </row>
    <row r="81" ht="14.25" customHeight="1">
      <c r="BU81" s="14"/>
      <c r="BY81" s="14"/>
      <c r="BZ81" s="14"/>
      <c r="CA81" s="14"/>
      <c r="CB81" s="14"/>
    </row>
    <row r="82" ht="14.25" customHeight="1">
      <c r="BU82" s="14"/>
      <c r="BY82" s="14"/>
      <c r="BZ82" s="14"/>
      <c r="CA82" s="14"/>
      <c r="CB82" s="14"/>
    </row>
    <row r="83" ht="14.25" customHeight="1">
      <c r="BU83" s="14"/>
      <c r="BY83" s="14"/>
      <c r="BZ83" s="14"/>
      <c r="CA83" s="14"/>
      <c r="CB83" s="14"/>
    </row>
    <row r="84" ht="14.25" customHeight="1">
      <c r="BU84" s="14"/>
      <c r="BY84" s="14"/>
      <c r="BZ84" s="14"/>
      <c r="CA84" s="14"/>
      <c r="CB84" s="14"/>
    </row>
    <row r="85" ht="14.25" customHeight="1">
      <c r="BU85" s="14"/>
      <c r="BY85" s="14"/>
      <c r="BZ85" s="14"/>
      <c r="CA85" s="14"/>
      <c r="CB85" s="14"/>
    </row>
    <row r="86" ht="14.25" customHeight="1">
      <c r="BU86" s="14"/>
      <c r="BY86" s="14"/>
      <c r="BZ86" s="14"/>
      <c r="CA86" s="14"/>
      <c r="CB86" s="14"/>
    </row>
    <row r="87" ht="14.25" customHeight="1">
      <c r="BU87" s="14"/>
      <c r="BY87" s="14"/>
      <c r="BZ87" s="14"/>
      <c r="CA87" s="14"/>
      <c r="CB87" s="14"/>
    </row>
    <row r="88" ht="14.25" customHeight="1">
      <c r="BU88" s="14"/>
      <c r="BY88" s="14"/>
      <c r="BZ88" s="14"/>
      <c r="CA88" s="14"/>
      <c r="CB88" s="14"/>
    </row>
    <row r="89" ht="14.25" customHeight="1">
      <c r="BU89" s="14"/>
      <c r="BY89" s="14"/>
      <c r="BZ89" s="14"/>
      <c r="CA89" s="14"/>
      <c r="CB89" s="14"/>
    </row>
    <row r="90" ht="14.25" customHeight="1">
      <c r="BU90" s="14"/>
      <c r="BY90" s="14"/>
      <c r="BZ90" s="14"/>
      <c r="CA90" s="14"/>
      <c r="CB90" s="14"/>
    </row>
    <row r="91" ht="14.25" customHeight="1">
      <c r="BU91" s="14"/>
      <c r="BY91" s="14"/>
      <c r="BZ91" s="14"/>
      <c r="CA91" s="14"/>
      <c r="CB91" s="14"/>
    </row>
    <row r="92" ht="14.25" customHeight="1">
      <c r="BU92" s="14"/>
      <c r="BY92" s="14"/>
      <c r="BZ92" s="14"/>
      <c r="CA92" s="14"/>
      <c r="CB92" s="14"/>
    </row>
    <row r="93" ht="14.25" customHeight="1">
      <c r="BU93" s="14"/>
      <c r="BY93" s="14"/>
      <c r="BZ93" s="14"/>
      <c r="CA93" s="14"/>
      <c r="CB93" s="14"/>
    </row>
    <row r="94" ht="14.25" customHeight="1">
      <c r="BU94" s="14"/>
      <c r="BY94" s="14"/>
      <c r="BZ94" s="14"/>
      <c r="CA94" s="14"/>
      <c r="CB94" s="14"/>
    </row>
    <row r="95" ht="14.25" customHeight="1">
      <c r="BU95" s="14"/>
      <c r="BY95" s="14"/>
      <c r="BZ95" s="14"/>
      <c r="CA95" s="14"/>
      <c r="CB95" s="14"/>
    </row>
    <row r="96" ht="14.25" customHeight="1">
      <c r="BU96" s="14"/>
      <c r="BY96" s="14"/>
      <c r="BZ96" s="14"/>
      <c r="CA96" s="14"/>
      <c r="CB96" s="14"/>
    </row>
    <row r="97" ht="14.25" customHeight="1">
      <c r="BU97" s="14"/>
      <c r="BY97" s="14"/>
      <c r="BZ97" s="14"/>
      <c r="CA97" s="14"/>
      <c r="CB97" s="14"/>
    </row>
    <row r="98" ht="14.25" customHeight="1">
      <c r="BU98" s="14"/>
      <c r="BY98" s="14"/>
      <c r="BZ98" s="14"/>
      <c r="CA98" s="14"/>
      <c r="CB98" s="14"/>
    </row>
    <row r="99" ht="14.25" customHeight="1">
      <c r="BU99" s="14"/>
      <c r="BY99" s="14"/>
      <c r="BZ99" s="14"/>
      <c r="CA99" s="14"/>
      <c r="CB99" s="14"/>
    </row>
    <row r="100" ht="14.25" customHeight="1">
      <c r="BU100" s="14"/>
      <c r="BY100" s="14"/>
      <c r="BZ100" s="14"/>
      <c r="CA100" s="14"/>
      <c r="CB100" s="14"/>
    </row>
    <row r="101" ht="14.25" customHeight="1">
      <c r="BU101" s="14"/>
      <c r="BY101" s="14"/>
      <c r="BZ101" s="14"/>
      <c r="CA101" s="14"/>
      <c r="CB101" s="14"/>
    </row>
    <row r="102" ht="14.25" customHeight="1">
      <c r="BU102" s="14"/>
      <c r="BY102" s="14"/>
      <c r="BZ102" s="14"/>
      <c r="CA102" s="14"/>
      <c r="CB102" s="14"/>
    </row>
    <row r="103" ht="14.25" customHeight="1">
      <c r="BU103" s="14"/>
      <c r="BY103" s="14"/>
      <c r="BZ103" s="14"/>
      <c r="CA103" s="14"/>
      <c r="CB103" s="14"/>
    </row>
    <row r="104" ht="14.25" customHeight="1">
      <c r="BU104" s="14"/>
      <c r="BY104" s="14"/>
      <c r="BZ104" s="14"/>
      <c r="CA104" s="14"/>
      <c r="CB104" s="14"/>
    </row>
    <row r="105" ht="14.25" customHeight="1">
      <c r="BU105" s="14"/>
      <c r="BY105" s="14"/>
      <c r="BZ105" s="14"/>
      <c r="CA105" s="14"/>
      <c r="CB105" s="14"/>
    </row>
    <row r="106" ht="14.25" customHeight="1">
      <c r="BU106" s="14"/>
      <c r="BY106" s="14"/>
      <c r="BZ106" s="14"/>
      <c r="CA106" s="14"/>
      <c r="CB106" s="14"/>
    </row>
    <row r="107" ht="14.25" customHeight="1">
      <c r="BU107" s="14"/>
      <c r="BY107" s="14"/>
      <c r="BZ107" s="14"/>
      <c r="CA107" s="14"/>
      <c r="CB107" s="14"/>
    </row>
    <row r="108" ht="14.25" customHeight="1">
      <c r="BU108" s="14"/>
      <c r="BY108" s="14"/>
      <c r="BZ108" s="14"/>
      <c r="CA108" s="14"/>
      <c r="CB108" s="14"/>
    </row>
    <row r="109" ht="14.25" customHeight="1">
      <c r="BU109" s="14"/>
      <c r="BY109" s="14"/>
      <c r="BZ109" s="14"/>
      <c r="CA109" s="14"/>
      <c r="CB109" s="14"/>
    </row>
    <row r="110" ht="14.25" customHeight="1">
      <c r="BU110" s="14"/>
      <c r="BY110" s="14"/>
      <c r="BZ110" s="14"/>
      <c r="CA110" s="14"/>
      <c r="CB110" s="14"/>
    </row>
    <row r="111" ht="14.25" customHeight="1">
      <c r="BU111" s="14"/>
      <c r="BY111" s="14"/>
      <c r="BZ111" s="14"/>
      <c r="CA111" s="14"/>
      <c r="CB111" s="14"/>
    </row>
    <row r="112" ht="14.25" customHeight="1">
      <c r="BU112" s="14"/>
      <c r="BY112" s="14"/>
      <c r="BZ112" s="14"/>
      <c r="CA112" s="14"/>
      <c r="CB112" s="14"/>
    </row>
    <row r="113" ht="14.25" customHeight="1">
      <c r="BU113" s="14"/>
      <c r="BY113" s="14"/>
      <c r="BZ113" s="14"/>
      <c r="CA113" s="14"/>
      <c r="CB113" s="14"/>
    </row>
    <row r="114" ht="14.25" customHeight="1">
      <c r="BU114" s="14"/>
      <c r="BY114" s="14"/>
      <c r="BZ114" s="14"/>
      <c r="CA114" s="14"/>
      <c r="CB114" s="14"/>
    </row>
    <row r="115" ht="14.25" customHeight="1">
      <c r="BU115" s="14"/>
      <c r="BY115" s="14"/>
      <c r="BZ115" s="14"/>
      <c r="CA115" s="14"/>
      <c r="CB115" s="14"/>
    </row>
    <row r="116" ht="14.25" customHeight="1">
      <c r="BU116" s="14"/>
      <c r="BY116" s="14"/>
      <c r="BZ116" s="14"/>
      <c r="CA116" s="14"/>
      <c r="CB116" s="14"/>
    </row>
    <row r="117" ht="14.25" customHeight="1">
      <c r="BU117" s="14"/>
      <c r="BY117" s="14"/>
      <c r="BZ117" s="14"/>
      <c r="CA117" s="14"/>
      <c r="CB117" s="14"/>
    </row>
    <row r="118" ht="14.25" customHeight="1">
      <c r="BU118" s="14"/>
      <c r="BY118" s="14"/>
      <c r="BZ118" s="14"/>
      <c r="CA118" s="14"/>
      <c r="CB118" s="14"/>
    </row>
    <row r="119" ht="14.25" customHeight="1">
      <c r="BU119" s="14"/>
      <c r="BY119" s="14"/>
      <c r="BZ119" s="14"/>
      <c r="CA119" s="14"/>
      <c r="CB119" s="14"/>
    </row>
    <row r="120" ht="14.25" customHeight="1">
      <c r="BU120" s="14"/>
      <c r="BY120" s="14"/>
      <c r="BZ120" s="14"/>
      <c r="CA120" s="14"/>
      <c r="CB120" s="14"/>
    </row>
    <row r="121" ht="14.25" customHeight="1">
      <c r="BU121" s="14"/>
      <c r="BY121" s="14"/>
      <c r="BZ121" s="14"/>
      <c r="CA121" s="14"/>
      <c r="CB121" s="14"/>
    </row>
    <row r="122" ht="14.25" customHeight="1">
      <c r="BU122" s="14"/>
      <c r="BY122" s="14"/>
      <c r="BZ122" s="14"/>
      <c r="CA122" s="14"/>
      <c r="CB122" s="14"/>
    </row>
    <row r="123" ht="14.25" customHeight="1">
      <c r="BU123" s="14"/>
      <c r="BY123" s="14"/>
      <c r="BZ123" s="14"/>
      <c r="CA123" s="14"/>
      <c r="CB123" s="14"/>
    </row>
    <row r="124" ht="14.25" customHeight="1">
      <c r="BU124" s="14"/>
      <c r="BY124" s="14"/>
      <c r="BZ124" s="14"/>
      <c r="CA124" s="14"/>
      <c r="CB124" s="14"/>
    </row>
    <row r="125" ht="14.25" customHeight="1">
      <c r="BU125" s="14"/>
      <c r="BY125" s="14"/>
      <c r="BZ125" s="14"/>
      <c r="CA125" s="14"/>
      <c r="CB125" s="14"/>
    </row>
    <row r="126" ht="14.25" customHeight="1">
      <c r="BU126" s="14"/>
      <c r="BY126" s="14"/>
      <c r="BZ126" s="14"/>
      <c r="CA126" s="14"/>
      <c r="CB126" s="14"/>
    </row>
    <row r="127" ht="14.25" customHeight="1">
      <c r="BU127" s="14"/>
      <c r="BY127" s="14"/>
      <c r="BZ127" s="14"/>
      <c r="CA127" s="14"/>
      <c r="CB127" s="14"/>
    </row>
    <row r="128" ht="14.25" customHeight="1">
      <c r="BU128" s="14"/>
      <c r="BY128" s="14"/>
      <c r="BZ128" s="14"/>
      <c r="CA128" s="14"/>
      <c r="CB128" s="14"/>
    </row>
    <row r="129" ht="14.25" customHeight="1">
      <c r="BU129" s="14"/>
      <c r="BY129" s="14"/>
      <c r="BZ129" s="14"/>
      <c r="CA129" s="14"/>
      <c r="CB129" s="14"/>
    </row>
    <row r="130" ht="14.25" customHeight="1">
      <c r="BU130" s="14"/>
      <c r="BY130" s="14"/>
      <c r="BZ130" s="14"/>
      <c r="CA130" s="14"/>
      <c r="CB130" s="14"/>
    </row>
    <row r="131" ht="14.25" customHeight="1">
      <c r="BU131" s="14"/>
      <c r="BY131" s="14"/>
      <c r="BZ131" s="14"/>
      <c r="CA131" s="14"/>
      <c r="CB131" s="14"/>
    </row>
    <row r="132" ht="14.25" customHeight="1">
      <c r="BU132" s="14"/>
      <c r="BY132" s="14"/>
      <c r="BZ132" s="14"/>
      <c r="CA132" s="14"/>
      <c r="CB132" s="14"/>
    </row>
    <row r="133" ht="14.25" customHeight="1">
      <c r="BU133" s="14"/>
      <c r="BY133" s="14"/>
      <c r="BZ133" s="14"/>
      <c r="CA133" s="14"/>
      <c r="CB133" s="14"/>
    </row>
    <row r="134" ht="14.25" customHeight="1">
      <c r="BU134" s="14"/>
      <c r="BY134" s="14"/>
      <c r="BZ134" s="14"/>
      <c r="CA134" s="14"/>
      <c r="CB134" s="14"/>
    </row>
    <row r="135" ht="14.25" customHeight="1">
      <c r="BU135" s="14"/>
      <c r="BY135" s="14"/>
      <c r="BZ135" s="14"/>
      <c r="CA135" s="14"/>
      <c r="CB135" s="14"/>
    </row>
    <row r="136" ht="14.25" customHeight="1">
      <c r="BU136" s="14"/>
      <c r="BY136" s="14"/>
      <c r="BZ136" s="14"/>
      <c r="CA136" s="14"/>
      <c r="CB136" s="14"/>
    </row>
    <row r="137" ht="14.25" customHeight="1">
      <c r="BU137" s="14"/>
      <c r="BY137" s="14"/>
      <c r="BZ137" s="14"/>
      <c r="CA137" s="14"/>
      <c r="CB137" s="14"/>
    </row>
    <row r="138" ht="14.25" customHeight="1">
      <c r="BU138" s="14"/>
      <c r="BY138" s="14"/>
      <c r="BZ138" s="14"/>
      <c r="CA138" s="14"/>
      <c r="CB138" s="14"/>
    </row>
    <row r="139" ht="14.25" customHeight="1">
      <c r="BU139" s="14"/>
      <c r="BY139" s="14"/>
      <c r="BZ139" s="14"/>
      <c r="CA139" s="14"/>
      <c r="CB139" s="14"/>
    </row>
    <row r="140" ht="14.25" customHeight="1">
      <c r="BU140" s="14"/>
      <c r="BY140" s="14"/>
      <c r="BZ140" s="14"/>
      <c r="CA140" s="14"/>
      <c r="CB140" s="14"/>
    </row>
    <row r="141" ht="14.25" customHeight="1">
      <c r="BU141" s="14"/>
      <c r="BY141" s="14"/>
      <c r="BZ141" s="14"/>
      <c r="CA141" s="14"/>
      <c r="CB141" s="14"/>
    </row>
    <row r="142" ht="14.25" customHeight="1">
      <c r="BU142" s="14"/>
      <c r="BY142" s="14"/>
      <c r="BZ142" s="14"/>
      <c r="CA142" s="14"/>
      <c r="CB142" s="14"/>
    </row>
    <row r="143" ht="14.25" customHeight="1">
      <c r="BU143" s="14"/>
      <c r="BY143" s="14"/>
      <c r="BZ143" s="14"/>
      <c r="CA143" s="14"/>
      <c r="CB143" s="14"/>
    </row>
    <row r="144" ht="14.25" customHeight="1">
      <c r="BU144" s="14"/>
      <c r="BY144" s="14"/>
      <c r="BZ144" s="14"/>
      <c r="CA144" s="14"/>
      <c r="CB144" s="14"/>
    </row>
    <row r="145" ht="14.25" customHeight="1">
      <c r="BU145" s="14"/>
      <c r="BY145" s="14"/>
      <c r="BZ145" s="14"/>
      <c r="CA145" s="14"/>
      <c r="CB145" s="14"/>
    </row>
    <row r="146" ht="14.25" customHeight="1">
      <c r="BU146" s="14"/>
      <c r="BY146" s="14"/>
      <c r="BZ146" s="14"/>
      <c r="CA146" s="14"/>
      <c r="CB146" s="14"/>
    </row>
    <row r="147" ht="14.25" customHeight="1">
      <c r="BU147" s="14"/>
      <c r="BY147" s="14"/>
      <c r="BZ147" s="14"/>
      <c r="CA147" s="14"/>
      <c r="CB147" s="14"/>
    </row>
    <row r="148" ht="14.25" customHeight="1">
      <c r="BU148" s="14"/>
      <c r="BY148" s="14"/>
      <c r="BZ148" s="14"/>
      <c r="CA148" s="14"/>
      <c r="CB148" s="14"/>
    </row>
    <row r="149" ht="14.25" customHeight="1">
      <c r="BU149" s="14"/>
      <c r="BY149" s="14"/>
      <c r="BZ149" s="14"/>
      <c r="CA149" s="14"/>
      <c r="CB149" s="14"/>
    </row>
    <row r="150" ht="14.25" customHeight="1">
      <c r="BU150" s="14"/>
      <c r="BY150" s="14"/>
      <c r="BZ150" s="14"/>
      <c r="CA150" s="14"/>
      <c r="CB150" s="14"/>
    </row>
    <row r="151" ht="14.25" customHeight="1">
      <c r="BU151" s="14"/>
      <c r="BY151" s="14"/>
      <c r="BZ151" s="14"/>
      <c r="CA151" s="14"/>
      <c r="CB151" s="14"/>
    </row>
    <row r="152" ht="14.25" customHeight="1">
      <c r="BU152" s="14"/>
      <c r="BY152" s="14"/>
      <c r="BZ152" s="14"/>
      <c r="CA152" s="14"/>
      <c r="CB152" s="14"/>
    </row>
    <row r="153" ht="14.25" customHeight="1">
      <c r="BU153" s="14"/>
      <c r="BY153" s="14"/>
      <c r="BZ153" s="14"/>
      <c r="CA153" s="14"/>
      <c r="CB153" s="14"/>
    </row>
    <row r="154" ht="14.25" customHeight="1">
      <c r="BU154" s="14"/>
      <c r="BY154" s="14"/>
      <c r="BZ154" s="14"/>
      <c r="CA154" s="14"/>
      <c r="CB154" s="14"/>
    </row>
    <row r="155" ht="14.25" customHeight="1">
      <c r="BU155" s="14"/>
      <c r="BY155" s="14"/>
      <c r="BZ155" s="14"/>
      <c r="CA155" s="14"/>
      <c r="CB155" s="14"/>
    </row>
    <row r="156" ht="14.25" customHeight="1">
      <c r="BU156" s="14"/>
      <c r="BY156" s="14"/>
      <c r="BZ156" s="14"/>
      <c r="CA156" s="14"/>
      <c r="CB156" s="14"/>
    </row>
    <row r="157" ht="14.25" customHeight="1">
      <c r="BU157" s="14"/>
      <c r="BY157" s="14"/>
      <c r="BZ157" s="14"/>
      <c r="CA157" s="14"/>
      <c r="CB157" s="14"/>
    </row>
    <row r="158" ht="14.25" customHeight="1">
      <c r="BU158" s="14"/>
      <c r="BY158" s="14"/>
      <c r="BZ158" s="14"/>
      <c r="CA158" s="14"/>
      <c r="CB158" s="14"/>
    </row>
    <row r="159" ht="14.25" customHeight="1">
      <c r="BU159" s="14"/>
      <c r="BY159" s="14"/>
      <c r="BZ159" s="14"/>
      <c r="CA159" s="14"/>
      <c r="CB159" s="14"/>
    </row>
    <row r="160" ht="14.25" customHeight="1">
      <c r="BU160" s="14"/>
      <c r="BY160" s="14"/>
      <c r="BZ160" s="14"/>
      <c r="CA160" s="14"/>
      <c r="CB160" s="14"/>
    </row>
    <row r="161" ht="14.25" customHeight="1">
      <c r="BU161" s="14"/>
      <c r="BY161" s="14"/>
      <c r="BZ161" s="14"/>
      <c r="CA161" s="14"/>
      <c r="CB161" s="14"/>
    </row>
    <row r="162" ht="14.25" customHeight="1">
      <c r="BU162" s="14"/>
      <c r="BY162" s="14"/>
      <c r="BZ162" s="14"/>
      <c r="CA162" s="14"/>
      <c r="CB162" s="14"/>
    </row>
    <row r="163" ht="14.25" customHeight="1">
      <c r="BU163" s="14"/>
      <c r="BY163" s="14"/>
      <c r="BZ163" s="14"/>
      <c r="CA163" s="14"/>
      <c r="CB163" s="14"/>
    </row>
    <row r="164" ht="14.25" customHeight="1">
      <c r="BU164" s="14"/>
      <c r="BY164" s="14"/>
      <c r="BZ164" s="14"/>
      <c r="CA164" s="14"/>
      <c r="CB164" s="14"/>
    </row>
    <row r="165" ht="14.25" customHeight="1">
      <c r="BU165" s="14"/>
      <c r="BY165" s="14"/>
      <c r="BZ165" s="14"/>
      <c r="CA165" s="14"/>
      <c r="CB165" s="14"/>
    </row>
    <row r="166" ht="14.25" customHeight="1">
      <c r="BU166" s="14"/>
      <c r="BY166" s="14"/>
      <c r="BZ166" s="14"/>
      <c r="CA166" s="14"/>
      <c r="CB166" s="14"/>
    </row>
    <row r="167" ht="14.25" customHeight="1">
      <c r="BU167" s="14"/>
      <c r="BY167" s="14"/>
      <c r="BZ167" s="14"/>
      <c r="CA167" s="14"/>
      <c r="CB167" s="14"/>
    </row>
    <row r="168" ht="14.25" customHeight="1">
      <c r="BU168" s="14"/>
      <c r="BY168" s="14"/>
      <c r="BZ168" s="14"/>
      <c r="CA168" s="14"/>
      <c r="CB168" s="14"/>
    </row>
    <row r="169" ht="14.25" customHeight="1">
      <c r="BU169" s="14"/>
      <c r="BY169" s="14"/>
      <c r="BZ169" s="14"/>
      <c r="CA169" s="14"/>
      <c r="CB169" s="14"/>
    </row>
    <row r="170" ht="14.25" customHeight="1">
      <c r="BU170" s="14"/>
      <c r="BY170" s="14"/>
      <c r="BZ170" s="14"/>
      <c r="CA170" s="14"/>
      <c r="CB170" s="14"/>
    </row>
    <row r="171" ht="14.25" customHeight="1">
      <c r="BU171" s="14"/>
      <c r="BY171" s="14"/>
      <c r="BZ171" s="14"/>
      <c r="CA171" s="14"/>
      <c r="CB171" s="14"/>
    </row>
    <row r="172" ht="14.25" customHeight="1">
      <c r="BU172" s="14"/>
      <c r="BY172" s="14"/>
      <c r="BZ172" s="14"/>
      <c r="CA172" s="14"/>
      <c r="CB172" s="14"/>
    </row>
    <row r="173" ht="14.25" customHeight="1">
      <c r="BU173" s="14"/>
      <c r="BY173" s="14"/>
      <c r="BZ173" s="14"/>
      <c r="CA173" s="14"/>
      <c r="CB173" s="14"/>
    </row>
    <row r="174" ht="14.25" customHeight="1">
      <c r="BU174" s="14"/>
      <c r="BY174" s="14"/>
      <c r="BZ174" s="14"/>
      <c r="CA174" s="14"/>
      <c r="CB174" s="14"/>
    </row>
    <row r="175" ht="14.25" customHeight="1">
      <c r="BU175" s="14"/>
      <c r="BY175" s="14"/>
      <c r="BZ175" s="14"/>
      <c r="CA175" s="14"/>
      <c r="CB175" s="14"/>
    </row>
    <row r="176" ht="14.25" customHeight="1">
      <c r="BU176" s="14"/>
      <c r="BY176" s="14"/>
      <c r="BZ176" s="14"/>
      <c r="CA176" s="14"/>
      <c r="CB176" s="14"/>
    </row>
    <row r="177" ht="14.25" customHeight="1">
      <c r="BU177" s="14"/>
      <c r="BY177" s="14"/>
      <c r="BZ177" s="14"/>
      <c r="CA177" s="14"/>
      <c r="CB177" s="14"/>
    </row>
    <row r="178" ht="14.25" customHeight="1">
      <c r="BU178" s="14"/>
      <c r="BY178" s="14"/>
      <c r="BZ178" s="14"/>
      <c r="CA178" s="14"/>
      <c r="CB178" s="14"/>
    </row>
    <row r="179" ht="14.25" customHeight="1">
      <c r="BU179" s="14"/>
      <c r="BY179" s="14"/>
      <c r="BZ179" s="14"/>
      <c r="CA179" s="14"/>
      <c r="CB179" s="14"/>
    </row>
    <row r="180" ht="14.25" customHeight="1">
      <c r="BU180" s="14"/>
      <c r="BY180" s="14"/>
      <c r="BZ180" s="14"/>
      <c r="CA180" s="14"/>
      <c r="CB180" s="14"/>
    </row>
    <row r="181" ht="14.25" customHeight="1">
      <c r="BU181" s="14"/>
      <c r="BY181" s="14"/>
      <c r="BZ181" s="14"/>
      <c r="CA181" s="14"/>
      <c r="CB181" s="14"/>
    </row>
    <row r="182" ht="14.25" customHeight="1">
      <c r="BU182" s="14"/>
      <c r="BY182" s="14"/>
      <c r="BZ182" s="14"/>
      <c r="CA182" s="14"/>
      <c r="CB182" s="14"/>
    </row>
    <row r="183" ht="14.25" customHeight="1">
      <c r="BU183" s="14"/>
      <c r="BY183" s="14"/>
      <c r="BZ183" s="14"/>
      <c r="CA183" s="14"/>
      <c r="CB183" s="14"/>
    </row>
    <row r="184" ht="14.25" customHeight="1">
      <c r="BU184" s="14"/>
      <c r="BY184" s="14"/>
      <c r="BZ184" s="14"/>
      <c r="CA184" s="14"/>
      <c r="CB184" s="14"/>
    </row>
    <row r="185" ht="14.25" customHeight="1">
      <c r="BU185" s="14"/>
      <c r="BY185" s="14"/>
      <c r="BZ185" s="14"/>
      <c r="CA185" s="14"/>
      <c r="CB185" s="14"/>
    </row>
    <row r="186" ht="14.25" customHeight="1">
      <c r="BU186" s="14"/>
      <c r="BY186" s="14"/>
      <c r="BZ186" s="14"/>
      <c r="CA186" s="14"/>
      <c r="CB186" s="14"/>
    </row>
    <row r="187" ht="14.25" customHeight="1">
      <c r="BU187" s="14"/>
      <c r="BY187" s="14"/>
      <c r="BZ187" s="14"/>
      <c r="CA187" s="14"/>
      <c r="CB187" s="14"/>
    </row>
    <row r="188" ht="14.25" customHeight="1">
      <c r="BU188" s="14"/>
      <c r="BY188" s="14"/>
      <c r="BZ188" s="14"/>
      <c r="CA188" s="14"/>
      <c r="CB188" s="14"/>
    </row>
    <row r="189" ht="14.25" customHeight="1">
      <c r="BU189" s="14"/>
      <c r="BY189" s="14"/>
      <c r="BZ189" s="14"/>
      <c r="CA189" s="14"/>
      <c r="CB189" s="14"/>
    </row>
    <row r="190" ht="14.25" customHeight="1">
      <c r="BU190" s="14"/>
      <c r="BY190" s="14"/>
      <c r="BZ190" s="14"/>
      <c r="CA190" s="14"/>
      <c r="CB190" s="14"/>
    </row>
    <row r="191" ht="14.25" customHeight="1">
      <c r="BU191" s="14"/>
      <c r="BY191" s="14"/>
      <c r="BZ191" s="14"/>
      <c r="CA191" s="14"/>
      <c r="CB191" s="14"/>
    </row>
    <row r="192" ht="14.25" customHeight="1">
      <c r="BU192" s="14"/>
      <c r="BY192" s="14"/>
      <c r="BZ192" s="14"/>
      <c r="CA192" s="14"/>
      <c r="CB192" s="14"/>
    </row>
    <row r="193" ht="14.25" customHeight="1">
      <c r="BU193" s="14"/>
      <c r="BY193" s="14"/>
      <c r="BZ193" s="14"/>
      <c r="CA193" s="14"/>
      <c r="CB193" s="14"/>
    </row>
    <row r="194" ht="14.25" customHeight="1">
      <c r="BU194" s="14"/>
      <c r="BY194" s="14"/>
      <c r="BZ194" s="14"/>
      <c r="CA194" s="14"/>
      <c r="CB194" s="14"/>
    </row>
    <row r="195" ht="14.25" customHeight="1">
      <c r="BU195" s="14"/>
      <c r="BY195" s="14"/>
      <c r="BZ195" s="14"/>
      <c r="CA195" s="14"/>
      <c r="CB195" s="14"/>
    </row>
    <row r="196" ht="14.25" customHeight="1">
      <c r="BU196" s="14"/>
      <c r="BY196" s="14"/>
      <c r="BZ196" s="14"/>
      <c r="CA196" s="14"/>
      <c r="CB196" s="14"/>
    </row>
    <row r="197" ht="14.25" customHeight="1">
      <c r="BU197" s="14"/>
      <c r="BY197" s="14"/>
      <c r="BZ197" s="14"/>
      <c r="CA197" s="14"/>
      <c r="CB197" s="14"/>
    </row>
    <row r="198" ht="14.25" customHeight="1">
      <c r="BU198" s="14"/>
      <c r="BY198" s="14"/>
      <c r="BZ198" s="14"/>
      <c r="CA198" s="14"/>
      <c r="CB198" s="14"/>
    </row>
    <row r="199" ht="14.25" customHeight="1">
      <c r="BU199" s="14"/>
      <c r="BY199" s="14"/>
      <c r="BZ199" s="14"/>
      <c r="CA199" s="14"/>
      <c r="CB199" s="14"/>
    </row>
    <row r="200" ht="14.25" customHeight="1">
      <c r="BU200" s="14"/>
      <c r="BY200" s="14"/>
      <c r="BZ200" s="14"/>
      <c r="CA200" s="14"/>
      <c r="CB200" s="14"/>
    </row>
    <row r="201" ht="14.25" customHeight="1">
      <c r="BU201" s="14"/>
      <c r="BY201" s="14"/>
      <c r="BZ201" s="14"/>
      <c r="CA201" s="14"/>
      <c r="CB201" s="14"/>
    </row>
    <row r="202" ht="14.25" customHeight="1">
      <c r="BU202" s="14"/>
      <c r="BY202" s="14"/>
      <c r="BZ202" s="14"/>
      <c r="CA202" s="14"/>
      <c r="CB202" s="14"/>
    </row>
    <row r="203" ht="14.25" customHeight="1">
      <c r="BU203" s="14"/>
      <c r="BY203" s="14"/>
      <c r="BZ203" s="14"/>
      <c r="CA203" s="14"/>
      <c r="CB203" s="14"/>
    </row>
    <row r="204" ht="14.25" customHeight="1">
      <c r="BU204" s="14"/>
      <c r="BY204" s="14"/>
      <c r="BZ204" s="14"/>
      <c r="CA204" s="14"/>
      <c r="CB204" s="14"/>
    </row>
    <row r="205" ht="14.25" customHeight="1">
      <c r="BU205" s="14"/>
      <c r="BY205" s="14"/>
      <c r="BZ205" s="14"/>
      <c r="CA205" s="14"/>
      <c r="CB205" s="14"/>
    </row>
    <row r="206" ht="14.25" customHeight="1">
      <c r="BU206" s="14"/>
      <c r="BY206" s="14"/>
      <c r="BZ206" s="14"/>
      <c r="CA206" s="14"/>
      <c r="CB206" s="14"/>
    </row>
    <row r="207" ht="14.25" customHeight="1">
      <c r="BU207" s="14"/>
      <c r="BY207" s="14"/>
      <c r="BZ207" s="14"/>
      <c r="CA207" s="14"/>
      <c r="CB207" s="14"/>
    </row>
    <row r="208" ht="14.25" customHeight="1">
      <c r="BU208" s="14"/>
      <c r="BY208" s="14"/>
      <c r="BZ208" s="14"/>
      <c r="CA208" s="14"/>
      <c r="CB208" s="14"/>
    </row>
    <row r="209" ht="14.25" customHeight="1">
      <c r="BU209" s="14"/>
      <c r="BY209" s="14"/>
      <c r="BZ209" s="14"/>
      <c r="CA209" s="14"/>
      <c r="CB209" s="14"/>
    </row>
    <row r="210" ht="14.25" customHeight="1">
      <c r="BU210" s="14"/>
      <c r="BY210" s="14"/>
      <c r="BZ210" s="14"/>
      <c r="CA210" s="14"/>
      <c r="CB210" s="14"/>
    </row>
    <row r="211" ht="14.25" customHeight="1">
      <c r="BU211" s="14"/>
      <c r="BY211" s="14"/>
      <c r="BZ211" s="14"/>
      <c r="CA211" s="14"/>
      <c r="CB211" s="14"/>
    </row>
    <row r="212" ht="14.25" customHeight="1">
      <c r="BU212" s="14"/>
      <c r="BY212" s="14"/>
      <c r="BZ212" s="14"/>
      <c r="CA212" s="14"/>
      <c r="CB212" s="14"/>
    </row>
    <row r="213" ht="14.25" customHeight="1">
      <c r="BU213" s="14"/>
      <c r="BY213" s="14"/>
      <c r="BZ213" s="14"/>
      <c r="CA213" s="14"/>
      <c r="CB213" s="14"/>
    </row>
    <row r="214" ht="14.25" customHeight="1">
      <c r="BU214" s="14"/>
      <c r="BY214" s="14"/>
      <c r="BZ214" s="14"/>
      <c r="CA214" s="14"/>
      <c r="CB214" s="14"/>
    </row>
    <row r="215" ht="14.25" customHeight="1">
      <c r="BU215" s="14"/>
      <c r="BY215" s="14"/>
      <c r="BZ215" s="14"/>
      <c r="CA215" s="14"/>
      <c r="CB215" s="14"/>
    </row>
    <row r="216" ht="14.25" customHeight="1">
      <c r="BU216" s="14"/>
      <c r="BY216" s="14"/>
      <c r="BZ216" s="14"/>
      <c r="CA216" s="14"/>
      <c r="CB216" s="14"/>
    </row>
    <row r="217" ht="14.25" customHeight="1">
      <c r="BU217" s="14"/>
      <c r="BY217" s="14"/>
      <c r="BZ217" s="14"/>
      <c r="CA217" s="14"/>
      <c r="CB217" s="14"/>
    </row>
    <row r="218" ht="14.25" customHeight="1">
      <c r="BU218" s="14"/>
      <c r="BY218" s="14"/>
      <c r="BZ218" s="14"/>
      <c r="CA218" s="14"/>
      <c r="CB218" s="14"/>
    </row>
    <row r="219" ht="14.25" customHeight="1">
      <c r="BU219" s="14"/>
      <c r="BY219" s="14"/>
      <c r="BZ219" s="14"/>
      <c r="CA219" s="14"/>
      <c r="CB219" s="14"/>
    </row>
    <row r="220" ht="14.25" customHeight="1">
      <c r="BU220" s="14"/>
      <c r="BY220" s="14"/>
      <c r="BZ220" s="14"/>
      <c r="CA220" s="14"/>
      <c r="CB220" s="14"/>
    </row>
    <row r="221" ht="14.25" customHeight="1">
      <c r="BU221" s="14"/>
      <c r="BY221" s="14"/>
      <c r="BZ221" s="14"/>
      <c r="CA221" s="14"/>
      <c r="CB221" s="14"/>
    </row>
    <row r="222" ht="14.25" customHeight="1">
      <c r="BU222" s="14"/>
      <c r="BY222" s="14"/>
      <c r="BZ222" s="14"/>
      <c r="CA222" s="14"/>
      <c r="CB222" s="14"/>
    </row>
    <row r="223" ht="14.25" customHeight="1">
      <c r="BU223" s="14"/>
      <c r="BY223" s="14"/>
      <c r="BZ223" s="14"/>
      <c r="CA223" s="14"/>
      <c r="CB223" s="14"/>
    </row>
    <row r="224" ht="14.25" customHeight="1">
      <c r="BU224" s="14"/>
      <c r="BY224" s="14"/>
      <c r="BZ224" s="14"/>
      <c r="CA224" s="14"/>
      <c r="CB224" s="14"/>
    </row>
    <row r="225" ht="14.25" customHeight="1">
      <c r="BU225" s="14"/>
      <c r="BY225" s="14"/>
      <c r="BZ225" s="14"/>
      <c r="CA225" s="14"/>
      <c r="CB225" s="14"/>
    </row>
    <row r="226" ht="14.25" customHeight="1">
      <c r="BU226" s="14"/>
      <c r="BY226" s="14"/>
      <c r="BZ226" s="14"/>
      <c r="CA226" s="14"/>
      <c r="CB226" s="14"/>
    </row>
    <row r="227" ht="14.25" customHeight="1">
      <c r="BU227" s="14"/>
      <c r="BY227" s="14"/>
      <c r="BZ227" s="14"/>
      <c r="CA227" s="14"/>
      <c r="CB227" s="14"/>
    </row>
    <row r="228" ht="14.25" customHeight="1">
      <c r="BU228" s="14"/>
      <c r="BY228" s="14"/>
      <c r="BZ228" s="14"/>
      <c r="CA228" s="14"/>
      <c r="CB228" s="14"/>
    </row>
    <row r="229" ht="14.25" customHeight="1">
      <c r="BU229" s="14"/>
      <c r="BY229" s="14"/>
      <c r="BZ229" s="14"/>
      <c r="CA229" s="14"/>
      <c r="CB229" s="14"/>
    </row>
    <row r="230" ht="14.25" customHeight="1">
      <c r="BU230" s="14"/>
      <c r="BY230" s="14"/>
      <c r="BZ230" s="14"/>
      <c r="CA230" s="14"/>
      <c r="CB230" s="14"/>
    </row>
    <row r="231" ht="14.25" customHeight="1">
      <c r="BU231" s="14"/>
      <c r="BY231" s="14"/>
      <c r="BZ231" s="14"/>
      <c r="CA231" s="14"/>
      <c r="CB231" s="14"/>
    </row>
    <row r="232" ht="14.25" customHeight="1">
      <c r="BU232" s="14"/>
      <c r="BY232" s="14"/>
      <c r="BZ232" s="14"/>
      <c r="CA232" s="14"/>
      <c r="CB232" s="14"/>
    </row>
    <row r="233" ht="14.25" customHeight="1">
      <c r="BU233" s="14"/>
      <c r="BY233" s="14"/>
      <c r="BZ233" s="14"/>
      <c r="CA233" s="14"/>
      <c r="CB233" s="14"/>
    </row>
    <row r="234" ht="14.25" customHeight="1">
      <c r="BU234" s="14"/>
      <c r="BY234" s="14"/>
      <c r="BZ234" s="14"/>
      <c r="CA234" s="14"/>
      <c r="CB234" s="14"/>
    </row>
    <row r="235" ht="14.25" customHeight="1">
      <c r="BU235" s="14"/>
      <c r="BY235" s="14"/>
      <c r="BZ235" s="14"/>
      <c r="CA235" s="14"/>
      <c r="CB235" s="14"/>
    </row>
    <row r="236" ht="14.25" customHeight="1">
      <c r="BU236" s="14"/>
      <c r="BY236" s="14"/>
      <c r="BZ236" s="14"/>
      <c r="CA236" s="14"/>
      <c r="CB236" s="14"/>
    </row>
    <row r="237" ht="14.25" customHeight="1">
      <c r="BU237" s="14"/>
      <c r="BY237" s="14"/>
      <c r="BZ237" s="14"/>
      <c r="CA237" s="14"/>
      <c r="CB237" s="14"/>
    </row>
    <row r="238" ht="14.25" customHeight="1">
      <c r="BU238" s="14"/>
      <c r="BY238" s="14"/>
      <c r="BZ238" s="14"/>
      <c r="CA238" s="14"/>
      <c r="CB238" s="14"/>
    </row>
    <row r="239" ht="14.25" customHeight="1">
      <c r="BU239" s="14"/>
      <c r="BY239" s="14"/>
      <c r="BZ239" s="14"/>
      <c r="CA239" s="14"/>
      <c r="CB239" s="14"/>
    </row>
    <row r="240" ht="14.25" customHeight="1">
      <c r="BU240" s="14"/>
      <c r="BY240" s="14"/>
      <c r="BZ240" s="14"/>
      <c r="CA240" s="14"/>
      <c r="CB240" s="14"/>
    </row>
    <row r="241" ht="14.25" customHeight="1">
      <c r="BU241" s="14"/>
      <c r="BY241" s="14"/>
      <c r="BZ241" s="14"/>
      <c r="CA241" s="14"/>
      <c r="CB241" s="14"/>
    </row>
    <row r="242" ht="14.25" customHeight="1">
      <c r="BU242" s="14"/>
      <c r="BY242" s="14"/>
      <c r="BZ242" s="14"/>
      <c r="CA242" s="14"/>
      <c r="CB242" s="14"/>
    </row>
    <row r="243" ht="14.25" customHeight="1">
      <c r="BU243" s="14"/>
      <c r="BY243" s="14"/>
      <c r="BZ243" s="14"/>
      <c r="CA243" s="14"/>
      <c r="CB243" s="14"/>
    </row>
    <row r="244" ht="14.25" customHeight="1">
      <c r="BU244" s="14"/>
      <c r="BY244" s="14"/>
      <c r="BZ244" s="14"/>
      <c r="CA244" s="14"/>
      <c r="CB244" s="14"/>
    </row>
    <row r="245" ht="14.25" customHeight="1">
      <c r="BU245" s="14"/>
      <c r="BY245" s="14"/>
      <c r="BZ245" s="14"/>
      <c r="CA245" s="14"/>
      <c r="CB245" s="14"/>
    </row>
    <row r="246" ht="14.25" customHeight="1">
      <c r="BU246" s="14"/>
      <c r="BY246" s="14"/>
      <c r="BZ246" s="14"/>
      <c r="CA246" s="14"/>
      <c r="CB246" s="14"/>
    </row>
    <row r="247" ht="14.25" customHeight="1">
      <c r="BU247" s="14"/>
      <c r="BY247" s="14"/>
      <c r="BZ247" s="14"/>
      <c r="CA247" s="14"/>
      <c r="CB247" s="14"/>
    </row>
    <row r="248" ht="14.25" customHeight="1">
      <c r="BU248" s="14"/>
      <c r="BY248" s="14"/>
      <c r="BZ248" s="14"/>
      <c r="CA248" s="14"/>
      <c r="CB248" s="14"/>
    </row>
    <row r="249" ht="14.25" customHeight="1">
      <c r="BU249" s="14"/>
      <c r="BY249" s="14"/>
      <c r="BZ249" s="14"/>
      <c r="CA249" s="14"/>
      <c r="CB249" s="14"/>
    </row>
    <row r="250" ht="14.25" customHeight="1">
      <c r="BU250" s="14"/>
      <c r="BY250" s="14"/>
      <c r="BZ250" s="14"/>
      <c r="CA250" s="14"/>
      <c r="CB250" s="14"/>
    </row>
    <row r="251" ht="14.25" customHeight="1">
      <c r="BU251" s="14"/>
      <c r="BY251" s="14"/>
      <c r="BZ251" s="14"/>
      <c r="CA251" s="14"/>
      <c r="CB251" s="14"/>
    </row>
    <row r="252" ht="14.25" customHeight="1">
      <c r="BU252" s="14"/>
      <c r="BY252" s="14"/>
      <c r="BZ252" s="14"/>
      <c r="CA252" s="14"/>
      <c r="CB252" s="14"/>
    </row>
    <row r="253" ht="14.25" customHeight="1">
      <c r="BU253" s="14"/>
      <c r="BY253" s="14"/>
      <c r="BZ253" s="14"/>
      <c r="CA253" s="14"/>
      <c r="CB253" s="14"/>
    </row>
    <row r="254" ht="14.25" customHeight="1">
      <c r="BU254" s="14"/>
      <c r="BY254" s="14"/>
      <c r="BZ254" s="14"/>
      <c r="CA254" s="14"/>
      <c r="CB254" s="14"/>
    </row>
    <row r="255" ht="14.25" customHeight="1">
      <c r="BU255" s="14"/>
      <c r="BY255" s="14"/>
      <c r="BZ255" s="14"/>
      <c r="CA255" s="14"/>
      <c r="CB255" s="14"/>
    </row>
    <row r="256" ht="14.25" customHeight="1">
      <c r="BU256" s="14"/>
      <c r="BY256" s="14"/>
      <c r="BZ256" s="14"/>
      <c r="CA256" s="14"/>
      <c r="CB256" s="14"/>
    </row>
    <row r="257" ht="14.25" customHeight="1">
      <c r="BU257" s="14"/>
      <c r="BY257" s="14"/>
      <c r="BZ257" s="14"/>
      <c r="CA257" s="14"/>
      <c r="CB257" s="14"/>
    </row>
    <row r="258" ht="14.25" customHeight="1">
      <c r="BU258" s="14"/>
      <c r="BY258" s="14"/>
      <c r="BZ258" s="14"/>
      <c r="CA258" s="14"/>
      <c r="CB258" s="14"/>
    </row>
    <row r="259" ht="14.25" customHeight="1">
      <c r="BU259" s="14"/>
      <c r="BY259" s="14"/>
      <c r="BZ259" s="14"/>
      <c r="CA259" s="14"/>
      <c r="CB259" s="14"/>
    </row>
    <row r="260" ht="14.25" customHeight="1">
      <c r="BU260" s="14"/>
      <c r="BY260" s="14"/>
      <c r="BZ260" s="14"/>
      <c r="CA260" s="14"/>
      <c r="CB260" s="14"/>
    </row>
    <row r="261" ht="14.25" customHeight="1">
      <c r="BU261" s="14"/>
      <c r="BY261" s="14"/>
      <c r="BZ261" s="14"/>
      <c r="CA261" s="14"/>
      <c r="CB261" s="14"/>
    </row>
    <row r="262" ht="14.25" customHeight="1">
      <c r="BU262" s="14"/>
      <c r="BY262" s="14"/>
      <c r="BZ262" s="14"/>
      <c r="CA262" s="14"/>
      <c r="CB262" s="14"/>
    </row>
    <row r="263" ht="14.25" customHeight="1">
      <c r="BU263" s="14"/>
      <c r="BY263" s="14"/>
      <c r="BZ263" s="14"/>
      <c r="CA263" s="14"/>
      <c r="CB263" s="14"/>
    </row>
    <row r="264" ht="14.25" customHeight="1">
      <c r="BU264" s="14"/>
      <c r="BY264" s="14"/>
      <c r="BZ264" s="14"/>
      <c r="CA264" s="14"/>
      <c r="CB264" s="14"/>
    </row>
    <row r="265" ht="14.25" customHeight="1">
      <c r="BU265" s="14"/>
      <c r="BY265" s="14"/>
      <c r="BZ265" s="14"/>
      <c r="CA265" s="14"/>
      <c r="CB265" s="14"/>
    </row>
    <row r="266" ht="14.25" customHeight="1">
      <c r="BU266" s="14"/>
      <c r="BY266" s="14"/>
      <c r="BZ266" s="14"/>
      <c r="CA266" s="14"/>
      <c r="CB266" s="14"/>
    </row>
    <row r="267" ht="14.25" customHeight="1">
      <c r="BU267" s="14"/>
      <c r="BY267" s="14"/>
      <c r="BZ267" s="14"/>
      <c r="CA267" s="14"/>
      <c r="CB267" s="14"/>
    </row>
    <row r="268" ht="14.25" customHeight="1">
      <c r="BU268" s="14"/>
      <c r="BY268" s="14"/>
      <c r="BZ268" s="14"/>
      <c r="CA268" s="14"/>
      <c r="CB268" s="14"/>
    </row>
    <row r="269" ht="14.25" customHeight="1">
      <c r="BU269" s="14"/>
      <c r="BY269" s="14"/>
      <c r="BZ269" s="14"/>
      <c r="CA269" s="14"/>
      <c r="CB269" s="14"/>
    </row>
    <row r="270" ht="14.25" customHeight="1">
      <c r="BU270" s="14"/>
      <c r="BY270" s="14"/>
      <c r="BZ270" s="14"/>
      <c r="CA270" s="14"/>
      <c r="CB270" s="14"/>
    </row>
    <row r="271" ht="14.25" customHeight="1">
      <c r="BU271" s="14"/>
      <c r="BY271" s="14"/>
      <c r="BZ271" s="14"/>
      <c r="CA271" s="14"/>
      <c r="CB271" s="14"/>
    </row>
    <row r="272" ht="14.25" customHeight="1">
      <c r="BU272" s="14"/>
      <c r="BY272" s="14"/>
      <c r="BZ272" s="14"/>
      <c r="CA272" s="14"/>
      <c r="CB272" s="14"/>
    </row>
    <row r="273" ht="14.25" customHeight="1">
      <c r="BU273" s="14"/>
      <c r="BY273" s="14"/>
      <c r="BZ273" s="14"/>
      <c r="CA273" s="14"/>
      <c r="CB273" s="14"/>
    </row>
    <row r="274" ht="14.25" customHeight="1">
      <c r="BU274" s="14"/>
      <c r="BY274" s="14"/>
      <c r="BZ274" s="14"/>
      <c r="CA274" s="14"/>
      <c r="CB274" s="14"/>
    </row>
    <row r="275" ht="14.25" customHeight="1">
      <c r="BU275" s="14"/>
      <c r="BY275" s="14"/>
      <c r="BZ275" s="14"/>
      <c r="CA275" s="14"/>
      <c r="CB275" s="14"/>
    </row>
    <row r="276" ht="14.25" customHeight="1">
      <c r="BU276" s="14"/>
      <c r="BY276" s="14"/>
      <c r="BZ276" s="14"/>
      <c r="CA276" s="14"/>
      <c r="CB276" s="14"/>
    </row>
    <row r="277" ht="14.25" customHeight="1">
      <c r="BU277" s="14"/>
      <c r="BY277" s="14"/>
      <c r="BZ277" s="14"/>
      <c r="CA277" s="14"/>
      <c r="CB277" s="14"/>
    </row>
    <row r="278" ht="14.25" customHeight="1">
      <c r="BU278" s="14"/>
      <c r="BY278" s="14"/>
      <c r="BZ278" s="14"/>
      <c r="CA278" s="14"/>
      <c r="CB278" s="14"/>
    </row>
    <row r="279" ht="14.25" customHeight="1">
      <c r="BU279" s="14"/>
      <c r="BY279" s="14"/>
      <c r="BZ279" s="14"/>
      <c r="CA279" s="14"/>
      <c r="CB279" s="14"/>
    </row>
    <row r="280" ht="14.25" customHeight="1">
      <c r="BU280" s="14"/>
      <c r="BY280" s="14"/>
      <c r="BZ280" s="14"/>
      <c r="CA280" s="14"/>
      <c r="CB280" s="14"/>
    </row>
    <row r="281" ht="14.25" customHeight="1">
      <c r="BU281" s="14"/>
      <c r="BY281" s="14"/>
      <c r="BZ281" s="14"/>
      <c r="CA281" s="14"/>
      <c r="CB281" s="14"/>
    </row>
    <row r="282" ht="14.25" customHeight="1">
      <c r="BU282" s="14"/>
      <c r="BY282" s="14"/>
      <c r="BZ282" s="14"/>
      <c r="CA282" s="14"/>
      <c r="CB282" s="14"/>
    </row>
    <row r="283" ht="14.25" customHeight="1">
      <c r="BU283" s="14"/>
      <c r="BY283" s="14"/>
      <c r="BZ283" s="14"/>
      <c r="CA283" s="14"/>
      <c r="CB283" s="14"/>
    </row>
    <row r="284" ht="14.25" customHeight="1">
      <c r="BU284" s="14"/>
      <c r="BY284" s="14"/>
      <c r="BZ284" s="14"/>
      <c r="CA284" s="14"/>
      <c r="CB284" s="14"/>
    </row>
    <row r="285" ht="14.25" customHeight="1">
      <c r="BU285" s="14"/>
      <c r="BY285" s="14"/>
      <c r="BZ285" s="14"/>
      <c r="CA285" s="14"/>
      <c r="CB285" s="14"/>
    </row>
    <row r="286" ht="14.25" customHeight="1">
      <c r="BU286" s="14"/>
      <c r="BY286" s="14"/>
      <c r="BZ286" s="14"/>
      <c r="CA286" s="14"/>
      <c r="CB286" s="14"/>
    </row>
    <row r="287" ht="14.25" customHeight="1">
      <c r="BU287" s="14"/>
      <c r="BY287" s="14"/>
      <c r="BZ287" s="14"/>
      <c r="CA287" s="14"/>
      <c r="CB287" s="14"/>
    </row>
    <row r="288" ht="14.25" customHeight="1">
      <c r="BU288" s="14"/>
      <c r="BY288" s="14"/>
      <c r="BZ288" s="14"/>
      <c r="CA288" s="14"/>
      <c r="CB288" s="14"/>
    </row>
    <row r="289" ht="14.25" customHeight="1">
      <c r="BU289" s="14"/>
      <c r="BY289" s="14"/>
      <c r="BZ289" s="14"/>
      <c r="CA289" s="14"/>
      <c r="CB289" s="14"/>
    </row>
    <row r="290" ht="14.25" customHeight="1">
      <c r="BU290" s="14"/>
      <c r="BY290" s="14"/>
      <c r="BZ290" s="14"/>
      <c r="CA290" s="14"/>
      <c r="CB290" s="14"/>
    </row>
    <row r="291" ht="14.25" customHeight="1">
      <c r="BU291" s="14"/>
      <c r="BY291" s="14"/>
      <c r="BZ291" s="14"/>
      <c r="CA291" s="14"/>
      <c r="CB291" s="14"/>
    </row>
    <row r="292" ht="14.25" customHeight="1">
      <c r="BU292" s="14"/>
      <c r="BY292" s="14"/>
      <c r="BZ292" s="14"/>
      <c r="CA292" s="14"/>
      <c r="CB292" s="14"/>
    </row>
    <row r="293" ht="14.25" customHeight="1">
      <c r="BU293" s="14"/>
      <c r="BY293" s="14"/>
      <c r="BZ293" s="14"/>
      <c r="CA293" s="14"/>
      <c r="CB293" s="14"/>
    </row>
    <row r="294" ht="14.25" customHeight="1">
      <c r="BU294" s="14"/>
      <c r="BY294" s="14"/>
      <c r="BZ294" s="14"/>
      <c r="CA294" s="14"/>
      <c r="CB294" s="14"/>
    </row>
    <row r="295" ht="14.25" customHeight="1">
      <c r="BU295" s="14"/>
      <c r="BY295" s="14"/>
      <c r="BZ295" s="14"/>
      <c r="CA295" s="14"/>
      <c r="CB295" s="14"/>
    </row>
    <row r="296" ht="14.25" customHeight="1">
      <c r="BU296" s="14"/>
      <c r="BY296" s="14"/>
      <c r="BZ296" s="14"/>
      <c r="CA296" s="14"/>
      <c r="CB296" s="14"/>
    </row>
    <row r="297" ht="14.25" customHeight="1">
      <c r="BU297" s="14"/>
      <c r="BY297" s="14"/>
      <c r="BZ297" s="14"/>
      <c r="CA297" s="14"/>
      <c r="CB297" s="14"/>
    </row>
    <row r="298" ht="14.25" customHeight="1">
      <c r="BU298" s="14"/>
      <c r="BY298" s="14"/>
      <c r="BZ298" s="14"/>
      <c r="CA298" s="14"/>
      <c r="CB298" s="14"/>
    </row>
    <row r="299" ht="14.25" customHeight="1">
      <c r="BU299" s="14"/>
      <c r="BY299" s="14"/>
      <c r="BZ299" s="14"/>
      <c r="CA299" s="14"/>
      <c r="CB299" s="14"/>
    </row>
    <row r="300" ht="14.25" customHeight="1">
      <c r="BU300" s="14"/>
      <c r="BY300" s="14"/>
      <c r="BZ300" s="14"/>
      <c r="CA300" s="14"/>
      <c r="CB300" s="14"/>
    </row>
    <row r="301" ht="14.25" customHeight="1">
      <c r="BU301" s="14"/>
      <c r="BY301" s="14"/>
      <c r="BZ301" s="14"/>
      <c r="CA301" s="14"/>
      <c r="CB301" s="14"/>
    </row>
    <row r="302" ht="14.25" customHeight="1">
      <c r="BU302" s="14"/>
      <c r="BY302" s="14"/>
      <c r="BZ302" s="14"/>
      <c r="CA302" s="14"/>
      <c r="CB302" s="14"/>
    </row>
    <row r="303" ht="14.25" customHeight="1">
      <c r="BU303" s="14"/>
      <c r="BY303" s="14"/>
      <c r="BZ303" s="14"/>
      <c r="CA303" s="14"/>
      <c r="CB303" s="14"/>
    </row>
    <row r="304" ht="14.25" customHeight="1">
      <c r="BU304" s="14"/>
      <c r="BY304" s="14"/>
      <c r="BZ304" s="14"/>
      <c r="CA304" s="14"/>
      <c r="CB304" s="14"/>
    </row>
    <row r="305" ht="14.25" customHeight="1">
      <c r="BU305" s="14"/>
      <c r="BY305" s="14"/>
      <c r="BZ305" s="14"/>
      <c r="CA305" s="14"/>
      <c r="CB305" s="14"/>
    </row>
    <row r="306" ht="14.25" customHeight="1">
      <c r="BU306" s="14"/>
      <c r="BY306" s="14"/>
      <c r="BZ306" s="14"/>
      <c r="CA306" s="14"/>
      <c r="CB306" s="14"/>
    </row>
    <row r="307" ht="14.25" customHeight="1">
      <c r="BU307" s="14"/>
      <c r="BY307" s="14"/>
      <c r="BZ307" s="14"/>
      <c r="CA307" s="14"/>
      <c r="CB307" s="14"/>
    </row>
    <row r="308" ht="14.25" customHeight="1">
      <c r="BU308" s="14"/>
      <c r="BY308" s="14"/>
      <c r="BZ308" s="14"/>
      <c r="CA308" s="14"/>
      <c r="CB308" s="14"/>
    </row>
    <row r="309" ht="14.25" customHeight="1">
      <c r="BU309" s="14"/>
      <c r="BY309" s="14"/>
      <c r="BZ309" s="14"/>
      <c r="CA309" s="14"/>
      <c r="CB309" s="14"/>
    </row>
    <row r="310" ht="14.25" customHeight="1">
      <c r="BU310" s="14"/>
      <c r="BY310" s="14"/>
      <c r="BZ310" s="14"/>
      <c r="CA310" s="14"/>
      <c r="CB310" s="14"/>
    </row>
    <row r="311" ht="14.25" customHeight="1">
      <c r="BU311" s="14"/>
      <c r="BY311" s="14"/>
      <c r="BZ311" s="14"/>
      <c r="CA311" s="14"/>
      <c r="CB311" s="14"/>
    </row>
    <row r="312" ht="14.25" customHeight="1">
      <c r="BU312" s="14"/>
      <c r="BY312" s="14"/>
      <c r="BZ312" s="14"/>
      <c r="CA312" s="14"/>
      <c r="CB312" s="14"/>
    </row>
    <row r="313" ht="14.25" customHeight="1">
      <c r="BU313" s="14"/>
      <c r="BY313" s="14"/>
      <c r="BZ313" s="14"/>
      <c r="CA313" s="14"/>
      <c r="CB313" s="14"/>
    </row>
    <row r="314" ht="14.25" customHeight="1">
      <c r="BU314" s="14"/>
      <c r="BY314" s="14"/>
      <c r="BZ314" s="14"/>
      <c r="CA314" s="14"/>
      <c r="CB314" s="14"/>
    </row>
    <row r="315" ht="14.25" customHeight="1">
      <c r="BU315" s="14"/>
      <c r="BY315" s="14"/>
      <c r="BZ315" s="14"/>
      <c r="CA315" s="14"/>
      <c r="CB315" s="14"/>
    </row>
    <row r="316" ht="14.25" customHeight="1">
      <c r="BU316" s="14"/>
      <c r="BY316" s="14"/>
      <c r="BZ316" s="14"/>
      <c r="CA316" s="14"/>
      <c r="CB316" s="14"/>
    </row>
    <row r="317" ht="14.25" customHeight="1">
      <c r="BU317" s="14"/>
      <c r="BY317" s="14"/>
      <c r="BZ317" s="14"/>
      <c r="CA317" s="14"/>
      <c r="CB317" s="14"/>
    </row>
    <row r="318" ht="14.25" customHeight="1">
      <c r="BU318" s="14"/>
      <c r="BY318" s="14"/>
      <c r="BZ318" s="14"/>
      <c r="CA318" s="14"/>
      <c r="CB318" s="14"/>
    </row>
    <row r="319" ht="14.25" customHeight="1">
      <c r="BU319" s="14"/>
      <c r="BY319" s="14"/>
      <c r="BZ319" s="14"/>
      <c r="CA319" s="14"/>
      <c r="CB319" s="14"/>
    </row>
    <row r="320" ht="14.25" customHeight="1">
      <c r="BU320" s="14"/>
      <c r="BY320" s="14"/>
      <c r="BZ320" s="14"/>
      <c r="CA320" s="14"/>
      <c r="CB320" s="14"/>
    </row>
    <row r="321" ht="14.25" customHeight="1">
      <c r="BU321" s="14"/>
      <c r="BY321" s="14"/>
      <c r="BZ321" s="14"/>
      <c r="CA321" s="14"/>
      <c r="CB321" s="14"/>
    </row>
    <row r="322" ht="14.25" customHeight="1">
      <c r="BU322" s="14"/>
      <c r="BY322" s="14"/>
      <c r="BZ322" s="14"/>
      <c r="CA322" s="14"/>
      <c r="CB322" s="14"/>
    </row>
    <row r="323" ht="14.25" customHeight="1">
      <c r="BU323" s="14"/>
      <c r="BY323" s="14"/>
      <c r="BZ323" s="14"/>
      <c r="CA323" s="14"/>
      <c r="CB323" s="14"/>
    </row>
    <row r="324" ht="14.25" customHeight="1">
      <c r="BU324" s="14"/>
      <c r="BY324" s="14"/>
      <c r="BZ324" s="14"/>
      <c r="CA324" s="14"/>
      <c r="CB324" s="14"/>
    </row>
    <row r="325" ht="14.25" customHeight="1">
      <c r="BU325" s="14"/>
      <c r="BY325" s="14"/>
      <c r="BZ325" s="14"/>
      <c r="CA325" s="14"/>
      <c r="CB325" s="14"/>
    </row>
    <row r="326" ht="14.25" customHeight="1">
      <c r="BU326" s="14"/>
      <c r="BY326" s="14"/>
      <c r="BZ326" s="14"/>
      <c r="CA326" s="14"/>
      <c r="CB326" s="14"/>
    </row>
    <row r="327" ht="14.25" customHeight="1">
      <c r="BU327" s="14"/>
      <c r="BY327" s="14"/>
      <c r="BZ327" s="14"/>
      <c r="CA327" s="14"/>
      <c r="CB327" s="14"/>
    </row>
    <row r="328" ht="14.25" customHeight="1">
      <c r="BU328" s="14"/>
      <c r="BY328" s="14"/>
      <c r="BZ328" s="14"/>
      <c r="CA328" s="14"/>
      <c r="CB328" s="14"/>
    </row>
    <row r="329" ht="14.25" customHeight="1">
      <c r="BU329" s="14"/>
      <c r="BY329" s="14"/>
      <c r="BZ329" s="14"/>
      <c r="CA329" s="14"/>
      <c r="CB329" s="14"/>
    </row>
    <row r="330" ht="14.25" customHeight="1">
      <c r="BU330" s="14"/>
      <c r="BY330" s="14"/>
      <c r="BZ330" s="14"/>
      <c r="CA330" s="14"/>
      <c r="CB330" s="14"/>
    </row>
    <row r="331" ht="14.25" customHeight="1">
      <c r="BU331" s="14"/>
      <c r="BY331" s="14"/>
      <c r="BZ331" s="14"/>
      <c r="CA331" s="14"/>
      <c r="CB331" s="14"/>
    </row>
    <row r="332" ht="14.25" customHeight="1">
      <c r="BU332" s="14"/>
      <c r="BY332" s="14"/>
      <c r="BZ332" s="14"/>
      <c r="CA332" s="14"/>
      <c r="CB332" s="14"/>
    </row>
    <row r="333" ht="14.25" customHeight="1">
      <c r="BU333" s="14"/>
      <c r="BY333" s="14"/>
      <c r="BZ333" s="14"/>
      <c r="CA333" s="14"/>
      <c r="CB333" s="14"/>
    </row>
    <row r="334" ht="14.25" customHeight="1">
      <c r="BU334" s="14"/>
      <c r="BY334" s="14"/>
      <c r="BZ334" s="14"/>
      <c r="CA334" s="14"/>
      <c r="CB334" s="14"/>
    </row>
    <row r="335" ht="14.25" customHeight="1">
      <c r="BU335" s="14"/>
      <c r="BY335" s="14"/>
      <c r="BZ335" s="14"/>
      <c r="CA335" s="14"/>
      <c r="CB335" s="14"/>
    </row>
    <row r="336" ht="14.25" customHeight="1">
      <c r="BU336" s="14"/>
      <c r="BY336" s="14"/>
      <c r="BZ336" s="14"/>
      <c r="CA336" s="14"/>
      <c r="CB336" s="14"/>
    </row>
    <row r="337" ht="14.25" customHeight="1">
      <c r="BU337" s="14"/>
      <c r="BY337" s="14"/>
      <c r="BZ337" s="14"/>
      <c r="CA337" s="14"/>
      <c r="CB337" s="14"/>
    </row>
    <row r="338" ht="14.25" customHeight="1">
      <c r="BU338" s="14"/>
      <c r="BY338" s="14"/>
      <c r="BZ338" s="14"/>
      <c r="CA338" s="14"/>
      <c r="CB338" s="14"/>
    </row>
    <row r="339" ht="14.25" customHeight="1">
      <c r="BU339" s="14"/>
      <c r="BY339" s="14"/>
      <c r="BZ339" s="14"/>
      <c r="CA339" s="14"/>
      <c r="CB339" s="14"/>
    </row>
    <row r="340" ht="14.25" customHeight="1">
      <c r="BU340" s="14"/>
      <c r="BY340" s="14"/>
      <c r="BZ340" s="14"/>
      <c r="CA340" s="14"/>
      <c r="CB340" s="14"/>
    </row>
    <row r="341" ht="14.25" customHeight="1">
      <c r="BU341" s="14"/>
      <c r="BY341" s="14"/>
      <c r="BZ341" s="14"/>
      <c r="CA341" s="14"/>
      <c r="CB341" s="14"/>
    </row>
    <row r="342" ht="14.25" customHeight="1">
      <c r="BU342" s="14"/>
      <c r="BY342" s="14"/>
      <c r="BZ342" s="14"/>
      <c r="CA342" s="14"/>
      <c r="CB342" s="14"/>
    </row>
    <row r="343" ht="14.25" customHeight="1">
      <c r="BU343" s="14"/>
      <c r="BY343" s="14"/>
      <c r="BZ343" s="14"/>
      <c r="CA343" s="14"/>
      <c r="CB343" s="14"/>
    </row>
    <row r="344" ht="14.25" customHeight="1">
      <c r="BU344" s="14"/>
      <c r="BY344" s="14"/>
      <c r="BZ344" s="14"/>
      <c r="CA344" s="14"/>
      <c r="CB344" s="14"/>
    </row>
    <row r="345" ht="14.25" customHeight="1">
      <c r="BU345" s="14"/>
      <c r="BY345" s="14"/>
      <c r="BZ345" s="14"/>
      <c r="CA345" s="14"/>
      <c r="CB345" s="14"/>
    </row>
    <row r="346" ht="14.25" customHeight="1">
      <c r="BU346" s="14"/>
      <c r="BY346" s="14"/>
      <c r="BZ346" s="14"/>
      <c r="CA346" s="14"/>
      <c r="CB346" s="14"/>
    </row>
    <row r="347" ht="14.25" customHeight="1">
      <c r="BU347" s="14"/>
      <c r="BY347" s="14"/>
      <c r="BZ347" s="14"/>
      <c r="CA347" s="14"/>
      <c r="CB347" s="14"/>
    </row>
    <row r="348" ht="14.25" customHeight="1">
      <c r="BU348" s="14"/>
      <c r="BY348" s="14"/>
      <c r="BZ348" s="14"/>
      <c r="CA348" s="14"/>
      <c r="CB348" s="14"/>
    </row>
    <row r="349" ht="14.25" customHeight="1">
      <c r="BU349" s="14"/>
      <c r="BY349" s="14"/>
      <c r="BZ349" s="14"/>
      <c r="CA349" s="14"/>
      <c r="CB349" s="14"/>
    </row>
    <row r="350" ht="14.25" customHeight="1">
      <c r="BU350" s="14"/>
      <c r="BY350" s="14"/>
      <c r="BZ350" s="14"/>
      <c r="CA350" s="14"/>
      <c r="CB350" s="14"/>
    </row>
    <row r="351" ht="14.25" customHeight="1">
      <c r="BU351" s="14"/>
      <c r="BY351" s="14"/>
      <c r="BZ351" s="14"/>
      <c r="CA351" s="14"/>
      <c r="CB351" s="14"/>
    </row>
    <row r="352" ht="14.25" customHeight="1">
      <c r="BU352" s="14"/>
      <c r="BY352" s="14"/>
      <c r="BZ352" s="14"/>
      <c r="CA352" s="14"/>
      <c r="CB352" s="14"/>
    </row>
    <row r="353" ht="14.25" customHeight="1">
      <c r="BU353" s="14"/>
      <c r="BY353" s="14"/>
      <c r="BZ353" s="14"/>
      <c r="CA353" s="14"/>
      <c r="CB353" s="14"/>
    </row>
    <row r="354" ht="14.25" customHeight="1">
      <c r="BU354" s="14"/>
      <c r="BY354" s="14"/>
      <c r="BZ354" s="14"/>
      <c r="CA354" s="14"/>
      <c r="CB354" s="14"/>
    </row>
    <row r="355" ht="14.25" customHeight="1">
      <c r="BU355" s="14"/>
      <c r="BY355" s="14"/>
      <c r="BZ355" s="14"/>
      <c r="CA355" s="14"/>
      <c r="CB355" s="14"/>
    </row>
    <row r="356" ht="14.25" customHeight="1">
      <c r="BU356" s="14"/>
      <c r="BY356" s="14"/>
      <c r="BZ356" s="14"/>
      <c r="CA356" s="14"/>
      <c r="CB356" s="14"/>
    </row>
    <row r="357" ht="14.25" customHeight="1">
      <c r="BU357" s="14"/>
      <c r="BY357" s="14"/>
      <c r="BZ357" s="14"/>
      <c r="CA357" s="14"/>
      <c r="CB357" s="14"/>
    </row>
    <row r="358" ht="14.25" customHeight="1">
      <c r="BU358" s="14"/>
      <c r="BY358" s="14"/>
      <c r="BZ358" s="14"/>
      <c r="CA358" s="14"/>
      <c r="CB358" s="14"/>
    </row>
    <row r="359" ht="14.25" customHeight="1">
      <c r="BU359" s="14"/>
      <c r="BY359" s="14"/>
      <c r="BZ359" s="14"/>
      <c r="CA359" s="14"/>
      <c r="CB359" s="14"/>
    </row>
    <row r="360" ht="14.25" customHeight="1">
      <c r="BU360" s="14"/>
      <c r="BY360" s="14"/>
      <c r="BZ360" s="14"/>
      <c r="CA360" s="14"/>
      <c r="CB360" s="14"/>
    </row>
    <row r="361" ht="14.25" customHeight="1">
      <c r="BU361" s="14"/>
      <c r="BY361" s="14"/>
      <c r="BZ361" s="14"/>
      <c r="CA361" s="14"/>
      <c r="CB361" s="14"/>
    </row>
    <row r="362" ht="14.25" customHeight="1">
      <c r="BU362" s="14"/>
      <c r="BY362" s="14"/>
      <c r="BZ362" s="14"/>
      <c r="CA362" s="14"/>
      <c r="CB362" s="14"/>
    </row>
    <row r="363" ht="14.25" customHeight="1">
      <c r="BU363" s="14"/>
      <c r="BY363" s="14"/>
      <c r="BZ363" s="14"/>
      <c r="CA363" s="14"/>
      <c r="CB363" s="14"/>
    </row>
    <row r="364" ht="14.25" customHeight="1">
      <c r="BU364" s="14"/>
      <c r="BY364" s="14"/>
      <c r="BZ364" s="14"/>
      <c r="CA364" s="14"/>
      <c r="CB364" s="14"/>
    </row>
    <row r="365" ht="14.25" customHeight="1">
      <c r="BU365" s="14"/>
      <c r="BY365" s="14"/>
      <c r="BZ365" s="14"/>
      <c r="CA365" s="14"/>
      <c r="CB365" s="14"/>
    </row>
    <row r="366" ht="14.25" customHeight="1">
      <c r="BU366" s="14"/>
      <c r="BY366" s="14"/>
      <c r="BZ366" s="14"/>
      <c r="CA366" s="14"/>
      <c r="CB366" s="14"/>
    </row>
    <row r="367" ht="14.25" customHeight="1">
      <c r="BU367" s="14"/>
      <c r="BY367" s="14"/>
      <c r="BZ367" s="14"/>
      <c r="CA367" s="14"/>
      <c r="CB367" s="14"/>
    </row>
    <row r="368" ht="14.25" customHeight="1">
      <c r="BU368" s="14"/>
      <c r="BY368" s="14"/>
      <c r="BZ368" s="14"/>
      <c r="CA368" s="14"/>
      <c r="CB368" s="14"/>
    </row>
    <row r="369" ht="14.25" customHeight="1">
      <c r="BU369" s="14"/>
      <c r="BY369" s="14"/>
      <c r="BZ369" s="14"/>
      <c r="CA369" s="14"/>
      <c r="CB369" s="14"/>
    </row>
    <row r="370" ht="14.25" customHeight="1">
      <c r="BU370" s="14"/>
      <c r="BY370" s="14"/>
      <c r="BZ370" s="14"/>
      <c r="CA370" s="14"/>
      <c r="CB370" s="14"/>
    </row>
    <row r="371" ht="14.25" customHeight="1">
      <c r="BU371" s="14"/>
      <c r="BY371" s="14"/>
      <c r="BZ371" s="14"/>
      <c r="CA371" s="14"/>
      <c r="CB371" s="14"/>
    </row>
    <row r="372" ht="14.25" customHeight="1">
      <c r="BU372" s="14"/>
      <c r="BY372" s="14"/>
      <c r="BZ372" s="14"/>
      <c r="CA372" s="14"/>
      <c r="CB372" s="14"/>
    </row>
    <row r="373" ht="14.25" customHeight="1">
      <c r="BU373" s="14"/>
      <c r="BY373" s="14"/>
      <c r="BZ373" s="14"/>
      <c r="CA373" s="14"/>
      <c r="CB373" s="14"/>
    </row>
    <row r="374" ht="14.25" customHeight="1">
      <c r="BU374" s="14"/>
      <c r="BY374" s="14"/>
      <c r="BZ374" s="14"/>
      <c r="CA374" s="14"/>
      <c r="CB374" s="14"/>
    </row>
    <row r="375" ht="14.25" customHeight="1">
      <c r="BU375" s="14"/>
      <c r="BY375" s="14"/>
      <c r="BZ375" s="14"/>
      <c r="CA375" s="14"/>
      <c r="CB375" s="14"/>
    </row>
    <row r="376" ht="14.25" customHeight="1">
      <c r="BU376" s="14"/>
      <c r="BY376" s="14"/>
      <c r="BZ376" s="14"/>
      <c r="CA376" s="14"/>
      <c r="CB376" s="14"/>
    </row>
    <row r="377" ht="14.25" customHeight="1">
      <c r="BU377" s="14"/>
      <c r="BY377" s="14"/>
      <c r="BZ377" s="14"/>
      <c r="CA377" s="14"/>
      <c r="CB377" s="14"/>
    </row>
    <row r="378" ht="14.25" customHeight="1">
      <c r="BU378" s="14"/>
      <c r="BY378" s="14"/>
      <c r="BZ378" s="14"/>
      <c r="CA378" s="14"/>
      <c r="CB378" s="14"/>
    </row>
    <row r="379" ht="14.25" customHeight="1">
      <c r="BU379" s="14"/>
      <c r="BY379" s="14"/>
      <c r="BZ379" s="14"/>
      <c r="CA379" s="14"/>
      <c r="CB379" s="14"/>
    </row>
    <row r="380" ht="14.25" customHeight="1">
      <c r="BU380" s="14"/>
      <c r="BY380" s="14"/>
      <c r="BZ380" s="14"/>
      <c r="CA380" s="14"/>
      <c r="CB380" s="14"/>
    </row>
    <row r="381" ht="14.25" customHeight="1">
      <c r="BU381" s="14"/>
      <c r="BY381" s="14"/>
      <c r="BZ381" s="14"/>
      <c r="CA381" s="14"/>
      <c r="CB381" s="14"/>
    </row>
    <row r="382" ht="14.25" customHeight="1">
      <c r="BU382" s="14"/>
      <c r="BY382" s="14"/>
      <c r="BZ382" s="14"/>
      <c r="CA382" s="14"/>
      <c r="CB382" s="14"/>
    </row>
    <row r="383" ht="14.25" customHeight="1">
      <c r="BU383" s="14"/>
      <c r="BY383" s="14"/>
      <c r="BZ383" s="14"/>
      <c r="CA383" s="14"/>
      <c r="CB383" s="14"/>
    </row>
    <row r="384" ht="14.25" customHeight="1">
      <c r="BU384" s="14"/>
      <c r="BY384" s="14"/>
      <c r="BZ384" s="14"/>
      <c r="CA384" s="14"/>
      <c r="CB384" s="14"/>
    </row>
    <row r="385" ht="14.25" customHeight="1">
      <c r="BU385" s="14"/>
      <c r="BY385" s="14"/>
      <c r="BZ385" s="14"/>
      <c r="CA385" s="14"/>
      <c r="CB385" s="14"/>
    </row>
    <row r="386" ht="14.25" customHeight="1">
      <c r="BU386" s="14"/>
      <c r="BY386" s="14"/>
      <c r="BZ386" s="14"/>
      <c r="CA386" s="14"/>
      <c r="CB386" s="14"/>
    </row>
    <row r="387" ht="14.25" customHeight="1">
      <c r="BU387" s="14"/>
      <c r="BY387" s="14"/>
      <c r="BZ387" s="14"/>
      <c r="CA387" s="14"/>
      <c r="CB387" s="14"/>
    </row>
    <row r="388" ht="14.25" customHeight="1">
      <c r="BU388" s="14"/>
      <c r="BY388" s="14"/>
      <c r="BZ388" s="14"/>
      <c r="CA388" s="14"/>
      <c r="CB388" s="14"/>
    </row>
    <row r="389" ht="14.25" customHeight="1">
      <c r="BU389" s="14"/>
      <c r="BY389" s="14"/>
      <c r="BZ389" s="14"/>
      <c r="CA389" s="14"/>
      <c r="CB389" s="14"/>
    </row>
    <row r="390" ht="14.25" customHeight="1">
      <c r="BU390" s="14"/>
      <c r="BY390" s="14"/>
      <c r="BZ390" s="14"/>
      <c r="CA390" s="14"/>
      <c r="CB390" s="14"/>
    </row>
    <row r="391" ht="14.25" customHeight="1">
      <c r="BU391" s="14"/>
      <c r="BY391" s="14"/>
      <c r="BZ391" s="14"/>
      <c r="CA391" s="14"/>
      <c r="CB391" s="14"/>
    </row>
    <row r="392" ht="14.25" customHeight="1">
      <c r="BU392" s="14"/>
      <c r="BY392" s="14"/>
      <c r="BZ392" s="14"/>
      <c r="CA392" s="14"/>
      <c r="CB392" s="14"/>
    </row>
    <row r="393" ht="14.25" customHeight="1">
      <c r="BU393" s="14"/>
      <c r="BY393" s="14"/>
      <c r="BZ393" s="14"/>
      <c r="CA393" s="14"/>
      <c r="CB393" s="14"/>
    </row>
    <row r="394" ht="14.25" customHeight="1">
      <c r="BU394" s="14"/>
      <c r="BY394" s="14"/>
      <c r="BZ394" s="14"/>
      <c r="CA394" s="14"/>
      <c r="CB394" s="14"/>
    </row>
    <row r="395" ht="14.25" customHeight="1">
      <c r="BU395" s="14"/>
      <c r="BY395" s="14"/>
      <c r="BZ395" s="14"/>
      <c r="CA395" s="14"/>
      <c r="CB395" s="14"/>
    </row>
    <row r="396" ht="14.25" customHeight="1">
      <c r="BU396" s="14"/>
      <c r="BY396" s="14"/>
      <c r="BZ396" s="14"/>
      <c r="CA396" s="14"/>
      <c r="CB396" s="14"/>
    </row>
    <row r="397" ht="14.25" customHeight="1">
      <c r="BU397" s="14"/>
      <c r="BY397" s="14"/>
      <c r="BZ397" s="14"/>
      <c r="CA397" s="14"/>
      <c r="CB397" s="14"/>
    </row>
    <row r="398" ht="14.25" customHeight="1">
      <c r="BU398" s="14"/>
      <c r="BY398" s="14"/>
      <c r="BZ398" s="14"/>
      <c r="CA398" s="14"/>
      <c r="CB398" s="14"/>
    </row>
    <row r="399" ht="14.25" customHeight="1">
      <c r="BU399" s="14"/>
      <c r="BY399" s="14"/>
      <c r="BZ399" s="14"/>
      <c r="CA399" s="14"/>
      <c r="CB399" s="14"/>
    </row>
    <row r="400" ht="14.25" customHeight="1">
      <c r="BU400" s="14"/>
      <c r="BY400" s="14"/>
      <c r="BZ400" s="14"/>
      <c r="CA400" s="14"/>
      <c r="CB400" s="14"/>
    </row>
    <row r="401" ht="14.25" customHeight="1">
      <c r="BU401" s="14"/>
      <c r="BY401" s="14"/>
      <c r="BZ401" s="14"/>
      <c r="CA401" s="14"/>
      <c r="CB401" s="14"/>
    </row>
    <row r="402" ht="14.25" customHeight="1">
      <c r="BU402" s="14"/>
      <c r="BY402" s="14"/>
      <c r="BZ402" s="14"/>
      <c r="CA402" s="14"/>
      <c r="CB402" s="14"/>
    </row>
    <row r="403" ht="14.25" customHeight="1">
      <c r="BU403" s="14"/>
      <c r="BY403" s="14"/>
      <c r="BZ403" s="14"/>
      <c r="CA403" s="14"/>
      <c r="CB403" s="14"/>
    </row>
    <row r="404" ht="14.25" customHeight="1">
      <c r="BU404" s="14"/>
      <c r="BY404" s="14"/>
      <c r="BZ404" s="14"/>
      <c r="CA404" s="14"/>
      <c r="CB404" s="14"/>
    </row>
    <row r="405" ht="14.25" customHeight="1">
      <c r="BU405" s="14"/>
      <c r="BY405" s="14"/>
      <c r="BZ405" s="14"/>
      <c r="CA405" s="14"/>
      <c r="CB405" s="14"/>
    </row>
    <row r="406" ht="14.25" customHeight="1">
      <c r="BU406" s="14"/>
      <c r="BY406" s="14"/>
      <c r="BZ406" s="14"/>
      <c r="CA406" s="14"/>
      <c r="CB406" s="14"/>
    </row>
    <row r="407" ht="14.25" customHeight="1">
      <c r="BU407" s="14"/>
      <c r="BY407" s="14"/>
      <c r="BZ407" s="14"/>
      <c r="CA407" s="14"/>
      <c r="CB407" s="14"/>
    </row>
    <row r="408" ht="14.25" customHeight="1">
      <c r="BU408" s="14"/>
      <c r="BY408" s="14"/>
      <c r="BZ408" s="14"/>
      <c r="CA408" s="14"/>
      <c r="CB408" s="14"/>
    </row>
    <row r="409" ht="14.25" customHeight="1">
      <c r="BU409" s="14"/>
      <c r="BY409" s="14"/>
      <c r="BZ409" s="14"/>
      <c r="CA409" s="14"/>
      <c r="CB409" s="14"/>
    </row>
    <row r="410" ht="14.25" customHeight="1">
      <c r="BU410" s="14"/>
      <c r="BY410" s="14"/>
      <c r="BZ410" s="14"/>
      <c r="CA410" s="14"/>
      <c r="CB410" s="14"/>
    </row>
    <row r="411" ht="14.25" customHeight="1">
      <c r="BU411" s="14"/>
      <c r="BY411" s="14"/>
      <c r="BZ411" s="14"/>
      <c r="CA411" s="14"/>
      <c r="CB411" s="14"/>
    </row>
    <row r="412" ht="14.25" customHeight="1">
      <c r="BU412" s="14"/>
      <c r="BY412" s="14"/>
      <c r="BZ412" s="14"/>
      <c r="CA412" s="14"/>
      <c r="CB412" s="14"/>
    </row>
    <row r="413" ht="14.25" customHeight="1">
      <c r="BU413" s="14"/>
      <c r="BY413" s="14"/>
      <c r="BZ413" s="14"/>
      <c r="CA413" s="14"/>
      <c r="CB413" s="14"/>
    </row>
    <row r="414" ht="14.25" customHeight="1">
      <c r="BU414" s="14"/>
      <c r="BY414" s="14"/>
      <c r="BZ414" s="14"/>
      <c r="CA414" s="14"/>
      <c r="CB414" s="14"/>
    </row>
    <row r="415" ht="14.25" customHeight="1">
      <c r="BU415" s="14"/>
      <c r="BY415" s="14"/>
      <c r="BZ415" s="14"/>
      <c r="CA415" s="14"/>
      <c r="CB415" s="14"/>
    </row>
    <row r="416" ht="14.25" customHeight="1">
      <c r="BU416" s="14"/>
      <c r="BY416" s="14"/>
      <c r="BZ416" s="14"/>
      <c r="CA416" s="14"/>
      <c r="CB416" s="14"/>
    </row>
    <row r="417" ht="14.25" customHeight="1">
      <c r="BU417" s="14"/>
      <c r="BY417" s="14"/>
      <c r="BZ417" s="14"/>
      <c r="CA417" s="14"/>
      <c r="CB417" s="14"/>
    </row>
    <row r="418" ht="14.25" customHeight="1">
      <c r="BU418" s="14"/>
      <c r="BY418" s="14"/>
      <c r="BZ418" s="14"/>
      <c r="CA418" s="14"/>
      <c r="CB418" s="14"/>
    </row>
    <row r="419" ht="14.25" customHeight="1">
      <c r="BU419" s="14"/>
      <c r="BY419" s="14"/>
      <c r="BZ419" s="14"/>
      <c r="CA419" s="14"/>
      <c r="CB419" s="14"/>
    </row>
    <row r="420" ht="14.25" customHeight="1">
      <c r="BU420" s="14"/>
      <c r="BY420" s="14"/>
      <c r="BZ420" s="14"/>
      <c r="CA420" s="14"/>
      <c r="CB420" s="14"/>
    </row>
    <row r="421" ht="14.25" customHeight="1">
      <c r="BU421" s="14"/>
      <c r="BY421" s="14"/>
      <c r="BZ421" s="14"/>
      <c r="CA421" s="14"/>
      <c r="CB421" s="14"/>
    </row>
    <row r="422" ht="14.25" customHeight="1">
      <c r="BU422" s="14"/>
      <c r="BY422" s="14"/>
      <c r="BZ422" s="14"/>
      <c r="CA422" s="14"/>
      <c r="CB422" s="14"/>
    </row>
    <row r="423" ht="14.25" customHeight="1">
      <c r="BU423" s="14"/>
      <c r="BY423" s="14"/>
      <c r="BZ423" s="14"/>
      <c r="CA423" s="14"/>
      <c r="CB423" s="14"/>
    </row>
    <row r="424" ht="14.25" customHeight="1">
      <c r="BU424" s="14"/>
      <c r="BY424" s="14"/>
      <c r="BZ424" s="14"/>
      <c r="CA424" s="14"/>
      <c r="CB424" s="14"/>
    </row>
    <row r="425" ht="14.25" customHeight="1">
      <c r="BU425" s="14"/>
      <c r="BY425" s="14"/>
      <c r="BZ425" s="14"/>
      <c r="CA425" s="14"/>
      <c r="CB425" s="14"/>
    </row>
    <row r="426" ht="14.25" customHeight="1">
      <c r="BU426" s="14"/>
      <c r="BY426" s="14"/>
      <c r="BZ426" s="14"/>
      <c r="CA426" s="14"/>
      <c r="CB426" s="14"/>
    </row>
    <row r="427" ht="14.25" customHeight="1">
      <c r="BU427" s="14"/>
      <c r="BY427" s="14"/>
      <c r="BZ427" s="14"/>
      <c r="CA427" s="14"/>
      <c r="CB427" s="14"/>
    </row>
    <row r="428" ht="14.25" customHeight="1">
      <c r="BU428" s="14"/>
      <c r="BY428" s="14"/>
      <c r="BZ428" s="14"/>
      <c r="CA428" s="14"/>
      <c r="CB428" s="14"/>
    </row>
    <row r="429" ht="14.25" customHeight="1">
      <c r="BU429" s="14"/>
      <c r="BY429" s="14"/>
      <c r="BZ429" s="14"/>
      <c r="CA429" s="14"/>
      <c r="CB429" s="14"/>
    </row>
    <row r="430" ht="14.25" customHeight="1">
      <c r="BU430" s="14"/>
      <c r="BY430" s="14"/>
      <c r="BZ430" s="14"/>
      <c r="CA430" s="14"/>
      <c r="CB430" s="14"/>
    </row>
    <row r="431" ht="14.25" customHeight="1">
      <c r="BU431" s="14"/>
      <c r="BY431" s="14"/>
      <c r="BZ431" s="14"/>
      <c r="CA431" s="14"/>
      <c r="CB431" s="14"/>
    </row>
    <row r="432" ht="14.25" customHeight="1">
      <c r="BU432" s="14"/>
      <c r="BY432" s="14"/>
      <c r="BZ432" s="14"/>
      <c r="CA432" s="14"/>
      <c r="CB432" s="14"/>
    </row>
    <row r="433" ht="14.25" customHeight="1">
      <c r="BU433" s="14"/>
      <c r="BY433" s="14"/>
      <c r="BZ433" s="14"/>
      <c r="CA433" s="14"/>
      <c r="CB433" s="14"/>
    </row>
    <row r="434" ht="14.25" customHeight="1">
      <c r="BU434" s="14"/>
      <c r="BY434" s="14"/>
      <c r="BZ434" s="14"/>
      <c r="CA434" s="14"/>
      <c r="CB434" s="14"/>
    </row>
    <row r="435" ht="14.25" customHeight="1">
      <c r="BU435" s="14"/>
      <c r="BY435" s="14"/>
      <c r="BZ435" s="14"/>
      <c r="CA435" s="14"/>
      <c r="CB435" s="14"/>
    </row>
    <row r="436" ht="14.25" customHeight="1">
      <c r="BU436" s="14"/>
      <c r="BY436" s="14"/>
      <c r="BZ436" s="14"/>
      <c r="CA436" s="14"/>
      <c r="CB436" s="14"/>
    </row>
    <row r="437" ht="14.25" customHeight="1">
      <c r="BU437" s="14"/>
      <c r="BY437" s="14"/>
      <c r="BZ437" s="14"/>
      <c r="CA437" s="14"/>
      <c r="CB437" s="14"/>
    </row>
    <row r="438" ht="14.25" customHeight="1">
      <c r="BU438" s="14"/>
      <c r="BY438" s="14"/>
      <c r="BZ438" s="14"/>
      <c r="CA438" s="14"/>
      <c r="CB438" s="14"/>
    </row>
    <row r="439" ht="14.25" customHeight="1">
      <c r="BU439" s="14"/>
      <c r="BY439" s="14"/>
      <c r="BZ439" s="14"/>
      <c r="CA439" s="14"/>
      <c r="CB439" s="14"/>
    </row>
    <row r="440" ht="14.25" customHeight="1">
      <c r="BU440" s="14"/>
      <c r="BY440" s="14"/>
      <c r="BZ440" s="14"/>
      <c r="CA440" s="14"/>
      <c r="CB440" s="14"/>
    </row>
    <row r="441" ht="14.25" customHeight="1">
      <c r="BU441" s="14"/>
      <c r="BY441" s="14"/>
      <c r="BZ441" s="14"/>
      <c r="CA441" s="14"/>
      <c r="CB441" s="14"/>
    </row>
    <row r="442" ht="14.25" customHeight="1">
      <c r="BU442" s="14"/>
      <c r="BY442" s="14"/>
      <c r="BZ442" s="14"/>
      <c r="CA442" s="14"/>
      <c r="CB442" s="14"/>
    </row>
    <row r="443" ht="14.25" customHeight="1">
      <c r="BU443" s="14"/>
      <c r="BY443" s="14"/>
      <c r="BZ443" s="14"/>
      <c r="CA443" s="14"/>
      <c r="CB443" s="14"/>
    </row>
    <row r="444" ht="14.25" customHeight="1">
      <c r="BU444" s="14"/>
      <c r="BY444" s="14"/>
      <c r="BZ444" s="14"/>
      <c r="CA444" s="14"/>
      <c r="CB444" s="14"/>
    </row>
    <row r="445" ht="14.25" customHeight="1">
      <c r="BU445" s="14"/>
      <c r="BY445" s="14"/>
      <c r="BZ445" s="14"/>
      <c r="CA445" s="14"/>
      <c r="CB445" s="14"/>
    </row>
    <row r="446" ht="14.25" customHeight="1">
      <c r="BU446" s="14"/>
      <c r="BY446" s="14"/>
      <c r="BZ446" s="14"/>
      <c r="CA446" s="14"/>
      <c r="CB446" s="14"/>
    </row>
    <row r="447" ht="14.25" customHeight="1">
      <c r="BU447" s="14"/>
      <c r="BY447" s="14"/>
      <c r="BZ447" s="14"/>
      <c r="CA447" s="14"/>
      <c r="CB447" s="14"/>
    </row>
    <row r="448" ht="14.25" customHeight="1">
      <c r="BU448" s="14"/>
      <c r="BY448" s="14"/>
      <c r="BZ448" s="14"/>
      <c r="CA448" s="14"/>
      <c r="CB448" s="14"/>
    </row>
    <row r="449" ht="14.25" customHeight="1">
      <c r="BU449" s="14"/>
      <c r="BY449" s="14"/>
      <c r="BZ449" s="14"/>
      <c r="CA449" s="14"/>
      <c r="CB449" s="14"/>
    </row>
    <row r="450" ht="14.25" customHeight="1">
      <c r="BU450" s="14"/>
      <c r="BY450" s="14"/>
      <c r="BZ450" s="14"/>
      <c r="CA450" s="14"/>
      <c r="CB450" s="14"/>
    </row>
    <row r="451" ht="14.25" customHeight="1">
      <c r="BU451" s="14"/>
      <c r="BY451" s="14"/>
      <c r="BZ451" s="14"/>
      <c r="CA451" s="14"/>
      <c r="CB451" s="14"/>
    </row>
    <row r="452" ht="14.25" customHeight="1">
      <c r="BU452" s="14"/>
      <c r="BY452" s="14"/>
      <c r="BZ452" s="14"/>
      <c r="CA452" s="14"/>
      <c r="CB452" s="14"/>
    </row>
    <row r="453" ht="14.25" customHeight="1">
      <c r="BU453" s="14"/>
      <c r="BY453" s="14"/>
      <c r="BZ453" s="14"/>
      <c r="CA453" s="14"/>
      <c r="CB453" s="14"/>
    </row>
    <row r="454" ht="14.25" customHeight="1">
      <c r="BU454" s="14"/>
      <c r="BY454" s="14"/>
      <c r="BZ454" s="14"/>
      <c r="CA454" s="14"/>
      <c r="CB454" s="14"/>
    </row>
    <row r="455" ht="14.25" customHeight="1">
      <c r="BU455" s="14"/>
      <c r="BY455" s="14"/>
      <c r="BZ455" s="14"/>
      <c r="CA455" s="14"/>
      <c r="CB455" s="14"/>
    </row>
    <row r="456" ht="14.25" customHeight="1">
      <c r="BU456" s="14"/>
      <c r="BY456" s="14"/>
      <c r="BZ456" s="14"/>
      <c r="CA456" s="14"/>
      <c r="CB456" s="14"/>
    </row>
    <row r="457" ht="14.25" customHeight="1">
      <c r="BU457" s="14"/>
      <c r="BY457" s="14"/>
      <c r="BZ457" s="14"/>
      <c r="CA457" s="14"/>
      <c r="CB457" s="14"/>
    </row>
    <row r="458" ht="14.25" customHeight="1">
      <c r="BU458" s="14"/>
      <c r="BY458" s="14"/>
      <c r="BZ458" s="14"/>
      <c r="CA458" s="14"/>
      <c r="CB458" s="14"/>
    </row>
    <row r="459" ht="14.25" customHeight="1">
      <c r="BU459" s="14"/>
      <c r="BY459" s="14"/>
      <c r="BZ459" s="14"/>
      <c r="CA459" s="14"/>
      <c r="CB459" s="14"/>
    </row>
    <row r="460" ht="14.25" customHeight="1">
      <c r="BU460" s="14"/>
      <c r="BY460" s="14"/>
      <c r="BZ460" s="14"/>
      <c r="CA460" s="14"/>
      <c r="CB460" s="14"/>
    </row>
    <row r="461" ht="14.25" customHeight="1">
      <c r="BU461" s="14"/>
      <c r="BY461" s="14"/>
      <c r="BZ461" s="14"/>
      <c r="CA461" s="14"/>
      <c r="CB461" s="14"/>
    </row>
    <row r="462" ht="14.25" customHeight="1">
      <c r="BU462" s="14"/>
      <c r="BY462" s="14"/>
      <c r="BZ462" s="14"/>
      <c r="CA462" s="14"/>
      <c r="CB462" s="14"/>
    </row>
    <row r="463" ht="14.25" customHeight="1">
      <c r="BU463" s="14"/>
      <c r="BY463" s="14"/>
      <c r="BZ463" s="14"/>
      <c r="CA463" s="14"/>
      <c r="CB463" s="14"/>
    </row>
    <row r="464" ht="14.25" customHeight="1">
      <c r="BU464" s="14"/>
      <c r="BY464" s="14"/>
      <c r="BZ464" s="14"/>
      <c r="CA464" s="14"/>
      <c r="CB464" s="14"/>
    </row>
    <row r="465" ht="14.25" customHeight="1">
      <c r="BU465" s="14"/>
      <c r="BY465" s="14"/>
      <c r="BZ465" s="14"/>
      <c r="CA465" s="14"/>
      <c r="CB465" s="14"/>
    </row>
    <row r="466" ht="14.25" customHeight="1">
      <c r="BU466" s="14"/>
      <c r="BY466" s="14"/>
      <c r="BZ466" s="14"/>
      <c r="CA466" s="14"/>
      <c r="CB466" s="14"/>
    </row>
    <row r="467" ht="14.25" customHeight="1">
      <c r="BU467" s="14"/>
      <c r="BY467" s="14"/>
      <c r="BZ467" s="14"/>
      <c r="CA467" s="14"/>
      <c r="CB467" s="14"/>
    </row>
    <row r="468" ht="14.25" customHeight="1">
      <c r="BU468" s="14"/>
      <c r="BY468" s="14"/>
      <c r="BZ468" s="14"/>
      <c r="CA468" s="14"/>
      <c r="CB468" s="14"/>
    </row>
    <row r="469" ht="14.25" customHeight="1">
      <c r="BU469" s="14"/>
      <c r="BY469" s="14"/>
      <c r="BZ469" s="14"/>
      <c r="CA469" s="14"/>
      <c r="CB469" s="14"/>
    </row>
    <row r="470" ht="14.25" customHeight="1">
      <c r="BU470" s="14"/>
      <c r="BY470" s="14"/>
      <c r="BZ470" s="14"/>
      <c r="CA470" s="14"/>
      <c r="CB470" s="14"/>
    </row>
    <row r="471" ht="14.25" customHeight="1">
      <c r="BU471" s="14"/>
      <c r="BY471" s="14"/>
      <c r="BZ471" s="14"/>
      <c r="CA471" s="14"/>
      <c r="CB471" s="14"/>
    </row>
    <row r="472" ht="14.25" customHeight="1">
      <c r="BU472" s="14"/>
      <c r="BY472" s="14"/>
      <c r="BZ472" s="14"/>
      <c r="CA472" s="14"/>
      <c r="CB472" s="14"/>
    </row>
    <row r="473" ht="14.25" customHeight="1">
      <c r="BU473" s="14"/>
      <c r="BY473" s="14"/>
      <c r="BZ473" s="14"/>
      <c r="CA473" s="14"/>
      <c r="CB473" s="14"/>
    </row>
    <row r="474" ht="14.25" customHeight="1">
      <c r="BU474" s="14"/>
      <c r="BY474" s="14"/>
      <c r="BZ474" s="14"/>
      <c r="CA474" s="14"/>
      <c r="CB474" s="14"/>
    </row>
    <row r="475" ht="14.25" customHeight="1">
      <c r="BU475" s="14"/>
      <c r="BY475" s="14"/>
      <c r="BZ475" s="14"/>
      <c r="CA475" s="14"/>
      <c r="CB475" s="14"/>
    </row>
    <row r="476" ht="14.25" customHeight="1">
      <c r="BU476" s="14"/>
      <c r="BY476" s="14"/>
      <c r="BZ476" s="14"/>
      <c r="CA476" s="14"/>
      <c r="CB476" s="14"/>
    </row>
    <row r="477" ht="14.25" customHeight="1">
      <c r="BU477" s="14"/>
      <c r="BY477" s="14"/>
      <c r="BZ477" s="14"/>
      <c r="CA477" s="14"/>
      <c r="CB477" s="14"/>
    </row>
    <row r="478" ht="14.25" customHeight="1">
      <c r="BU478" s="14"/>
      <c r="BY478" s="14"/>
      <c r="BZ478" s="14"/>
      <c r="CA478" s="14"/>
      <c r="CB478" s="14"/>
    </row>
    <row r="479" ht="14.25" customHeight="1">
      <c r="BU479" s="14"/>
      <c r="BY479" s="14"/>
      <c r="BZ479" s="14"/>
      <c r="CA479" s="14"/>
      <c r="CB479" s="14"/>
    </row>
    <row r="480" ht="14.25" customHeight="1">
      <c r="BU480" s="14"/>
      <c r="BY480" s="14"/>
      <c r="BZ480" s="14"/>
      <c r="CA480" s="14"/>
      <c r="CB480" s="14"/>
    </row>
    <row r="481" ht="14.25" customHeight="1">
      <c r="BU481" s="14"/>
      <c r="BY481" s="14"/>
      <c r="BZ481" s="14"/>
      <c r="CA481" s="14"/>
      <c r="CB481" s="14"/>
    </row>
    <row r="482" ht="14.25" customHeight="1">
      <c r="BU482" s="14"/>
      <c r="BY482" s="14"/>
      <c r="BZ482" s="14"/>
      <c r="CA482" s="14"/>
      <c r="CB482" s="14"/>
    </row>
    <row r="483" ht="14.25" customHeight="1">
      <c r="BU483" s="14"/>
      <c r="BY483" s="14"/>
      <c r="BZ483" s="14"/>
      <c r="CA483" s="14"/>
      <c r="CB483" s="14"/>
    </row>
    <row r="484" ht="14.25" customHeight="1">
      <c r="BU484" s="14"/>
      <c r="BY484" s="14"/>
      <c r="BZ484" s="14"/>
      <c r="CA484" s="14"/>
      <c r="CB484" s="14"/>
    </row>
    <row r="485" ht="14.25" customHeight="1">
      <c r="BU485" s="14"/>
      <c r="BY485" s="14"/>
      <c r="BZ485" s="14"/>
      <c r="CA485" s="14"/>
      <c r="CB485" s="14"/>
    </row>
    <row r="486" ht="14.25" customHeight="1">
      <c r="BU486" s="14"/>
      <c r="BY486" s="14"/>
      <c r="BZ486" s="14"/>
      <c r="CA486" s="14"/>
      <c r="CB486" s="14"/>
    </row>
    <row r="487" ht="14.25" customHeight="1">
      <c r="BU487" s="14"/>
      <c r="BY487" s="14"/>
      <c r="BZ487" s="14"/>
      <c r="CA487" s="14"/>
      <c r="CB487" s="14"/>
    </row>
    <row r="488" ht="14.25" customHeight="1">
      <c r="BU488" s="14"/>
      <c r="BY488" s="14"/>
      <c r="BZ488" s="14"/>
      <c r="CA488" s="14"/>
      <c r="CB488" s="14"/>
    </row>
    <row r="489" ht="14.25" customHeight="1">
      <c r="BU489" s="14"/>
      <c r="BY489" s="14"/>
      <c r="BZ489" s="14"/>
      <c r="CA489" s="14"/>
      <c r="CB489" s="14"/>
    </row>
    <row r="490" ht="14.25" customHeight="1">
      <c r="BU490" s="14"/>
      <c r="BY490" s="14"/>
      <c r="BZ490" s="14"/>
      <c r="CA490" s="14"/>
      <c r="CB490" s="14"/>
    </row>
    <row r="491" ht="14.25" customHeight="1">
      <c r="BU491" s="14"/>
      <c r="BY491" s="14"/>
      <c r="BZ491" s="14"/>
      <c r="CA491" s="14"/>
      <c r="CB491" s="14"/>
    </row>
    <row r="492" ht="14.25" customHeight="1">
      <c r="BU492" s="14"/>
      <c r="BY492" s="14"/>
      <c r="BZ492" s="14"/>
      <c r="CA492" s="14"/>
      <c r="CB492" s="14"/>
    </row>
    <row r="493" ht="14.25" customHeight="1">
      <c r="BU493" s="14"/>
      <c r="BY493" s="14"/>
      <c r="BZ493" s="14"/>
      <c r="CA493" s="14"/>
      <c r="CB493" s="14"/>
    </row>
    <row r="494" ht="14.25" customHeight="1">
      <c r="BU494" s="14"/>
      <c r="BY494" s="14"/>
      <c r="BZ494" s="14"/>
      <c r="CA494" s="14"/>
      <c r="CB494" s="14"/>
    </row>
    <row r="495" ht="14.25" customHeight="1">
      <c r="BU495" s="14"/>
      <c r="BY495" s="14"/>
      <c r="BZ495" s="14"/>
      <c r="CA495" s="14"/>
      <c r="CB495" s="14"/>
    </row>
    <row r="496" ht="14.25" customHeight="1">
      <c r="BU496" s="14"/>
      <c r="BY496" s="14"/>
      <c r="BZ496" s="14"/>
      <c r="CA496" s="14"/>
      <c r="CB496" s="14"/>
    </row>
    <row r="497" ht="14.25" customHeight="1">
      <c r="BU497" s="14"/>
      <c r="BY497" s="14"/>
      <c r="BZ497" s="14"/>
      <c r="CA497" s="14"/>
      <c r="CB497" s="14"/>
    </row>
    <row r="498" ht="14.25" customHeight="1">
      <c r="BU498" s="14"/>
      <c r="BY498" s="14"/>
      <c r="BZ498" s="14"/>
      <c r="CA498" s="14"/>
      <c r="CB498" s="14"/>
    </row>
    <row r="499" ht="14.25" customHeight="1">
      <c r="BU499" s="14"/>
      <c r="BY499" s="14"/>
      <c r="BZ499" s="14"/>
      <c r="CA499" s="14"/>
      <c r="CB499" s="14"/>
    </row>
    <row r="500" ht="14.25" customHeight="1">
      <c r="BU500" s="14"/>
      <c r="BY500" s="14"/>
      <c r="BZ500" s="14"/>
      <c r="CA500" s="14"/>
      <c r="CB500" s="14"/>
    </row>
    <row r="501" ht="14.25" customHeight="1">
      <c r="BU501" s="14"/>
      <c r="BY501" s="14"/>
      <c r="BZ501" s="14"/>
      <c r="CA501" s="14"/>
      <c r="CB501" s="14"/>
    </row>
    <row r="502" ht="14.25" customHeight="1">
      <c r="BU502" s="14"/>
      <c r="BY502" s="14"/>
      <c r="BZ502" s="14"/>
      <c r="CA502" s="14"/>
      <c r="CB502" s="14"/>
    </row>
    <row r="503" ht="14.25" customHeight="1">
      <c r="BU503" s="14"/>
      <c r="BY503" s="14"/>
      <c r="BZ503" s="14"/>
      <c r="CA503" s="14"/>
      <c r="CB503" s="14"/>
    </row>
    <row r="504" ht="14.25" customHeight="1">
      <c r="BU504" s="14"/>
      <c r="BY504" s="14"/>
      <c r="BZ504" s="14"/>
      <c r="CA504" s="14"/>
      <c r="CB504" s="14"/>
    </row>
    <row r="505" ht="14.25" customHeight="1">
      <c r="BU505" s="14"/>
      <c r="BY505" s="14"/>
      <c r="BZ505" s="14"/>
      <c r="CA505" s="14"/>
      <c r="CB505" s="14"/>
    </row>
    <row r="506" ht="14.25" customHeight="1">
      <c r="BU506" s="14"/>
      <c r="BY506" s="14"/>
      <c r="BZ506" s="14"/>
      <c r="CA506" s="14"/>
      <c r="CB506" s="14"/>
    </row>
    <row r="507" ht="14.25" customHeight="1">
      <c r="BU507" s="14"/>
      <c r="BY507" s="14"/>
      <c r="BZ507" s="14"/>
      <c r="CA507" s="14"/>
      <c r="CB507" s="14"/>
    </row>
    <row r="508" ht="14.25" customHeight="1">
      <c r="BU508" s="14"/>
      <c r="BY508" s="14"/>
      <c r="BZ508" s="14"/>
      <c r="CA508" s="14"/>
      <c r="CB508" s="14"/>
    </row>
    <row r="509" ht="14.25" customHeight="1">
      <c r="BU509" s="14"/>
      <c r="BY509" s="14"/>
      <c r="BZ509" s="14"/>
      <c r="CA509" s="14"/>
      <c r="CB509" s="14"/>
    </row>
    <row r="510" ht="14.25" customHeight="1">
      <c r="BU510" s="14"/>
      <c r="BY510" s="14"/>
      <c r="BZ510" s="14"/>
      <c r="CA510" s="14"/>
      <c r="CB510" s="14"/>
    </row>
    <row r="511" ht="14.25" customHeight="1">
      <c r="BU511" s="14"/>
      <c r="BY511" s="14"/>
      <c r="BZ511" s="14"/>
      <c r="CA511" s="14"/>
      <c r="CB511" s="14"/>
    </row>
    <row r="512" ht="14.25" customHeight="1">
      <c r="BU512" s="14"/>
      <c r="BY512" s="14"/>
      <c r="BZ512" s="14"/>
      <c r="CA512" s="14"/>
      <c r="CB512" s="14"/>
    </row>
    <row r="513" ht="14.25" customHeight="1">
      <c r="BU513" s="14"/>
      <c r="BY513" s="14"/>
      <c r="BZ513" s="14"/>
      <c r="CA513" s="14"/>
      <c r="CB513" s="14"/>
    </row>
    <row r="514" ht="14.25" customHeight="1">
      <c r="BU514" s="14"/>
      <c r="BY514" s="14"/>
      <c r="BZ514" s="14"/>
      <c r="CA514" s="14"/>
      <c r="CB514" s="14"/>
    </row>
    <row r="515" ht="14.25" customHeight="1">
      <c r="BU515" s="14"/>
      <c r="BY515" s="14"/>
      <c r="BZ515" s="14"/>
      <c r="CA515" s="14"/>
      <c r="CB515" s="14"/>
    </row>
    <row r="516" ht="14.25" customHeight="1">
      <c r="BU516" s="14"/>
      <c r="BY516" s="14"/>
      <c r="BZ516" s="14"/>
      <c r="CA516" s="14"/>
      <c r="CB516" s="14"/>
    </row>
    <row r="517" ht="14.25" customHeight="1">
      <c r="BU517" s="14"/>
      <c r="BY517" s="14"/>
      <c r="BZ517" s="14"/>
      <c r="CA517" s="14"/>
      <c r="CB517" s="14"/>
    </row>
    <row r="518" ht="14.25" customHeight="1">
      <c r="BU518" s="14"/>
      <c r="BY518" s="14"/>
      <c r="BZ518" s="14"/>
      <c r="CA518" s="14"/>
      <c r="CB518" s="14"/>
    </row>
    <row r="519" ht="14.25" customHeight="1">
      <c r="BU519" s="14"/>
      <c r="BY519" s="14"/>
      <c r="BZ519" s="14"/>
      <c r="CA519" s="14"/>
      <c r="CB519" s="14"/>
    </row>
    <row r="520" ht="14.25" customHeight="1">
      <c r="BU520" s="14"/>
      <c r="BY520" s="14"/>
      <c r="BZ520" s="14"/>
      <c r="CA520" s="14"/>
      <c r="CB520" s="14"/>
    </row>
    <row r="521" ht="14.25" customHeight="1">
      <c r="BU521" s="14"/>
      <c r="BY521" s="14"/>
      <c r="BZ521" s="14"/>
      <c r="CA521" s="14"/>
      <c r="CB521" s="14"/>
    </row>
    <row r="522" ht="14.25" customHeight="1">
      <c r="BU522" s="14"/>
      <c r="BY522" s="14"/>
      <c r="BZ522" s="14"/>
      <c r="CA522" s="14"/>
      <c r="CB522" s="14"/>
    </row>
    <row r="523" ht="14.25" customHeight="1">
      <c r="BU523" s="14"/>
      <c r="BY523" s="14"/>
      <c r="BZ523" s="14"/>
      <c r="CA523" s="14"/>
      <c r="CB523" s="14"/>
    </row>
    <row r="524" ht="14.25" customHeight="1">
      <c r="BU524" s="14"/>
      <c r="BY524" s="14"/>
      <c r="BZ524" s="14"/>
      <c r="CA524" s="14"/>
      <c r="CB524" s="14"/>
    </row>
    <row r="525" ht="14.25" customHeight="1">
      <c r="BU525" s="14"/>
      <c r="BY525" s="14"/>
      <c r="BZ525" s="14"/>
      <c r="CA525" s="14"/>
      <c r="CB525" s="14"/>
    </row>
    <row r="526" ht="14.25" customHeight="1">
      <c r="BU526" s="14"/>
      <c r="BY526" s="14"/>
      <c r="BZ526" s="14"/>
      <c r="CA526" s="14"/>
      <c r="CB526" s="14"/>
    </row>
    <row r="527" ht="14.25" customHeight="1">
      <c r="BU527" s="14"/>
      <c r="BY527" s="14"/>
      <c r="BZ527" s="14"/>
      <c r="CA527" s="14"/>
      <c r="CB527" s="14"/>
    </row>
    <row r="528" ht="14.25" customHeight="1">
      <c r="BU528" s="14"/>
      <c r="BY528" s="14"/>
      <c r="BZ528" s="14"/>
      <c r="CA528" s="14"/>
      <c r="CB528" s="14"/>
    </row>
    <row r="529" ht="14.25" customHeight="1">
      <c r="BU529" s="14"/>
      <c r="BY529" s="14"/>
      <c r="BZ529" s="14"/>
      <c r="CA529" s="14"/>
      <c r="CB529" s="14"/>
    </row>
    <row r="530" ht="14.25" customHeight="1">
      <c r="BU530" s="14"/>
      <c r="BY530" s="14"/>
      <c r="BZ530" s="14"/>
      <c r="CA530" s="14"/>
      <c r="CB530" s="14"/>
    </row>
    <row r="531" ht="14.25" customHeight="1">
      <c r="BU531" s="14"/>
      <c r="BY531" s="14"/>
      <c r="BZ531" s="14"/>
      <c r="CA531" s="14"/>
      <c r="CB531" s="14"/>
    </row>
    <row r="532" ht="14.25" customHeight="1">
      <c r="BU532" s="14"/>
      <c r="BY532" s="14"/>
      <c r="BZ532" s="14"/>
      <c r="CA532" s="14"/>
      <c r="CB532" s="14"/>
    </row>
    <row r="533" ht="14.25" customHeight="1">
      <c r="BU533" s="14"/>
      <c r="BY533" s="14"/>
      <c r="BZ533" s="14"/>
      <c r="CA533" s="14"/>
      <c r="CB533" s="14"/>
    </row>
    <row r="534" ht="14.25" customHeight="1">
      <c r="BU534" s="14"/>
      <c r="BY534" s="14"/>
      <c r="BZ534" s="14"/>
      <c r="CA534" s="14"/>
      <c r="CB534" s="14"/>
    </row>
    <row r="535" ht="14.25" customHeight="1">
      <c r="BU535" s="14"/>
      <c r="BY535" s="14"/>
      <c r="BZ535" s="14"/>
      <c r="CA535" s="14"/>
      <c r="CB535" s="14"/>
    </row>
    <row r="536" ht="14.25" customHeight="1">
      <c r="BU536" s="14"/>
      <c r="BY536" s="14"/>
      <c r="BZ536" s="14"/>
      <c r="CA536" s="14"/>
      <c r="CB536" s="14"/>
    </row>
    <row r="537" ht="14.25" customHeight="1">
      <c r="BU537" s="14"/>
      <c r="BY537" s="14"/>
      <c r="BZ537" s="14"/>
      <c r="CA537" s="14"/>
      <c r="CB537" s="14"/>
    </row>
    <row r="538" ht="14.25" customHeight="1">
      <c r="BU538" s="14"/>
      <c r="BY538" s="14"/>
      <c r="BZ538" s="14"/>
      <c r="CA538" s="14"/>
      <c r="CB538" s="14"/>
    </row>
    <row r="539" ht="14.25" customHeight="1">
      <c r="BU539" s="14"/>
      <c r="BY539" s="14"/>
      <c r="BZ539" s="14"/>
      <c r="CA539" s="14"/>
      <c r="CB539" s="14"/>
    </row>
    <row r="540" ht="14.25" customHeight="1">
      <c r="BU540" s="14"/>
      <c r="BY540" s="14"/>
      <c r="BZ540" s="14"/>
      <c r="CA540" s="14"/>
      <c r="CB540" s="14"/>
    </row>
    <row r="541" ht="14.25" customHeight="1">
      <c r="BU541" s="14"/>
      <c r="BY541" s="14"/>
      <c r="BZ541" s="14"/>
      <c r="CA541" s="14"/>
      <c r="CB541" s="14"/>
    </row>
    <row r="542" ht="14.25" customHeight="1">
      <c r="BU542" s="14"/>
      <c r="BY542" s="14"/>
      <c r="BZ542" s="14"/>
      <c r="CA542" s="14"/>
      <c r="CB542" s="14"/>
    </row>
    <row r="543" ht="14.25" customHeight="1">
      <c r="BU543" s="14"/>
      <c r="BY543" s="14"/>
      <c r="BZ543" s="14"/>
      <c r="CA543" s="14"/>
      <c r="CB543" s="14"/>
    </row>
    <row r="544" ht="14.25" customHeight="1">
      <c r="BU544" s="14"/>
      <c r="BY544" s="14"/>
      <c r="BZ544" s="14"/>
      <c r="CA544" s="14"/>
      <c r="CB544" s="14"/>
    </row>
    <row r="545" ht="14.25" customHeight="1">
      <c r="BU545" s="14"/>
      <c r="BY545" s="14"/>
      <c r="BZ545" s="14"/>
      <c r="CA545" s="14"/>
      <c r="CB545" s="14"/>
    </row>
    <row r="546" ht="14.25" customHeight="1">
      <c r="BU546" s="14"/>
      <c r="BY546" s="14"/>
      <c r="BZ546" s="14"/>
      <c r="CA546" s="14"/>
      <c r="CB546" s="14"/>
    </row>
    <row r="547" ht="14.25" customHeight="1">
      <c r="BU547" s="14"/>
      <c r="BY547" s="14"/>
      <c r="BZ547" s="14"/>
      <c r="CA547" s="14"/>
      <c r="CB547" s="14"/>
    </row>
    <row r="548" ht="14.25" customHeight="1">
      <c r="BU548" s="14"/>
      <c r="BY548" s="14"/>
      <c r="BZ548" s="14"/>
      <c r="CA548" s="14"/>
      <c r="CB548" s="14"/>
    </row>
    <row r="549" ht="14.25" customHeight="1">
      <c r="BU549" s="14"/>
      <c r="BY549" s="14"/>
      <c r="BZ549" s="14"/>
      <c r="CA549" s="14"/>
      <c r="CB549" s="14"/>
    </row>
    <row r="550" ht="14.25" customHeight="1">
      <c r="BU550" s="14"/>
      <c r="BY550" s="14"/>
      <c r="BZ550" s="14"/>
      <c r="CA550" s="14"/>
      <c r="CB550" s="14"/>
    </row>
    <row r="551" ht="14.25" customHeight="1">
      <c r="BU551" s="14"/>
      <c r="BY551" s="14"/>
      <c r="BZ551" s="14"/>
      <c r="CA551" s="14"/>
      <c r="CB551" s="14"/>
    </row>
    <row r="552" ht="14.25" customHeight="1">
      <c r="BU552" s="14"/>
      <c r="BY552" s="14"/>
      <c r="BZ552" s="14"/>
      <c r="CA552" s="14"/>
      <c r="CB552" s="14"/>
    </row>
    <row r="553" ht="14.25" customHeight="1">
      <c r="BU553" s="14"/>
      <c r="BY553" s="14"/>
      <c r="BZ553" s="14"/>
      <c r="CA553" s="14"/>
      <c r="CB553" s="14"/>
    </row>
    <row r="554" ht="14.25" customHeight="1">
      <c r="BU554" s="14"/>
      <c r="BY554" s="14"/>
      <c r="BZ554" s="14"/>
      <c r="CA554" s="14"/>
      <c r="CB554" s="14"/>
    </row>
    <row r="555" ht="14.25" customHeight="1">
      <c r="BU555" s="14"/>
      <c r="BY555" s="14"/>
      <c r="BZ555" s="14"/>
      <c r="CA555" s="14"/>
      <c r="CB555" s="14"/>
    </row>
    <row r="556" ht="14.25" customHeight="1">
      <c r="BU556" s="14"/>
      <c r="BY556" s="14"/>
      <c r="BZ556" s="14"/>
      <c r="CA556" s="14"/>
      <c r="CB556" s="14"/>
    </row>
    <row r="557" ht="14.25" customHeight="1">
      <c r="BU557" s="14"/>
      <c r="BY557" s="14"/>
      <c r="BZ557" s="14"/>
      <c r="CA557" s="14"/>
      <c r="CB557" s="14"/>
    </row>
    <row r="558" ht="14.25" customHeight="1">
      <c r="BU558" s="14"/>
      <c r="BY558" s="14"/>
      <c r="BZ558" s="14"/>
      <c r="CA558" s="14"/>
      <c r="CB558" s="14"/>
    </row>
    <row r="559" ht="14.25" customHeight="1">
      <c r="BU559" s="14"/>
      <c r="BY559" s="14"/>
      <c r="BZ559" s="14"/>
      <c r="CA559" s="14"/>
      <c r="CB559" s="14"/>
    </row>
    <row r="560" ht="14.25" customHeight="1">
      <c r="BU560" s="14"/>
      <c r="BY560" s="14"/>
      <c r="BZ560" s="14"/>
      <c r="CA560" s="14"/>
      <c r="CB560" s="14"/>
    </row>
    <row r="561" ht="14.25" customHeight="1">
      <c r="BU561" s="14"/>
      <c r="BY561" s="14"/>
      <c r="BZ561" s="14"/>
      <c r="CA561" s="14"/>
      <c r="CB561" s="14"/>
    </row>
    <row r="562" ht="14.25" customHeight="1">
      <c r="BU562" s="14"/>
      <c r="BY562" s="14"/>
      <c r="BZ562" s="14"/>
      <c r="CA562" s="14"/>
      <c r="CB562" s="14"/>
    </row>
    <row r="563" ht="14.25" customHeight="1">
      <c r="BU563" s="14"/>
      <c r="BY563" s="14"/>
      <c r="BZ563" s="14"/>
      <c r="CA563" s="14"/>
      <c r="CB563" s="14"/>
    </row>
    <row r="564" ht="14.25" customHeight="1">
      <c r="BU564" s="14"/>
      <c r="BY564" s="14"/>
      <c r="BZ564" s="14"/>
      <c r="CA564" s="14"/>
      <c r="CB564" s="14"/>
    </row>
    <row r="565" ht="14.25" customHeight="1">
      <c r="BU565" s="14"/>
      <c r="BY565" s="14"/>
      <c r="BZ565" s="14"/>
      <c r="CA565" s="14"/>
      <c r="CB565" s="14"/>
    </row>
    <row r="566" ht="14.25" customHeight="1">
      <c r="BU566" s="14"/>
      <c r="BY566" s="14"/>
      <c r="BZ566" s="14"/>
      <c r="CA566" s="14"/>
      <c r="CB566" s="14"/>
    </row>
    <row r="567" ht="14.25" customHeight="1">
      <c r="BU567" s="14"/>
      <c r="BY567" s="14"/>
      <c r="BZ567" s="14"/>
      <c r="CA567" s="14"/>
      <c r="CB567" s="14"/>
    </row>
    <row r="568" ht="14.25" customHeight="1">
      <c r="BU568" s="14"/>
      <c r="BY568" s="14"/>
      <c r="BZ568" s="14"/>
      <c r="CA568" s="14"/>
      <c r="CB568" s="14"/>
    </row>
    <row r="569" ht="14.25" customHeight="1">
      <c r="BU569" s="14"/>
      <c r="BY569" s="14"/>
      <c r="BZ569" s="14"/>
      <c r="CA569" s="14"/>
      <c r="CB569" s="14"/>
    </row>
    <row r="570" ht="14.25" customHeight="1">
      <c r="BU570" s="14"/>
      <c r="BY570" s="14"/>
      <c r="BZ570" s="14"/>
      <c r="CA570" s="14"/>
      <c r="CB570" s="14"/>
    </row>
    <row r="571" ht="14.25" customHeight="1">
      <c r="BU571" s="14"/>
      <c r="BY571" s="14"/>
      <c r="BZ571" s="14"/>
      <c r="CA571" s="14"/>
      <c r="CB571" s="14"/>
    </row>
    <row r="572" ht="14.25" customHeight="1">
      <c r="BU572" s="14"/>
      <c r="BY572" s="14"/>
      <c r="BZ572" s="14"/>
      <c r="CA572" s="14"/>
      <c r="CB572" s="14"/>
    </row>
    <row r="573" ht="14.25" customHeight="1">
      <c r="BU573" s="14"/>
      <c r="BY573" s="14"/>
      <c r="BZ573" s="14"/>
      <c r="CA573" s="14"/>
      <c r="CB573" s="14"/>
    </row>
    <row r="574" ht="14.25" customHeight="1">
      <c r="BU574" s="14"/>
      <c r="BY574" s="14"/>
      <c r="BZ574" s="14"/>
      <c r="CA574" s="14"/>
      <c r="CB574" s="14"/>
    </row>
    <row r="575" ht="14.25" customHeight="1">
      <c r="BU575" s="14"/>
      <c r="BY575" s="14"/>
      <c r="BZ575" s="14"/>
      <c r="CA575" s="14"/>
      <c r="CB575" s="14"/>
    </row>
    <row r="576" ht="14.25" customHeight="1">
      <c r="BU576" s="14"/>
      <c r="BY576" s="14"/>
      <c r="BZ576" s="14"/>
      <c r="CA576" s="14"/>
      <c r="CB576" s="14"/>
    </row>
    <row r="577" ht="14.25" customHeight="1">
      <c r="BU577" s="14"/>
      <c r="BY577" s="14"/>
      <c r="BZ577" s="14"/>
      <c r="CA577" s="14"/>
      <c r="CB577" s="14"/>
    </row>
    <row r="578" ht="14.25" customHeight="1">
      <c r="BU578" s="14"/>
      <c r="BY578" s="14"/>
      <c r="BZ578" s="14"/>
      <c r="CA578" s="14"/>
      <c r="CB578" s="14"/>
    </row>
    <row r="579" ht="14.25" customHeight="1">
      <c r="BU579" s="14"/>
      <c r="BY579" s="14"/>
      <c r="BZ579" s="14"/>
      <c r="CA579" s="14"/>
      <c r="CB579" s="14"/>
    </row>
    <row r="580" ht="14.25" customHeight="1">
      <c r="BU580" s="14"/>
      <c r="BY580" s="14"/>
      <c r="BZ580" s="14"/>
      <c r="CA580" s="14"/>
      <c r="CB580" s="14"/>
    </row>
    <row r="581" ht="14.25" customHeight="1">
      <c r="BU581" s="14"/>
      <c r="BY581" s="14"/>
      <c r="BZ581" s="14"/>
      <c r="CA581" s="14"/>
      <c r="CB581" s="14"/>
    </row>
    <row r="582" ht="14.25" customHeight="1">
      <c r="BU582" s="14"/>
      <c r="BY582" s="14"/>
      <c r="BZ582" s="14"/>
      <c r="CA582" s="14"/>
      <c r="CB582" s="14"/>
    </row>
    <row r="583" ht="14.25" customHeight="1">
      <c r="BU583" s="14"/>
      <c r="BY583" s="14"/>
      <c r="BZ583" s="14"/>
      <c r="CA583" s="14"/>
      <c r="CB583" s="14"/>
    </row>
    <row r="584" ht="14.25" customHeight="1">
      <c r="BU584" s="14"/>
      <c r="BY584" s="14"/>
      <c r="BZ584" s="14"/>
      <c r="CA584" s="14"/>
      <c r="CB584" s="14"/>
    </row>
    <row r="585" ht="14.25" customHeight="1">
      <c r="BU585" s="14"/>
      <c r="BY585" s="14"/>
      <c r="BZ585" s="14"/>
      <c r="CA585" s="14"/>
      <c r="CB585" s="14"/>
    </row>
    <row r="586" ht="14.25" customHeight="1">
      <c r="BU586" s="14"/>
      <c r="BY586" s="14"/>
      <c r="BZ586" s="14"/>
      <c r="CA586" s="14"/>
      <c r="CB586" s="14"/>
    </row>
    <row r="587" ht="14.25" customHeight="1">
      <c r="BU587" s="14"/>
      <c r="BY587" s="14"/>
      <c r="BZ587" s="14"/>
      <c r="CA587" s="14"/>
      <c r="CB587" s="14"/>
    </row>
    <row r="588" ht="14.25" customHeight="1">
      <c r="BU588" s="14"/>
      <c r="BY588" s="14"/>
      <c r="BZ588" s="14"/>
      <c r="CA588" s="14"/>
      <c r="CB588" s="14"/>
    </row>
    <row r="589" ht="14.25" customHeight="1">
      <c r="BU589" s="14"/>
      <c r="BY589" s="14"/>
      <c r="BZ589" s="14"/>
      <c r="CA589" s="14"/>
      <c r="CB589" s="14"/>
    </row>
    <row r="590" ht="14.25" customHeight="1">
      <c r="BU590" s="14"/>
      <c r="BY590" s="14"/>
      <c r="BZ590" s="14"/>
      <c r="CA590" s="14"/>
      <c r="CB590" s="14"/>
    </row>
    <row r="591" ht="14.25" customHeight="1">
      <c r="BU591" s="14"/>
      <c r="BY591" s="14"/>
      <c r="BZ591" s="14"/>
      <c r="CA591" s="14"/>
      <c r="CB591" s="14"/>
    </row>
    <row r="592" ht="14.25" customHeight="1">
      <c r="BU592" s="14"/>
      <c r="BY592" s="14"/>
      <c r="BZ592" s="14"/>
      <c r="CA592" s="14"/>
      <c r="CB592" s="14"/>
    </row>
    <row r="593" ht="14.25" customHeight="1">
      <c r="BU593" s="14"/>
      <c r="BY593" s="14"/>
      <c r="BZ593" s="14"/>
      <c r="CA593" s="14"/>
      <c r="CB593" s="14"/>
    </row>
    <row r="594" ht="14.25" customHeight="1">
      <c r="BU594" s="14"/>
      <c r="BY594" s="14"/>
      <c r="BZ594" s="14"/>
      <c r="CA594" s="14"/>
      <c r="CB594" s="14"/>
    </row>
    <row r="595" ht="14.25" customHeight="1">
      <c r="BU595" s="14"/>
      <c r="BY595" s="14"/>
      <c r="BZ595" s="14"/>
      <c r="CA595" s="14"/>
      <c r="CB595" s="14"/>
    </row>
    <row r="596" ht="14.25" customHeight="1">
      <c r="BU596" s="14"/>
      <c r="BY596" s="14"/>
      <c r="BZ596" s="14"/>
      <c r="CA596" s="14"/>
      <c r="CB596" s="14"/>
    </row>
    <row r="597" ht="14.25" customHeight="1">
      <c r="BU597" s="14"/>
      <c r="BY597" s="14"/>
      <c r="BZ597" s="14"/>
      <c r="CA597" s="14"/>
      <c r="CB597" s="14"/>
    </row>
    <row r="598" ht="14.25" customHeight="1">
      <c r="BU598" s="14"/>
      <c r="BY598" s="14"/>
      <c r="BZ598" s="14"/>
      <c r="CA598" s="14"/>
      <c r="CB598" s="14"/>
    </row>
    <row r="599" ht="14.25" customHeight="1">
      <c r="BU599" s="14"/>
      <c r="BY599" s="14"/>
      <c r="BZ599" s="14"/>
      <c r="CA599" s="14"/>
      <c r="CB599" s="14"/>
    </row>
    <row r="600" ht="14.25" customHeight="1">
      <c r="BU600" s="14"/>
      <c r="BY600" s="14"/>
      <c r="BZ600" s="14"/>
      <c r="CA600" s="14"/>
      <c r="CB600" s="14"/>
    </row>
    <row r="601" ht="14.25" customHeight="1">
      <c r="BU601" s="14"/>
      <c r="BY601" s="14"/>
      <c r="BZ601" s="14"/>
      <c r="CA601" s="14"/>
      <c r="CB601" s="14"/>
    </row>
    <row r="602" ht="14.25" customHeight="1">
      <c r="BU602" s="14"/>
      <c r="BY602" s="14"/>
      <c r="BZ602" s="14"/>
      <c r="CA602" s="14"/>
      <c r="CB602" s="14"/>
    </row>
    <row r="603" ht="14.25" customHeight="1">
      <c r="BU603" s="14"/>
      <c r="BY603" s="14"/>
      <c r="BZ603" s="14"/>
      <c r="CA603" s="14"/>
      <c r="CB603" s="14"/>
    </row>
    <row r="604" ht="14.25" customHeight="1">
      <c r="BU604" s="14"/>
      <c r="BY604" s="14"/>
      <c r="BZ604" s="14"/>
      <c r="CA604" s="14"/>
      <c r="CB604" s="14"/>
    </row>
    <row r="605" ht="14.25" customHeight="1">
      <c r="BU605" s="14"/>
      <c r="BY605" s="14"/>
      <c r="BZ605" s="14"/>
      <c r="CA605" s="14"/>
      <c r="CB605" s="14"/>
    </row>
    <row r="606" ht="14.25" customHeight="1">
      <c r="BU606" s="14"/>
      <c r="BY606" s="14"/>
      <c r="BZ606" s="14"/>
      <c r="CA606" s="14"/>
      <c r="CB606" s="14"/>
    </row>
    <row r="607" ht="14.25" customHeight="1">
      <c r="BU607" s="14"/>
      <c r="BY607" s="14"/>
      <c r="BZ607" s="14"/>
      <c r="CA607" s="14"/>
      <c r="CB607" s="14"/>
    </row>
    <row r="608" ht="14.25" customHeight="1">
      <c r="BU608" s="14"/>
      <c r="BY608" s="14"/>
      <c r="BZ608" s="14"/>
      <c r="CA608" s="14"/>
      <c r="CB608" s="14"/>
    </row>
    <row r="609" ht="14.25" customHeight="1">
      <c r="BU609" s="14"/>
      <c r="BY609" s="14"/>
      <c r="BZ609" s="14"/>
      <c r="CA609" s="14"/>
      <c r="CB609" s="14"/>
    </row>
    <row r="610" ht="14.25" customHeight="1">
      <c r="BU610" s="14"/>
      <c r="BY610" s="14"/>
      <c r="BZ610" s="14"/>
      <c r="CA610" s="14"/>
      <c r="CB610" s="14"/>
    </row>
    <row r="611" ht="14.25" customHeight="1">
      <c r="BU611" s="14"/>
      <c r="BY611" s="14"/>
      <c r="BZ611" s="14"/>
      <c r="CA611" s="14"/>
      <c r="CB611" s="14"/>
    </row>
    <row r="612" ht="14.25" customHeight="1">
      <c r="BU612" s="14"/>
      <c r="BY612" s="14"/>
      <c r="BZ612" s="14"/>
      <c r="CA612" s="14"/>
      <c r="CB612" s="14"/>
    </row>
    <row r="613" ht="14.25" customHeight="1">
      <c r="BU613" s="14"/>
      <c r="BY613" s="14"/>
      <c r="BZ613" s="14"/>
      <c r="CA613" s="14"/>
      <c r="CB613" s="14"/>
    </row>
    <row r="614" ht="14.25" customHeight="1">
      <c r="BU614" s="14"/>
      <c r="BY614" s="14"/>
      <c r="BZ614" s="14"/>
      <c r="CA614" s="14"/>
      <c r="CB614" s="14"/>
    </row>
    <row r="615" ht="14.25" customHeight="1">
      <c r="BU615" s="14"/>
      <c r="BY615" s="14"/>
      <c r="BZ615" s="14"/>
      <c r="CA615" s="14"/>
      <c r="CB615" s="14"/>
    </row>
    <row r="616" ht="14.25" customHeight="1">
      <c r="BU616" s="14"/>
      <c r="BY616" s="14"/>
      <c r="BZ616" s="14"/>
      <c r="CA616" s="14"/>
      <c r="CB616" s="14"/>
    </row>
    <row r="617" ht="14.25" customHeight="1">
      <c r="BU617" s="14"/>
      <c r="BY617" s="14"/>
      <c r="BZ617" s="14"/>
      <c r="CA617" s="14"/>
      <c r="CB617" s="14"/>
    </row>
    <row r="618" ht="14.25" customHeight="1">
      <c r="BU618" s="14"/>
      <c r="BY618" s="14"/>
      <c r="BZ618" s="14"/>
      <c r="CA618" s="14"/>
      <c r="CB618" s="14"/>
    </row>
    <row r="619" ht="14.25" customHeight="1">
      <c r="BU619" s="14"/>
      <c r="BY619" s="14"/>
      <c r="BZ619" s="14"/>
      <c r="CA619" s="14"/>
      <c r="CB619" s="14"/>
    </row>
    <row r="620" ht="14.25" customHeight="1">
      <c r="BU620" s="14"/>
      <c r="BY620" s="14"/>
      <c r="BZ620" s="14"/>
      <c r="CA620" s="14"/>
      <c r="CB620" s="14"/>
    </row>
    <row r="621" ht="14.25" customHeight="1">
      <c r="BU621" s="14"/>
      <c r="BY621" s="14"/>
      <c r="BZ621" s="14"/>
      <c r="CA621" s="14"/>
      <c r="CB621" s="14"/>
    </row>
    <row r="622" ht="14.25" customHeight="1">
      <c r="BU622" s="14"/>
      <c r="BY622" s="14"/>
      <c r="BZ622" s="14"/>
      <c r="CA622" s="14"/>
      <c r="CB622" s="14"/>
    </row>
    <row r="623" ht="14.25" customHeight="1">
      <c r="BU623" s="14"/>
      <c r="BY623" s="14"/>
      <c r="BZ623" s="14"/>
      <c r="CA623" s="14"/>
      <c r="CB623" s="14"/>
    </row>
    <row r="624" ht="14.25" customHeight="1">
      <c r="BU624" s="14"/>
      <c r="BY624" s="14"/>
      <c r="BZ624" s="14"/>
      <c r="CA624" s="14"/>
      <c r="CB624" s="14"/>
    </row>
    <row r="625" ht="14.25" customHeight="1">
      <c r="BU625" s="14"/>
      <c r="BY625" s="14"/>
      <c r="BZ625" s="14"/>
      <c r="CA625" s="14"/>
      <c r="CB625" s="14"/>
    </row>
    <row r="626" ht="14.25" customHeight="1">
      <c r="BU626" s="14"/>
      <c r="BY626" s="14"/>
      <c r="BZ626" s="14"/>
      <c r="CA626" s="14"/>
      <c r="CB626" s="14"/>
    </row>
    <row r="627" ht="14.25" customHeight="1">
      <c r="BU627" s="14"/>
      <c r="BY627" s="14"/>
      <c r="BZ627" s="14"/>
      <c r="CA627" s="14"/>
      <c r="CB627" s="14"/>
    </row>
    <row r="628" ht="14.25" customHeight="1">
      <c r="BU628" s="14"/>
      <c r="BY628" s="14"/>
      <c r="BZ628" s="14"/>
      <c r="CA628" s="14"/>
      <c r="CB628" s="14"/>
    </row>
    <row r="629" ht="14.25" customHeight="1">
      <c r="BU629" s="14"/>
      <c r="BY629" s="14"/>
      <c r="BZ629" s="14"/>
      <c r="CA629" s="14"/>
      <c r="CB629" s="14"/>
    </row>
    <row r="630" ht="14.25" customHeight="1">
      <c r="BU630" s="14"/>
      <c r="BY630" s="14"/>
      <c r="BZ630" s="14"/>
      <c r="CA630" s="14"/>
      <c r="CB630" s="14"/>
    </row>
    <row r="631" ht="14.25" customHeight="1">
      <c r="BU631" s="14"/>
      <c r="BY631" s="14"/>
      <c r="BZ631" s="14"/>
      <c r="CA631" s="14"/>
      <c r="CB631" s="14"/>
    </row>
    <row r="632" ht="14.25" customHeight="1">
      <c r="BU632" s="14"/>
      <c r="BY632" s="14"/>
      <c r="BZ632" s="14"/>
      <c r="CA632" s="14"/>
      <c r="CB632" s="14"/>
    </row>
    <row r="633" ht="14.25" customHeight="1">
      <c r="BU633" s="14"/>
      <c r="BY633" s="14"/>
      <c r="BZ633" s="14"/>
      <c r="CA633" s="14"/>
      <c r="CB633" s="14"/>
    </row>
    <row r="634" ht="14.25" customHeight="1">
      <c r="BU634" s="14"/>
      <c r="BY634" s="14"/>
      <c r="BZ634" s="14"/>
      <c r="CA634" s="14"/>
      <c r="CB634" s="14"/>
    </row>
    <row r="635" ht="14.25" customHeight="1">
      <c r="BU635" s="14"/>
      <c r="BY635" s="14"/>
      <c r="BZ635" s="14"/>
      <c r="CA635" s="14"/>
      <c r="CB635" s="14"/>
    </row>
    <row r="636" ht="14.25" customHeight="1">
      <c r="BU636" s="14"/>
      <c r="BY636" s="14"/>
      <c r="BZ636" s="14"/>
      <c r="CA636" s="14"/>
      <c r="CB636" s="14"/>
    </row>
    <row r="637" ht="14.25" customHeight="1">
      <c r="BU637" s="14"/>
      <c r="BY637" s="14"/>
      <c r="BZ637" s="14"/>
      <c r="CA637" s="14"/>
      <c r="CB637" s="14"/>
    </row>
    <row r="638" ht="14.25" customHeight="1">
      <c r="BU638" s="14"/>
      <c r="BY638" s="14"/>
      <c r="BZ638" s="14"/>
      <c r="CA638" s="14"/>
      <c r="CB638" s="14"/>
    </row>
    <row r="639" ht="14.25" customHeight="1">
      <c r="BU639" s="14"/>
      <c r="BY639" s="14"/>
      <c r="BZ639" s="14"/>
      <c r="CA639" s="14"/>
      <c r="CB639" s="14"/>
    </row>
    <row r="640" ht="14.25" customHeight="1">
      <c r="BU640" s="14"/>
      <c r="BY640" s="14"/>
      <c r="BZ640" s="14"/>
      <c r="CA640" s="14"/>
      <c r="CB640" s="14"/>
    </row>
    <row r="641" ht="14.25" customHeight="1">
      <c r="BU641" s="14"/>
      <c r="BY641" s="14"/>
      <c r="BZ641" s="14"/>
      <c r="CA641" s="14"/>
      <c r="CB641" s="14"/>
    </row>
    <row r="642" ht="14.25" customHeight="1">
      <c r="BU642" s="14"/>
      <c r="BY642" s="14"/>
      <c r="BZ642" s="14"/>
      <c r="CA642" s="14"/>
      <c r="CB642" s="14"/>
    </row>
    <row r="643" ht="14.25" customHeight="1">
      <c r="BU643" s="14"/>
      <c r="BY643" s="14"/>
      <c r="BZ643" s="14"/>
      <c r="CA643" s="14"/>
      <c r="CB643" s="14"/>
    </row>
    <row r="644" ht="14.25" customHeight="1">
      <c r="BU644" s="14"/>
      <c r="BY644" s="14"/>
      <c r="BZ644" s="14"/>
      <c r="CA644" s="14"/>
      <c r="CB644" s="14"/>
    </row>
    <row r="645" ht="14.25" customHeight="1">
      <c r="BU645" s="14"/>
      <c r="BY645" s="14"/>
      <c r="BZ645" s="14"/>
      <c r="CA645" s="14"/>
      <c r="CB645" s="14"/>
    </row>
    <row r="646" ht="14.25" customHeight="1">
      <c r="BU646" s="14"/>
      <c r="BY646" s="14"/>
      <c r="BZ646" s="14"/>
      <c r="CA646" s="14"/>
      <c r="CB646" s="14"/>
    </row>
    <row r="647" ht="14.25" customHeight="1">
      <c r="BU647" s="14"/>
      <c r="BY647" s="14"/>
      <c r="BZ647" s="14"/>
      <c r="CA647" s="14"/>
      <c r="CB647" s="14"/>
    </row>
    <row r="648" ht="14.25" customHeight="1">
      <c r="BU648" s="14"/>
      <c r="BY648" s="14"/>
      <c r="BZ648" s="14"/>
      <c r="CA648" s="14"/>
      <c r="CB648" s="14"/>
    </row>
    <row r="649" ht="14.25" customHeight="1">
      <c r="BU649" s="14"/>
      <c r="BY649" s="14"/>
      <c r="BZ649" s="14"/>
      <c r="CA649" s="14"/>
      <c r="CB649" s="14"/>
    </row>
    <row r="650" ht="14.25" customHeight="1">
      <c r="BU650" s="14"/>
      <c r="BY650" s="14"/>
      <c r="BZ650" s="14"/>
      <c r="CA650" s="14"/>
      <c r="CB650" s="14"/>
    </row>
    <row r="651" ht="14.25" customHeight="1">
      <c r="BU651" s="14"/>
      <c r="BY651" s="14"/>
      <c r="BZ651" s="14"/>
      <c r="CA651" s="14"/>
      <c r="CB651" s="14"/>
    </row>
    <row r="652" ht="14.25" customHeight="1">
      <c r="BU652" s="14"/>
      <c r="BY652" s="14"/>
      <c r="BZ652" s="14"/>
      <c r="CA652" s="14"/>
      <c r="CB652" s="14"/>
    </row>
    <row r="653" ht="14.25" customHeight="1">
      <c r="BU653" s="14"/>
      <c r="BY653" s="14"/>
      <c r="BZ653" s="14"/>
      <c r="CA653" s="14"/>
      <c r="CB653" s="14"/>
    </row>
    <row r="654" ht="14.25" customHeight="1">
      <c r="BU654" s="14"/>
      <c r="BY654" s="14"/>
      <c r="BZ654" s="14"/>
      <c r="CA654" s="14"/>
      <c r="CB654" s="14"/>
    </row>
    <row r="655" ht="14.25" customHeight="1">
      <c r="BU655" s="14"/>
      <c r="BY655" s="14"/>
      <c r="BZ655" s="14"/>
      <c r="CA655" s="14"/>
      <c r="CB655" s="14"/>
    </row>
    <row r="656" ht="14.25" customHeight="1">
      <c r="BU656" s="14"/>
      <c r="BY656" s="14"/>
      <c r="BZ656" s="14"/>
      <c r="CA656" s="14"/>
      <c r="CB656" s="14"/>
    </row>
    <row r="657" ht="14.25" customHeight="1">
      <c r="BU657" s="14"/>
      <c r="BY657" s="14"/>
      <c r="BZ657" s="14"/>
      <c r="CA657" s="14"/>
      <c r="CB657" s="14"/>
    </row>
    <row r="658" ht="14.25" customHeight="1">
      <c r="BU658" s="14"/>
      <c r="BY658" s="14"/>
      <c r="BZ658" s="14"/>
      <c r="CA658" s="14"/>
      <c r="CB658" s="14"/>
    </row>
    <row r="659" ht="14.25" customHeight="1">
      <c r="BU659" s="14"/>
      <c r="BY659" s="14"/>
      <c r="BZ659" s="14"/>
      <c r="CA659" s="14"/>
      <c r="CB659" s="14"/>
    </row>
    <row r="660" ht="14.25" customHeight="1">
      <c r="BU660" s="14"/>
      <c r="BY660" s="14"/>
      <c r="BZ660" s="14"/>
      <c r="CA660" s="14"/>
      <c r="CB660" s="14"/>
    </row>
    <row r="661" ht="14.25" customHeight="1">
      <c r="BU661" s="14"/>
      <c r="BY661" s="14"/>
      <c r="BZ661" s="14"/>
      <c r="CA661" s="14"/>
      <c r="CB661" s="14"/>
    </row>
    <row r="662" ht="14.25" customHeight="1">
      <c r="BU662" s="14"/>
      <c r="BY662" s="14"/>
      <c r="BZ662" s="14"/>
      <c r="CA662" s="14"/>
      <c r="CB662" s="14"/>
    </row>
    <row r="663" ht="14.25" customHeight="1">
      <c r="BU663" s="14"/>
      <c r="BY663" s="14"/>
      <c r="BZ663" s="14"/>
      <c r="CA663" s="14"/>
      <c r="CB663" s="14"/>
    </row>
    <row r="664" ht="14.25" customHeight="1">
      <c r="BU664" s="14"/>
      <c r="BY664" s="14"/>
      <c r="BZ664" s="14"/>
      <c r="CA664" s="14"/>
      <c r="CB664" s="14"/>
    </row>
    <row r="665" ht="14.25" customHeight="1">
      <c r="BU665" s="14"/>
      <c r="BY665" s="14"/>
      <c r="BZ665" s="14"/>
      <c r="CA665" s="14"/>
      <c r="CB665" s="14"/>
    </row>
    <row r="666" ht="14.25" customHeight="1">
      <c r="BU666" s="14"/>
      <c r="BY666" s="14"/>
      <c r="BZ666" s="14"/>
      <c r="CA666" s="14"/>
      <c r="CB666" s="14"/>
    </row>
    <row r="667" ht="14.25" customHeight="1">
      <c r="BU667" s="14"/>
      <c r="BY667" s="14"/>
      <c r="BZ667" s="14"/>
      <c r="CA667" s="14"/>
      <c r="CB667" s="14"/>
    </row>
    <row r="668" ht="14.25" customHeight="1">
      <c r="BU668" s="14"/>
      <c r="BY668" s="14"/>
      <c r="BZ668" s="14"/>
      <c r="CA668" s="14"/>
      <c r="CB668" s="14"/>
    </row>
    <row r="669" ht="14.25" customHeight="1">
      <c r="BU669" s="14"/>
      <c r="BY669" s="14"/>
      <c r="BZ669" s="14"/>
      <c r="CA669" s="14"/>
      <c r="CB669" s="14"/>
    </row>
    <row r="670" ht="14.25" customHeight="1">
      <c r="BU670" s="14"/>
      <c r="BY670" s="14"/>
      <c r="BZ670" s="14"/>
      <c r="CA670" s="14"/>
      <c r="CB670" s="14"/>
    </row>
    <row r="671" ht="14.25" customHeight="1">
      <c r="BU671" s="14"/>
      <c r="BY671" s="14"/>
      <c r="BZ671" s="14"/>
      <c r="CA671" s="14"/>
      <c r="CB671" s="14"/>
    </row>
    <row r="672" ht="14.25" customHeight="1">
      <c r="BU672" s="14"/>
      <c r="BY672" s="14"/>
      <c r="BZ672" s="14"/>
      <c r="CA672" s="14"/>
      <c r="CB672" s="14"/>
    </row>
    <row r="673" ht="14.25" customHeight="1">
      <c r="BU673" s="14"/>
      <c r="BY673" s="14"/>
      <c r="BZ673" s="14"/>
      <c r="CA673" s="14"/>
      <c r="CB673" s="14"/>
    </row>
    <row r="674" ht="14.25" customHeight="1">
      <c r="BU674" s="14"/>
      <c r="BY674" s="14"/>
      <c r="BZ674" s="14"/>
      <c r="CA674" s="14"/>
      <c r="CB674" s="14"/>
    </row>
    <row r="675" ht="14.25" customHeight="1">
      <c r="BU675" s="14"/>
      <c r="BY675" s="14"/>
      <c r="BZ675" s="14"/>
      <c r="CA675" s="14"/>
      <c r="CB675" s="14"/>
    </row>
    <row r="676" ht="14.25" customHeight="1">
      <c r="BU676" s="14"/>
      <c r="BY676" s="14"/>
      <c r="BZ676" s="14"/>
      <c r="CA676" s="14"/>
      <c r="CB676" s="14"/>
    </row>
    <row r="677" ht="14.25" customHeight="1">
      <c r="BU677" s="14"/>
      <c r="BY677" s="14"/>
      <c r="BZ677" s="14"/>
      <c r="CA677" s="14"/>
      <c r="CB677" s="14"/>
    </row>
    <row r="678" ht="14.25" customHeight="1">
      <c r="BU678" s="14"/>
      <c r="BY678" s="14"/>
      <c r="BZ678" s="14"/>
      <c r="CA678" s="14"/>
      <c r="CB678" s="14"/>
    </row>
    <row r="679" ht="14.25" customHeight="1">
      <c r="BU679" s="14"/>
      <c r="BY679" s="14"/>
      <c r="BZ679" s="14"/>
      <c r="CA679" s="14"/>
      <c r="CB679" s="14"/>
    </row>
    <row r="680" ht="14.25" customHeight="1">
      <c r="BU680" s="14"/>
      <c r="BY680" s="14"/>
      <c r="BZ680" s="14"/>
      <c r="CA680" s="14"/>
      <c r="CB680" s="14"/>
    </row>
    <row r="681" ht="14.25" customHeight="1">
      <c r="BU681" s="14"/>
      <c r="BY681" s="14"/>
      <c r="BZ681" s="14"/>
      <c r="CA681" s="14"/>
      <c r="CB681" s="14"/>
    </row>
    <row r="682" ht="14.25" customHeight="1">
      <c r="BU682" s="14"/>
      <c r="BY682" s="14"/>
      <c r="BZ682" s="14"/>
      <c r="CA682" s="14"/>
      <c r="CB682" s="14"/>
    </row>
    <row r="683" ht="14.25" customHeight="1">
      <c r="BU683" s="14"/>
      <c r="BY683" s="14"/>
      <c r="BZ683" s="14"/>
      <c r="CA683" s="14"/>
      <c r="CB683" s="14"/>
    </row>
    <row r="684" ht="14.25" customHeight="1">
      <c r="BU684" s="14"/>
      <c r="BY684" s="14"/>
      <c r="BZ684" s="14"/>
      <c r="CA684" s="14"/>
      <c r="CB684" s="14"/>
    </row>
    <row r="685" ht="14.25" customHeight="1">
      <c r="BU685" s="14"/>
      <c r="BY685" s="14"/>
      <c r="BZ685" s="14"/>
      <c r="CA685" s="14"/>
      <c r="CB685" s="14"/>
    </row>
    <row r="686" ht="14.25" customHeight="1">
      <c r="BU686" s="14"/>
      <c r="BY686" s="14"/>
      <c r="BZ686" s="14"/>
      <c r="CA686" s="14"/>
      <c r="CB686" s="14"/>
    </row>
    <row r="687" ht="14.25" customHeight="1">
      <c r="BU687" s="14"/>
      <c r="BY687" s="14"/>
      <c r="BZ687" s="14"/>
      <c r="CA687" s="14"/>
      <c r="CB687" s="14"/>
    </row>
    <row r="688" ht="14.25" customHeight="1">
      <c r="BU688" s="14"/>
      <c r="BY688" s="14"/>
      <c r="BZ688" s="14"/>
      <c r="CA688" s="14"/>
      <c r="CB688" s="14"/>
    </row>
    <row r="689" ht="14.25" customHeight="1">
      <c r="BU689" s="14"/>
      <c r="BY689" s="14"/>
      <c r="BZ689" s="14"/>
      <c r="CA689" s="14"/>
      <c r="CB689" s="14"/>
    </row>
    <row r="690" ht="14.25" customHeight="1">
      <c r="BU690" s="14"/>
      <c r="BY690" s="14"/>
      <c r="BZ690" s="14"/>
      <c r="CA690" s="14"/>
      <c r="CB690" s="14"/>
    </row>
    <row r="691" ht="14.25" customHeight="1">
      <c r="BU691" s="14"/>
      <c r="BY691" s="14"/>
      <c r="BZ691" s="14"/>
      <c r="CA691" s="14"/>
      <c r="CB691" s="14"/>
    </row>
    <row r="692" ht="14.25" customHeight="1">
      <c r="BU692" s="14"/>
      <c r="BY692" s="14"/>
      <c r="BZ692" s="14"/>
      <c r="CA692" s="14"/>
      <c r="CB692" s="14"/>
    </row>
    <row r="693" ht="14.25" customHeight="1">
      <c r="BU693" s="14"/>
      <c r="BY693" s="14"/>
      <c r="BZ693" s="14"/>
      <c r="CA693" s="14"/>
      <c r="CB693" s="14"/>
    </row>
    <row r="694" ht="14.25" customHeight="1">
      <c r="BU694" s="14"/>
      <c r="BY694" s="14"/>
      <c r="BZ694" s="14"/>
      <c r="CA694" s="14"/>
      <c r="CB694" s="14"/>
    </row>
    <row r="695" ht="14.25" customHeight="1">
      <c r="BU695" s="14"/>
      <c r="BY695" s="14"/>
      <c r="BZ695" s="14"/>
      <c r="CA695" s="14"/>
      <c r="CB695" s="14"/>
    </row>
    <row r="696" ht="14.25" customHeight="1">
      <c r="BU696" s="14"/>
      <c r="BY696" s="14"/>
      <c r="BZ696" s="14"/>
      <c r="CA696" s="14"/>
      <c r="CB696" s="14"/>
    </row>
    <row r="697" ht="14.25" customHeight="1">
      <c r="BU697" s="14"/>
      <c r="BY697" s="14"/>
      <c r="BZ697" s="14"/>
      <c r="CA697" s="14"/>
      <c r="CB697" s="14"/>
    </row>
    <row r="698" ht="14.25" customHeight="1">
      <c r="BU698" s="14"/>
      <c r="BY698" s="14"/>
      <c r="BZ698" s="14"/>
      <c r="CA698" s="14"/>
      <c r="CB698" s="14"/>
    </row>
    <row r="699" ht="14.25" customHeight="1">
      <c r="BU699" s="14"/>
      <c r="BY699" s="14"/>
      <c r="BZ699" s="14"/>
      <c r="CA699" s="14"/>
      <c r="CB699" s="14"/>
    </row>
    <row r="700" ht="14.25" customHeight="1">
      <c r="BU700" s="14"/>
      <c r="BY700" s="14"/>
      <c r="BZ700" s="14"/>
      <c r="CA700" s="14"/>
      <c r="CB700" s="14"/>
    </row>
    <row r="701" ht="14.25" customHeight="1">
      <c r="BU701" s="14"/>
      <c r="BY701" s="14"/>
      <c r="BZ701" s="14"/>
      <c r="CA701" s="14"/>
      <c r="CB701" s="14"/>
    </row>
    <row r="702" ht="14.25" customHeight="1">
      <c r="BU702" s="14"/>
      <c r="BY702" s="14"/>
      <c r="BZ702" s="14"/>
      <c r="CA702" s="14"/>
      <c r="CB702" s="14"/>
    </row>
    <row r="703" ht="14.25" customHeight="1">
      <c r="BU703" s="14"/>
      <c r="BY703" s="14"/>
      <c r="BZ703" s="14"/>
      <c r="CA703" s="14"/>
      <c r="CB703" s="14"/>
    </row>
    <row r="704" ht="14.25" customHeight="1">
      <c r="BU704" s="14"/>
      <c r="BY704" s="14"/>
      <c r="BZ704" s="14"/>
      <c r="CA704" s="14"/>
      <c r="CB704" s="14"/>
    </row>
    <row r="705" ht="14.25" customHeight="1">
      <c r="BU705" s="14"/>
      <c r="BY705" s="14"/>
      <c r="BZ705" s="14"/>
      <c r="CA705" s="14"/>
      <c r="CB705" s="14"/>
    </row>
    <row r="706" ht="14.25" customHeight="1">
      <c r="BU706" s="14"/>
      <c r="BY706" s="14"/>
      <c r="BZ706" s="14"/>
      <c r="CA706" s="14"/>
      <c r="CB706" s="14"/>
    </row>
    <row r="707" ht="14.25" customHeight="1">
      <c r="BU707" s="14"/>
      <c r="BY707" s="14"/>
      <c r="BZ707" s="14"/>
      <c r="CA707" s="14"/>
      <c r="CB707" s="14"/>
    </row>
    <row r="708" ht="14.25" customHeight="1">
      <c r="BU708" s="14"/>
      <c r="BY708" s="14"/>
      <c r="BZ708" s="14"/>
      <c r="CA708" s="14"/>
      <c r="CB708" s="14"/>
    </row>
    <row r="709" ht="14.25" customHeight="1">
      <c r="BU709" s="14"/>
      <c r="BY709" s="14"/>
      <c r="BZ709" s="14"/>
      <c r="CA709" s="14"/>
      <c r="CB709" s="14"/>
    </row>
    <row r="710" ht="14.25" customHeight="1">
      <c r="BU710" s="14"/>
      <c r="BY710" s="14"/>
      <c r="BZ710" s="14"/>
      <c r="CA710" s="14"/>
      <c r="CB710" s="14"/>
    </row>
    <row r="711" ht="14.25" customHeight="1">
      <c r="BU711" s="14"/>
      <c r="BY711" s="14"/>
      <c r="BZ711" s="14"/>
      <c r="CA711" s="14"/>
      <c r="CB711" s="14"/>
    </row>
    <row r="712" ht="14.25" customHeight="1">
      <c r="BU712" s="14"/>
      <c r="BY712" s="14"/>
      <c r="BZ712" s="14"/>
      <c r="CA712" s="14"/>
      <c r="CB712" s="14"/>
    </row>
    <row r="713" ht="14.25" customHeight="1">
      <c r="BU713" s="14"/>
      <c r="BY713" s="14"/>
      <c r="BZ713" s="14"/>
      <c r="CA713" s="14"/>
      <c r="CB713" s="14"/>
    </row>
    <row r="714" ht="14.25" customHeight="1">
      <c r="BU714" s="14"/>
      <c r="BY714" s="14"/>
      <c r="BZ714" s="14"/>
      <c r="CA714" s="14"/>
      <c r="CB714" s="14"/>
    </row>
    <row r="715" ht="14.25" customHeight="1">
      <c r="BU715" s="14"/>
      <c r="BY715" s="14"/>
      <c r="BZ715" s="14"/>
      <c r="CA715" s="14"/>
      <c r="CB715" s="14"/>
    </row>
    <row r="716" ht="14.25" customHeight="1">
      <c r="BU716" s="14"/>
      <c r="BY716" s="14"/>
      <c r="BZ716" s="14"/>
      <c r="CA716" s="14"/>
      <c r="CB716" s="14"/>
    </row>
    <row r="717" ht="14.25" customHeight="1">
      <c r="BU717" s="14"/>
      <c r="BY717" s="14"/>
      <c r="BZ717" s="14"/>
      <c r="CA717" s="14"/>
      <c r="CB717" s="14"/>
    </row>
    <row r="718" ht="14.25" customHeight="1">
      <c r="BU718" s="14"/>
      <c r="BY718" s="14"/>
      <c r="BZ718" s="14"/>
      <c r="CA718" s="14"/>
      <c r="CB718" s="14"/>
    </row>
    <row r="719" ht="14.25" customHeight="1">
      <c r="BU719" s="14"/>
      <c r="BY719" s="14"/>
      <c r="BZ719" s="14"/>
      <c r="CA719" s="14"/>
      <c r="CB719" s="14"/>
    </row>
    <row r="720" ht="14.25" customHeight="1">
      <c r="BU720" s="14"/>
      <c r="BY720" s="14"/>
      <c r="BZ720" s="14"/>
      <c r="CA720" s="14"/>
      <c r="CB720" s="14"/>
    </row>
    <row r="721" ht="14.25" customHeight="1">
      <c r="BU721" s="14"/>
      <c r="BY721" s="14"/>
      <c r="BZ721" s="14"/>
      <c r="CA721" s="14"/>
      <c r="CB721" s="14"/>
    </row>
    <row r="722" ht="14.25" customHeight="1">
      <c r="BU722" s="14"/>
      <c r="BY722" s="14"/>
      <c r="BZ722" s="14"/>
      <c r="CA722" s="14"/>
      <c r="CB722" s="14"/>
    </row>
    <row r="723" ht="14.25" customHeight="1">
      <c r="BU723" s="14"/>
      <c r="BY723" s="14"/>
      <c r="BZ723" s="14"/>
      <c r="CA723" s="14"/>
      <c r="CB723" s="14"/>
    </row>
    <row r="724" ht="14.25" customHeight="1">
      <c r="BU724" s="14"/>
      <c r="BY724" s="14"/>
      <c r="BZ724" s="14"/>
      <c r="CA724" s="14"/>
      <c r="CB724" s="14"/>
    </row>
    <row r="725" ht="14.25" customHeight="1">
      <c r="BU725" s="14"/>
      <c r="BY725" s="14"/>
      <c r="BZ725" s="14"/>
      <c r="CA725" s="14"/>
      <c r="CB725" s="14"/>
    </row>
    <row r="726" ht="14.25" customHeight="1">
      <c r="BU726" s="14"/>
      <c r="BY726" s="14"/>
      <c r="BZ726" s="14"/>
      <c r="CA726" s="14"/>
      <c r="CB726" s="14"/>
    </row>
    <row r="727" ht="14.25" customHeight="1">
      <c r="BU727" s="14"/>
      <c r="BY727" s="14"/>
      <c r="BZ727" s="14"/>
      <c r="CA727" s="14"/>
      <c r="CB727" s="14"/>
    </row>
    <row r="728" ht="14.25" customHeight="1">
      <c r="BU728" s="14"/>
      <c r="BY728" s="14"/>
      <c r="BZ728" s="14"/>
      <c r="CA728" s="14"/>
      <c r="CB728" s="14"/>
    </row>
    <row r="729" ht="14.25" customHeight="1">
      <c r="BU729" s="14"/>
      <c r="BY729" s="14"/>
      <c r="BZ729" s="14"/>
      <c r="CA729" s="14"/>
      <c r="CB729" s="14"/>
    </row>
    <row r="730" ht="14.25" customHeight="1">
      <c r="BU730" s="14"/>
      <c r="BY730" s="14"/>
      <c r="BZ730" s="14"/>
      <c r="CA730" s="14"/>
      <c r="CB730" s="14"/>
    </row>
    <row r="731" ht="14.25" customHeight="1">
      <c r="BU731" s="14"/>
      <c r="BY731" s="14"/>
      <c r="BZ731" s="14"/>
      <c r="CA731" s="14"/>
      <c r="CB731" s="14"/>
    </row>
    <row r="732" ht="14.25" customHeight="1">
      <c r="BU732" s="14"/>
      <c r="BY732" s="14"/>
      <c r="BZ732" s="14"/>
      <c r="CA732" s="14"/>
      <c r="CB732" s="14"/>
    </row>
    <row r="733" ht="14.25" customHeight="1">
      <c r="BU733" s="14"/>
      <c r="BY733" s="14"/>
      <c r="BZ733" s="14"/>
      <c r="CA733" s="14"/>
      <c r="CB733" s="14"/>
    </row>
    <row r="734" ht="14.25" customHeight="1">
      <c r="BU734" s="14"/>
      <c r="BY734" s="14"/>
      <c r="BZ734" s="14"/>
      <c r="CA734" s="14"/>
      <c r="CB734" s="14"/>
    </row>
    <row r="735" ht="14.25" customHeight="1">
      <c r="BU735" s="14"/>
      <c r="BY735" s="14"/>
      <c r="BZ735" s="14"/>
      <c r="CA735" s="14"/>
      <c r="CB735" s="14"/>
    </row>
    <row r="736" ht="14.25" customHeight="1">
      <c r="BU736" s="14"/>
      <c r="BY736" s="14"/>
      <c r="BZ736" s="14"/>
      <c r="CA736" s="14"/>
      <c r="CB736" s="14"/>
    </row>
    <row r="737" ht="14.25" customHeight="1">
      <c r="BU737" s="14"/>
      <c r="BY737" s="14"/>
      <c r="BZ737" s="14"/>
      <c r="CA737" s="14"/>
      <c r="CB737" s="14"/>
    </row>
    <row r="738" ht="14.25" customHeight="1">
      <c r="BU738" s="14"/>
      <c r="BY738" s="14"/>
      <c r="BZ738" s="14"/>
      <c r="CA738" s="14"/>
      <c r="CB738" s="14"/>
    </row>
    <row r="739" ht="14.25" customHeight="1">
      <c r="BU739" s="14"/>
      <c r="BY739" s="14"/>
      <c r="BZ739" s="14"/>
      <c r="CA739" s="14"/>
      <c r="CB739" s="14"/>
    </row>
    <row r="740" ht="14.25" customHeight="1">
      <c r="BU740" s="14"/>
      <c r="BY740" s="14"/>
      <c r="BZ740" s="14"/>
      <c r="CA740" s="14"/>
      <c r="CB740" s="14"/>
    </row>
    <row r="741" ht="14.25" customHeight="1">
      <c r="BU741" s="14"/>
      <c r="BY741" s="14"/>
      <c r="BZ741" s="14"/>
      <c r="CA741" s="14"/>
      <c r="CB741" s="14"/>
    </row>
    <row r="742" ht="14.25" customHeight="1">
      <c r="BU742" s="14"/>
      <c r="BY742" s="14"/>
      <c r="BZ742" s="14"/>
      <c r="CA742" s="14"/>
      <c r="CB742" s="14"/>
    </row>
    <row r="743" ht="14.25" customHeight="1">
      <c r="BU743" s="14"/>
      <c r="BY743" s="14"/>
      <c r="BZ743" s="14"/>
      <c r="CA743" s="14"/>
      <c r="CB743" s="14"/>
    </row>
    <row r="744" ht="14.25" customHeight="1">
      <c r="BU744" s="14"/>
      <c r="BY744" s="14"/>
      <c r="BZ744" s="14"/>
      <c r="CA744" s="14"/>
      <c r="CB744" s="14"/>
    </row>
    <row r="745" ht="14.25" customHeight="1">
      <c r="BU745" s="14"/>
      <c r="BY745" s="14"/>
      <c r="BZ745" s="14"/>
      <c r="CA745" s="14"/>
      <c r="CB745" s="14"/>
    </row>
    <row r="746" ht="14.25" customHeight="1">
      <c r="BU746" s="14"/>
      <c r="BY746" s="14"/>
      <c r="BZ746" s="14"/>
      <c r="CA746" s="14"/>
      <c r="CB746" s="14"/>
    </row>
    <row r="747" ht="14.25" customHeight="1">
      <c r="BU747" s="14"/>
      <c r="BY747" s="14"/>
      <c r="BZ747" s="14"/>
      <c r="CA747" s="14"/>
      <c r="CB747" s="14"/>
    </row>
    <row r="748" ht="14.25" customHeight="1">
      <c r="BU748" s="14"/>
      <c r="BY748" s="14"/>
      <c r="BZ748" s="14"/>
      <c r="CA748" s="14"/>
      <c r="CB748" s="14"/>
    </row>
    <row r="749" ht="14.25" customHeight="1">
      <c r="BU749" s="14"/>
      <c r="BY749" s="14"/>
      <c r="BZ749" s="14"/>
      <c r="CA749" s="14"/>
      <c r="CB749" s="14"/>
    </row>
    <row r="750" ht="14.25" customHeight="1">
      <c r="BU750" s="14"/>
      <c r="BY750" s="14"/>
      <c r="BZ750" s="14"/>
      <c r="CA750" s="14"/>
      <c r="CB750" s="14"/>
    </row>
    <row r="751" ht="14.25" customHeight="1">
      <c r="BU751" s="14"/>
      <c r="BY751" s="14"/>
      <c r="BZ751" s="14"/>
      <c r="CA751" s="14"/>
      <c r="CB751" s="14"/>
    </row>
    <row r="752" ht="14.25" customHeight="1">
      <c r="BU752" s="14"/>
      <c r="BY752" s="14"/>
      <c r="BZ752" s="14"/>
      <c r="CA752" s="14"/>
      <c r="CB752" s="14"/>
    </row>
    <row r="753" ht="14.25" customHeight="1">
      <c r="BU753" s="14"/>
      <c r="BY753" s="14"/>
      <c r="BZ753" s="14"/>
      <c r="CA753" s="14"/>
      <c r="CB753" s="14"/>
    </row>
    <row r="754" ht="14.25" customHeight="1">
      <c r="BU754" s="14"/>
      <c r="BY754" s="14"/>
      <c r="BZ754" s="14"/>
      <c r="CA754" s="14"/>
      <c r="CB754" s="14"/>
    </row>
    <row r="755" ht="14.25" customHeight="1">
      <c r="BU755" s="14"/>
      <c r="BY755" s="14"/>
      <c r="BZ755" s="14"/>
      <c r="CA755" s="14"/>
      <c r="CB755" s="14"/>
    </row>
    <row r="756" ht="14.25" customHeight="1">
      <c r="BU756" s="14"/>
      <c r="BY756" s="14"/>
      <c r="BZ756" s="14"/>
      <c r="CA756" s="14"/>
      <c r="CB756" s="14"/>
    </row>
    <row r="757" ht="14.25" customHeight="1">
      <c r="BU757" s="14"/>
      <c r="BY757" s="14"/>
      <c r="BZ757" s="14"/>
      <c r="CA757" s="14"/>
      <c r="CB757" s="14"/>
    </row>
    <row r="758" ht="14.25" customHeight="1">
      <c r="BU758" s="14"/>
      <c r="BY758" s="14"/>
      <c r="BZ758" s="14"/>
      <c r="CA758" s="14"/>
      <c r="CB758" s="14"/>
    </row>
    <row r="759" ht="14.25" customHeight="1">
      <c r="BU759" s="14"/>
      <c r="BY759" s="14"/>
      <c r="BZ759" s="14"/>
      <c r="CA759" s="14"/>
      <c r="CB759" s="14"/>
    </row>
    <row r="760" ht="14.25" customHeight="1">
      <c r="BU760" s="14"/>
      <c r="BY760" s="14"/>
      <c r="BZ760" s="14"/>
      <c r="CA760" s="14"/>
      <c r="CB760" s="14"/>
    </row>
    <row r="761" ht="14.25" customHeight="1">
      <c r="BU761" s="14"/>
      <c r="BY761" s="14"/>
      <c r="BZ761" s="14"/>
      <c r="CA761" s="14"/>
      <c r="CB761" s="14"/>
    </row>
    <row r="762" ht="14.25" customHeight="1">
      <c r="BU762" s="14"/>
      <c r="BY762" s="14"/>
      <c r="BZ762" s="14"/>
      <c r="CA762" s="14"/>
      <c r="CB762" s="14"/>
    </row>
    <row r="763" ht="14.25" customHeight="1">
      <c r="BU763" s="14"/>
      <c r="BY763" s="14"/>
      <c r="BZ763" s="14"/>
      <c r="CA763" s="14"/>
      <c r="CB763" s="14"/>
    </row>
    <row r="764" ht="14.25" customHeight="1">
      <c r="BU764" s="14"/>
      <c r="BY764" s="14"/>
      <c r="BZ764" s="14"/>
      <c r="CA764" s="14"/>
      <c r="CB764" s="14"/>
    </row>
    <row r="765" ht="14.25" customHeight="1">
      <c r="BU765" s="14"/>
      <c r="BY765" s="14"/>
      <c r="BZ765" s="14"/>
      <c r="CA765" s="14"/>
      <c r="CB765" s="14"/>
    </row>
    <row r="766" ht="14.25" customHeight="1">
      <c r="BU766" s="14"/>
      <c r="BY766" s="14"/>
      <c r="BZ766" s="14"/>
      <c r="CA766" s="14"/>
      <c r="CB766" s="14"/>
    </row>
    <row r="767" ht="14.25" customHeight="1">
      <c r="BU767" s="14"/>
      <c r="BY767" s="14"/>
      <c r="BZ767" s="14"/>
      <c r="CA767" s="14"/>
      <c r="CB767" s="14"/>
    </row>
    <row r="768" ht="14.25" customHeight="1">
      <c r="BU768" s="14"/>
      <c r="BY768" s="14"/>
      <c r="BZ768" s="14"/>
      <c r="CA768" s="14"/>
      <c r="CB768" s="14"/>
    </row>
    <row r="769" ht="14.25" customHeight="1">
      <c r="BU769" s="14"/>
      <c r="BY769" s="14"/>
      <c r="BZ769" s="14"/>
      <c r="CA769" s="14"/>
      <c r="CB769" s="14"/>
    </row>
    <row r="770" ht="14.25" customHeight="1">
      <c r="BU770" s="14"/>
      <c r="BY770" s="14"/>
      <c r="BZ770" s="14"/>
      <c r="CA770" s="14"/>
      <c r="CB770" s="14"/>
    </row>
    <row r="771" ht="14.25" customHeight="1">
      <c r="BU771" s="14"/>
      <c r="BY771" s="14"/>
      <c r="BZ771" s="14"/>
      <c r="CA771" s="14"/>
      <c r="CB771" s="14"/>
    </row>
    <row r="772" ht="14.25" customHeight="1">
      <c r="BU772" s="14"/>
      <c r="BY772" s="14"/>
      <c r="BZ772" s="14"/>
      <c r="CA772" s="14"/>
      <c r="CB772" s="14"/>
    </row>
    <row r="773" ht="14.25" customHeight="1">
      <c r="BU773" s="14"/>
      <c r="BY773" s="14"/>
      <c r="BZ773" s="14"/>
      <c r="CA773" s="14"/>
      <c r="CB773" s="14"/>
    </row>
    <row r="774" ht="14.25" customHeight="1">
      <c r="BU774" s="14"/>
      <c r="BY774" s="14"/>
      <c r="BZ774" s="14"/>
      <c r="CA774" s="14"/>
      <c r="CB774" s="14"/>
    </row>
    <row r="775" ht="14.25" customHeight="1">
      <c r="BU775" s="14"/>
      <c r="BY775" s="14"/>
      <c r="BZ775" s="14"/>
      <c r="CA775" s="14"/>
      <c r="CB775" s="14"/>
    </row>
    <row r="776" ht="14.25" customHeight="1">
      <c r="BU776" s="14"/>
      <c r="BY776" s="14"/>
      <c r="BZ776" s="14"/>
      <c r="CA776" s="14"/>
      <c r="CB776" s="14"/>
    </row>
    <row r="777" ht="14.25" customHeight="1">
      <c r="BU777" s="14"/>
      <c r="BY777" s="14"/>
      <c r="BZ777" s="14"/>
      <c r="CA777" s="14"/>
      <c r="CB777" s="14"/>
    </row>
    <row r="778" ht="14.25" customHeight="1">
      <c r="BU778" s="14"/>
      <c r="BY778" s="14"/>
      <c r="BZ778" s="14"/>
      <c r="CA778" s="14"/>
      <c r="CB778" s="14"/>
    </row>
    <row r="779" ht="14.25" customHeight="1">
      <c r="BU779" s="14"/>
      <c r="BY779" s="14"/>
      <c r="BZ779" s="14"/>
      <c r="CA779" s="14"/>
      <c r="CB779" s="14"/>
    </row>
    <row r="780" ht="14.25" customHeight="1">
      <c r="BU780" s="14"/>
      <c r="BY780" s="14"/>
      <c r="BZ780" s="14"/>
      <c r="CA780" s="14"/>
      <c r="CB780" s="14"/>
    </row>
    <row r="781" ht="14.25" customHeight="1">
      <c r="BU781" s="14"/>
      <c r="BY781" s="14"/>
      <c r="BZ781" s="14"/>
      <c r="CA781" s="14"/>
      <c r="CB781" s="14"/>
    </row>
    <row r="782" ht="14.25" customHeight="1">
      <c r="BU782" s="14"/>
      <c r="BY782" s="14"/>
      <c r="BZ782" s="14"/>
      <c r="CA782" s="14"/>
      <c r="CB782" s="14"/>
    </row>
    <row r="783" ht="14.25" customHeight="1">
      <c r="BU783" s="14"/>
      <c r="BY783" s="14"/>
      <c r="BZ783" s="14"/>
      <c r="CA783" s="14"/>
      <c r="CB783" s="14"/>
    </row>
    <row r="784" ht="14.25" customHeight="1">
      <c r="BU784" s="14"/>
      <c r="BY784" s="14"/>
      <c r="BZ784" s="14"/>
      <c r="CA784" s="14"/>
      <c r="CB784" s="14"/>
    </row>
    <row r="785" ht="14.25" customHeight="1">
      <c r="BU785" s="14"/>
      <c r="BY785" s="14"/>
      <c r="BZ785" s="14"/>
      <c r="CA785" s="14"/>
      <c r="CB785" s="14"/>
    </row>
    <row r="786" ht="14.25" customHeight="1">
      <c r="BU786" s="14"/>
      <c r="BY786" s="14"/>
      <c r="BZ786" s="14"/>
      <c r="CA786" s="14"/>
      <c r="CB786" s="14"/>
    </row>
    <row r="787" ht="14.25" customHeight="1">
      <c r="BU787" s="14"/>
      <c r="BY787" s="14"/>
      <c r="BZ787" s="14"/>
      <c r="CA787" s="14"/>
      <c r="CB787" s="14"/>
    </row>
    <row r="788" ht="14.25" customHeight="1">
      <c r="BU788" s="14"/>
      <c r="BY788" s="14"/>
      <c r="BZ788" s="14"/>
      <c r="CA788" s="14"/>
      <c r="CB788" s="14"/>
    </row>
    <row r="789" ht="14.25" customHeight="1">
      <c r="BU789" s="14"/>
      <c r="BY789" s="14"/>
      <c r="BZ789" s="14"/>
      <c r="CA789" s="14"/>
      <c r="CB789" s="14"/>
    </row>
    <row r="790" ht="14.25" customHeight="1">
      <c r="BU790" s="14"/>
      <c r="BY790" s="14"/>
      <c r="BZ790" s="14"/>
      <c r="CA790" s="14"/>
      <c r="CB790" s="14"/>
    </row>
    <row r="791" ht="14.25" customHeight="1">
      <c r="BU791" s="14"/>
      <c r="BY791" s="14"/>
      <c r="BZ791" s="14"/>
      <c r="CA791" s="14"/>
      <c r="CB791" s="14"/>
    </row>
    <row r="792" ht="14.25" customHeight="1">
      <c r="BU792" s="14"/>
      <c r="BY792" s="14"/>
      <c r="BZ792" s="14"/>
      <c r="CA792" s="14"/>
      <c r="CB792" s="14"/>
    </row>
    <row r="793" ht="14.25" customHeight="1">
      <c r="BU793" s="14"/>
      <c r="BY793" s="14"/>
      <c r="BZ793" s="14"/>
      <c r="CA793" s="14"/>
      <c r="CB793" s="14"/>
    </row>
    <row r="794" ht="14.25" customHeight="1">
      <c r="BU794" s="14"/>
      <c r="BY794" s="14"/>
      <c r="BZ794" s="14"/>
      <c r="CA794" s="14"/>
      <c r="CB794" s="14"/>
    </row>
    <row r="795" ht="14.25" customHeight="1">
      <c r="BU795" s="14"/>
      <c r="BY795" s="14"/>
      <c r="BZ795" s="14"/>
      <c r="CA795" s="14"/>
      <c r="CB795" s="14"/>
    </row>
    <row r="796" ht="14.25" customHeight="1">
      <c r="BU796" s="14"/>
      <c r="BY796" s="14"/>
      <c r="BZ796" s="14"/>
      <c r="CA796" s="14"/>
      <c r="CB796" s="14"/>
    </row>
    <row r="797" ht="14.25" customHeight="1">
      <c r="BU797" s="14"/>
      <c r="BY797" s="14"/>
      <c r="BZ797" s="14"/>
      <c r="CA797" s="14"/>
      <c r="CB797" s="14"/>
    </row>
    <row r="798" ht="14.25" customHeight="1">
      <c r="BU798" s="14"/>
      <c r="BY798" s="14"/>
      <c r="BZ798" s="14"/>
      <c r="CA798" s="14"/>
      <c r="CB798" s="14"/>
    </row>
    <row r="799" ht="14.25" customHeight="1">
      <c r="BU799" s="14"/>
      <c r="BY799" s="14"/>
      <c r="BZ799" s="14"/>
      <c r="CA799" s="14"/>
      <c r="CB799" s="14"/>
    </row>
    <row r="800" ht="14.25" customHeight="1">
      <c r="BU800" s="14"/>
      <c r="BY800" s="14"/>
      <c r="BZ800" s="14"/>
      <c r="CA800" s="14"/>
      <c r="CB800" s="14"/>
    </row>
    <row r="801" ht="14.25" customHeight="1">
      <c r="BU801" s="14"/>
      <c r="BY801" s="14"/>
      <c r="BZ801" s="14"/>
      <c r="CA801" s="14"/>
      <c r="CB801" s="14"/>
    </row>
    <row r="802" ht="14.25" customHeight="1">
      <c r="BU802" s="14"/>
      <c r="BY802" s="14"/>
      <c r="BZ802" s="14"/>
      <c r="CA802" s="14"/>
      <c r="CB802" s="14"/>
    </row>
    <row r="803" ht="14.25" customHeight="1">
      <c r="BU803" s="14"/>
      <c r="BY803" s="14"/>
      <c r="BZ803" s="14"/>
      <c r="CA803" s="14"/>
      <c r="CB803" s="14"/>
    </row>
    <row r="804" ht="14.25" customHeight="1">
      <c r="BU804" s="14"/>
      <c r="BY804" s="14"/>
      <c r="BZ804" s="14"/>
      <c r="CA804" s="14"/>
      <c r="CB804" s="14"/>
    </row>
    <row r="805" ht="14.25" customHeight="1">
      <c r="BU805" s="14"/>
      <c r="BY805" s="14"/>
      <c r="BZ805" s="14"/>
      <c r="CA805" s="14"/>
      <c r="CB805" s="14"/>
    </row>
    <row r="806" ht="14.25" customHeight="1">
      <c r="BU806" s="14"/>
      <c r="BY806" s="14"/>
      <c r="BZ806" s="14"/>
      <c r="CA806" s="14"/>
      <c r="CB806" s="14"/>
    </row>
    <row r="807" ht="14.25" customHeight="1">
      <c r="BU807" s="14"/>
      <c r="BY807" s="14"/>
      <c r="BZ807" s="14"/>
      <c r="CA807" s="14"/>
      <c r="CB807" s="14"/>
    </row>
    <row r="808" ht="14.25" customHeight="1">
      <c r="BU808" s="14"/>
      <c r="BY808" s="14"/>
      <c r="BZ808" s="14"/>
      <c r="CA808" s="14"/>
      <c r="CB808" s="14"/>
    </row>
    <row r="809" ht="14.25" customHeight="1">
      <c r="BU809" s="14"/>
      <c r="BY809" s="14"/>
      <c r="BZ809" s="14"/>
      <c r="CA809" s="14"/>
      <c r="CB809" s="14"/>
    </row>
    <row r="810" ht="14.25" customHeight="1">
      <c r="BU810" s="14"/>
      <c r="BY810" s="14"/>
      <c r="BZ810" s="14"/>
      <c r="CA810" s="14"/>
      <c r="CB810" s="14"/>
    </row>
    <row r="811" ht="14.25" customHeight="1">
      <c r="BU811" s="14"/>
      <c r="BY811" s="14"/>
      <c r="BZ811" s="14"/>
      <c r="CA811" s="14"/>
      <c r="CB811" s="14"/>
    </row>
    <row r="812" ht="14.25" customHeight="1">
      <c r="BU812" s="14"/>
      <c r="BY812" s="14"/>
      <c r="BZ812" s="14"/>
      <c r="CA812" s="14"/>
      <c r="CB812" s="14"/>
    </row>
    <row r="813" ht="14.25" customHeight="1">
      <c r="BU813" s="14"/>
      <c r="BY813" s="14"/>
      <c r="BZ813" s="14"/>
      <c r="CA813" s="14"/>
      <c r="CB813" s="14"/>
    </row>
    <row r="814" ht="14.25" customHeight="1">
      <c r="BU814" s="14"/>
      <c r="BY814" s="14"/>
      <c r="BZ814" s="14"/>
      <c r="CA814" s="14"/>
      <c r="CB814" s="14"/>
    </row>
    <row r="815" ht="14.25" customHeight="1">
      <c r="BU815" s="14"/>
      <c r="BY815" s="14"/>
      <c r="BZ815" s="14"/>
      <c r="CA815" s="14"/>
      <c r="CB815" s="14"/>
    </row>
    <row r="816" ht="14.25" customHeight="1">
      <c r="BU816" s="14"/>
      <c r="BY816" s="14"/>
      <c r="BZ816" s="14"/>
      <c r="CA816" s="14"/>
      <c r="CB816" s="14"/>
    </row>
    <row r="817" ht="14.25" customHeight="1">
      <c r="BU817" s="14"/>
      <c r="BY817" s="14"/>
      <c r="BZ817" s="14"/>
      <c r="CA817" s="14"/>
      <c r="CB817" s="14"/>
    </row>
    <row r="818" ht="14.25" customHeight="1">
      <c r="BU818" s="14"/>
      <c r="BY818" s="14"/>
      <c r="BZ818" s="14"/>
      <c r="CA818" s="14"/>
      <c r="CB818" s="14"/>
    </row>
    <row r="819" ht="14.25" customHeight="1">
      <c r="BU819" s="14"/>
      <c r="BY819" s="14"/>
      <c r="BZ819" s="14"/>
      <c r="CA819" s="14"/>
      <c r="CB819" s="14"/>
    </row>
    <row r="820" ht="14.25" customHeight="1">
      <c r="BU820" s="14"/>
      <c r="BY820" s="14"/>
      <c r="BZ820" s="14"/>
      <c r="CA820" s="14"/>
      <c r="CB820" s="14"/>
    </row>
    <row r="821" ht="14.25" customHeight="1">
      <c r="BU821" s="14"/>
      <c r="BY821" s="14"/>
      <c r="BZ821" s="14"/>
      <c r="CA821" s="14"/>
      <c r="CB821" s="14"/>
    </row>
    <row r="822" ht="14.25" customHeight="1">
      <c r="BU822" s="14"/>
      <c r="BY822" s="14"/>
      <c r="BZ822" s="14"/>
      <c r="CA822" s="14"/>
      <c r="CB822" s="14"/>
    </row>
    <row r="823" ht="14.25" customHeight="1">
      <c r="BU823" s="14"/>
      <c r="BY823" s="14"/>
      <c r="BZ823" s="14"/>
      <c r="CA823" s="14"/>
      <c r="CB823" s="14"/>
    </row>
    <row r="824" ht="14.25" customHeight="1">
      <c r="BU824" s="14"/>
      <c r="BY824" s="14"/>
      <c r="BZ824" s="14"/>
      <c r="CA824" s="14"/>
      <c r="CB824" s="14"/>
    </row>
    <row r="825" ht="14.25" customHeight="1">
      <c r="BU825" s="14"/>
      <c r="BY825" s="14"/>
      <c r="BZ825" s="14"/>
      <c r="CA825" s="14"/>
      <c r="CB825" s="14"/>
    </row>
    <row r="826" ht="14.25" customHeight="1">
      <c r="BU826" s="14"/>
      <c r="BY826" s="14"/>
      <c r="BZ826" s="14"/>
      <c r="CA826" s="14"/>
      <c r="CB826" s="14"/>
    </row>
    <row r="827" ht="14.25" customHeight="1">
      <c r="BU827" s="14"/>
      <c r="BY827" s="14"/>
      <c r="BZ827" s="14"/>
      <c r="CA827" s="14"/>
      <c r="CB827" s="14"/>
    </row>
    <row r="828" ht="14.25" customHeight="1">
      <c r="BU828" s="14"/>
      <c r="BY828" s="14"/>
      <c r="BZ828" s="14"/>
      <c r="CA828" s="14"/>
      <c r="CB828" s="14"/>
    </row>
    <row r="829" ht="14.25" customHeight="1">
      <c r="BU829" s="14"/>
      <c r="BY829" s="14"/>
      <c r="BZ829" s="14"/>
      <c r="CA829" s="14"/>
      <c r="CB829" s="14"/>
    </row>
    <row r="830" ht="14.25" customHeight="1">
      <c r="BU830" s="14"/>
      <c r="BY830" s="14"/>
      <c r="BZ830" s="14"/>
      <c r="CA830" s="14"/>
      <c r="CB830" s="14"/>
    </row>
    <row r="831" ht="14.25" customHeight="1">
      <c r="BU831" s="14"/>
      <c r="BY831" s="14"/>
      <c r="BZ831" s="14"/>
      <c r="CA831" s="14"/>
      <c r="CB831" s="14"/>
    </row>
    <row r="832" ht="14.25" customHeight="1">
      <c r="BU832" s="14"/>
      <c r="BY832" s="14"/>
      <c r="BZ832" s="14"/>
      <c r="CA832" s="14"/>
      <c r="CB832" s="14"/>
    </row>
    <row r="833" ht="14.25" customHeight="1">
      <c r="BU833" s="14"/>
      <c r="BY833" s="14"/>
      <c r="BZ833" s="14"/>
      <c r="CA833" s="14"/>
      <c r="CB833" s="14"/>
    </row>
    <row r="834" ht="14.25" customHeight="1">
      <c r="BU834" s="14"/>
      <c r="BY834" s="14"/>
      <c r="BZ834" s="14"/>
      <c r="CA834" s="14"/>
      <c r="CB834" s="14"/>
    </row>
    <row r="835" ht="14.25" customHeight="1">
      <c r="BU835" s="14"/>
      <c r="BY835" s="14"/>
      <c r="BZ835" s="14"/>
      <c r="CA835" s="14"/>
      <c r="CB835" s="14"/>
    </row>
    <row r="836" ht="14.25" customHeight="1">
      <c r="BU836" s="14"/>
      <c r="BY836" s="14"/>
      <c r="BZ836" s="14"/>
      <c r="CA836" s="14"/>
      <c r="CB836" s="14"/>
    </row>
    <row r="837" ht="14.25" customHeight="1">
      <c r="BU837" s="14"/>
      <c r="BY837" s="14"/>
      <c r="BZ837" s="14"/>
      <c r="CA837" s="14"/>
      <c r="CB837" s="14"/>
    </row>
    <row r="838" ht="14.25" customHeight="1">
      <c r="BU838" s="14"/>
      <c r="BY838" s="14"/>
      <c r="BZ838" s="14"/>
      <c r="CA838" s="14"/>
      <c r="CB838" s="14"/>
    </row>
    <row r="839" ht="14.25" customHeight="1">
      <c r="BU839" s="14"/>
      <c r="BY839" s="14"/>
      <c r="BZ839" s="14"/>
      <c r="CA839" s="14"/>
      <c r="CB839" s="14"/>
    </row>
    <row r="840" ht="14.25" customHeight="1">
      <c r="BU840" s="14"/>
      <c r="BY840" s="14"/>
      <c r="BZ840" s="14"/>
      <c r="CA840" s="14"/>
      <c r="CB840" s="14"/>
    </row>
    <row r="841" ht="14.25" customHeight="1">
      <c r="BU841" s="14"/>
      <c r="BY841" s="14"/>
      <c r="BZ841" s="14"/>
      <c r="CA841" s="14"/>
      <c r="CB841" s="14"/>
    </row>
    <row r="842" ht="14.25" customHeight="1">
      <c r="BU842" s="14"/>
      <c r="BY842" s="14"/>
      <c r="BZ842" s="14"/>
      <c r="CA842" s="14"/>
      <c r="CB842" s="14"/>
    </row>
    <row r="843" ht="14.25" customHeight="1">
      <c r="BU843" s="14"/>
      <c r="BY843" s="14"/>
      <c r="BZ843" s="14"/>
      <c r="CA843" s="14"/>
      <c r="CB843" s="14"/>
    </row>
    <row r="844" ht="14.25" customHeight="1">
      <c r="BU844" s="14"/>
      <c r="BY844" s="14"/>
      <c r="BZ844" s="14"/>
      <c r="CA844" s="14"/>
      <c r="CB844" s="14"/>
    </row>
    <row r="845" ht="14.25" customHeight="1">
      <c r="BU845" s="14"/>
      <c r="BY845" s="14"/>
      <c r="BZ845" s="14"/>
      <c r="CA845" s="14"/>
      <c r="CB845" s="14"/>
    </row>
    <row r="846" ht="14.25" customHeight="1">
      <c r="BU846" s="14"/>
      <c r="BY846" s="14"/>
      <c r="BZ846" s="14"/>
      <c r="CA846" s="14"/>
      <c r="CB846" s="14"/>
    </row>
    <row r="847" ht="14.25" customHeight="1">
      <c r="BU847" s="14"/>
      <c r="BY847" s="14"/>
      <c r="BZ847" s="14"/>
      <c r="CA847" s="14"/>
      <c r="CB847" s="14"/>
    </row>
    <row r="848" ht="14.25" customHeight="1">
      <c r="BU848" s="14"/>
      <c r="BY848" s="14"/>
      <c r="BZ848" s="14"/>
      <c r="CA848" s="14"/>
      <c r="CB848" s="14"/>
    </row>
    <row r="849" ht="14.25" customHeight="1">
      <c r="BU849" s="14"/>
      <c r="BY849" s="14"/>
      <c r="BZ849" s="14"/>
      <c r="CA849" s="14"/>
      <c r="CB849" s="14"/>
    </row>
    <row r="850" ht="14.25" customHeight="1">
      <c r="BU850" s="14"/>
      <c r="BY850" s="14"/>
      <c r="BZ850" s="14"/>
      <c r="CA850" s="14"/>
      <c r="CB850" s="14"/>
    </row>
    <row r="851" ht="14.25" customHeight="1">
      <c r="BU851" s="14"/>
      <c r="BY851" s="14"/>
      <c r="BZ851" s="14"/>
      <c r="CA851" s="14"/>
      <c r="CB851" s="14"/>
    </row>
    <row r="852" ht="14.25" customHeight="1">
      <c r="BU852" s="14"/>
      <c r="BY852" s="14"/>
      <c r="BZ852" s="14"/>
      <c r="CA852" s="14"/>
      <c r="CB852" s="14"/>
    </row>
    <row r="853" ht="14.25" customHeight="1">
      <c r="BU853" s="14"/>
      <c r="BY853" s="14"/>
      <c r="BZ853" s="14"/>
      <c r="CA853" s="14"/>
      <c r="CB853" s="14"/>
    </row>
    <row r="854" ht="14.25" customHeight="1">
      <c r="BU854" s="14"/>
      <c r="BY854" s="14"/>
      <c r="BZ854" s="14"/>
      <c r="CA854" s="14"/>
      <c r="CB854" s="14"/>
    </row>
    <row r="855" ht="14.25" customHeight="1">
      <c r="BU855" s="14"/>
      <c r="BY855" s="14"/>
      <c r="BZ855" s="14"/>
      <c r="CA855" s="14"/>
      <c r="CB855" s="14"/>
    </row>
    <row r="856" ht="14.25" customHeight="1">
      <c r="BU856" s="14"/>
      <c r="BY856" s="14"/>
      <c r="BZ856" s="14"/>
      <c r="CA856" s="14"/>
      <c r="CB856" s="14"/>
    </row>
    <row r="857" ht="14.25" customHeight="1">
      <c r="BU857" s="14"/>
      <c r="BY857" s="14"/>
      <c r="BZ857" s="14"/>
      <c r="CA857" s="14"/>
      <c r="CB857" s="14"/>
    </row>
    <row r="858" ht="14.25" customHeight="1">
      <c r="BU858" s="14"/>
      <c r="BY858" s="14"/>
      <c r="BZ858" s="14"/>
      <c r="CA858" s="14"/>
      <c r="CB858" s="14"/>
    </row>
    <row r="859" ht="14.25" customHeight="1">
      <c r="BU859" s="14"/>
      <c r="BY859" s="14"/>
      <c r="BZ859" s="14"/>
      <c r="CA859" s="14"/>
      <c r="CB859" s="14"/>
    </row>
    <row r="860" ht="14.25" customHeight="1">
      <c r="BU860" s="14"/>
      <c r="BY860" s="14"/>
      <c r="BZ860" s="14"/>
      <c r="CA860" s="14"/>
      <c r="CB860" s="14"/>
    </row>
    <row r="861" ht="14.25" customHeight="1">
      <c r="BU861" s="14"/>
      <c r="BY861" s="14"/>
      <c r="BZ861" s="14"/>
      <c r="CA861" s="14"/>
      <c r="CB861" s="14"/>
    </row>
    <row r="862" ht="14.25" customHeight="1">
      <c r="BU862" s="14"/>
      <c r="BY862" s="14"/>
      <c r="BZ862" s="14"/>
      <c r="CA862" s="14"/>
      <c r="CB862" s="14"/>
    </row>
    <row r="863" ht="14.25" customHeight="1">
      <c r="BU863" s="14"/>
      <c r="BY863" s="14"/>
      <c r="BZ863" s="14"/>
      <c r="CA863" s="14"/>
      <c r="CB863" s="14"/>
    </row>
    <row r="864" ht="14.25" customHeight="1">
      <c r="BU864" s="14"/>
      <c r="BY864" s="14"/>
      <c r="BZ864" s="14"/>
      <c r="CA864" s="14"/>
      <c r="CB864" s="14"/>
    </row>
    <row r="865" ht="14.25" customHeight="1">
      <c r="BU865" s="14"/>
      <c r="BY865" s="14"/>
      <c r="BZ865" s="14"/>
      <c r="CA865" s="14"/>
      <c r="CB865" s="14"/>
    </row>
    <row r="866" ht="14.25" customHeight="1">
      <c r="BU866" s="14"/>
      <c r="BY866" s="14"/>
      <c r="BZ866" s="14"/>
      <c r="CA866" s="14"/>
      <c r="CB866" s="14"/>
    </row>
    <row r="867" ht="14.25" customHeight="1">
      <c r="BU867" s="14"/>
      <c r="BY867" s="14"/>
      <c r="BZ867" s="14"/>
      <c r="CA867" s="14"/>
      <c r="CB867" s="14"/>
    </row>
    <row r="868" ht="14.25" customHeight="1">
      <c r="BU868" s="14"/>
      <c r="BY868" s="14"/>
      <c r="BZ868" s="14"/>
      <c r="CA868" s="14"/>
      <c r="CB868" s="14"/>
    </row>
    <row r="869" ht="14.25" customHeight="1">
      <c r="BU869" s="14"/>
      <c r="BY869" s="14"/>
      <c r="BZ869" s="14"/>
      <c r="CA869" s="14"/>
      <c r="CB869" s="14"/>
    </row>
    <row r="870" ht="14.25" customHeight="1">
      <c r="BU870" s="14"/>
      <c r="BY870" s="14"/>
      <c r="BZ870" s="14"/>
      <c r="CA870" s="14"/>
      <c r="CB870" s="14"/>
    </row>
    <row r="871" ht="14.25" customHeight="1">
      <c r="BU871" s="14"/>
      <c r="BY871" s="14"/>
      <c r="BZ871" s="14"/>
      <c r="CA871" s="14"/>
      <c r="CB871" s="14"/>
    </row>
    <row r="872" ht="14.25" customHeight="1">
      <c r="BU872" s="14"/>
      <c r="BY872" s="14"/>
      <c r="BZ872" s="14"/>
      <c r="CA872" s="14"/>
      <c r="CB872" s="14"/>
    </row>
    <row r="873" ht="14.25" customHeight="1">
      <c r="BU873" s="14"/>
      <c r="BY873" s="14"/>
      <c r="BZ873" s="14"/>
      <c r="CA873" s="14"/>
      <c r="CB873" s="14"/>
    </row>
    <row r="874" ht="14.25" customHeight="1">
      <c r="BU874" s="14"/>
      <c r="BY874" s="14"/>
      <c r="BZ874" s="14"/>
      <c r="CA874" s="14"/>
      <c r="CB874" s="14"/>
    </row>
    <row r="875" ht="14.25" customHeight="1">
      <c r="BU875" s="14"/>
      <c r="BY875" s="14"/>
      <c r="BZ875" s="14"/>
      <c r="CA875" s="14"/>
      <c r="CB875" s="14"/>
    </row>
    <row r="876" ht="14.25" customHeight="1">
      <c r="BU876" s="14"/>
      <c r="BY876" s="14"/>
      <c r="BZ876" s="14"/>
      <c r="CA876" s="14"/>
      <c r="CB876" s="14"/>
    </row>
    <row r="877" ht="14.25" customHeight="1">
      <c r="BU877" s="14"/>
      <c r="BY877" s="14"/>
      <c r="BZ877" s="14"/>
      <c r="CA877" s="14"/>
      <c r="CB877" s="14"/>
    </row>
    <row r="878" ht="14.25" customHeight="1">
      <c r="BU878" s="14"/>
      <c r="BY878" s="14"/>
      <c r="BZ878" s="14"/>
      <c r="CA878" s="14"/>
      <c r="CB878" s="14"/>
    </row>
    <row r="879" ht="14.25" customHeight="1">
      <c r="BU879" s="14"/>
      <c r="BY879" s="14"/>
      <c r="BZ879" s="14"/>
      <c r="CA879" s="14"/>
      <c r="CB879" s="14"/>
    </row>
    <row r="880" ht="14.25" customHeight="1">
      <c r="BU880" s="14"/>
      <c r="BY880" s="14"/>
      <c r="BZ880" s="14"/>
      <c r="CA880" s="14"/>
      <c r="CB880" s="14"/>
    </row>
    <row r="881" ht="14.25" customHeight="1">
      <c r="BU881" s="14"/>
      <c r="BY881" s="14"/>
      <c r="BZ881" s="14"/>
      <c r="CA881" s="14"/>
      <c r="CB881" s="14"/>
    </row>
    <row r="882" ht="14.25" customHeight="1">
      <c r="BU882" s="14"/>
      <c r="BY882" s="14"/>
      <c r="BZ882" s="14"/>
      <c r="CA882" s="14"/>
      <c r="CB882" s="14"/>
    </row>
    <row r="883" ht="14.25" customHeight="1">
      <c r="BU883" s="14"/>
      <c r="BY883" s="14"/>
      <c r="BZ883" s="14"/>
      <c r="CA883" s="14"/>
      <c r="CB883" s="14"/>
    </row>
    <row r="884" ht="14.25" customHeight="1">
      <c r="BU884" s="14"/>
      <c r="BY884" s="14"/>
      <c r="BZ884" s="14"/>
      <c r="CA884" s="14"/>
      <c r="CB884" s="14"/>
    </row>
    <row r="885" ht="14.25" customHeight="1">
      <c r="BU885" s="14"/>
      <c r="BY885" s="14"/>
      <c r="BZ885" s="14"/>
      <c r="CA885" s="14"/>
      <c r="CB885" s="14"/>
    </row>
    <row r="886" ht="14.25" customHeight="1">
      <c r="BU886" s="14"/>
      <c r="BY886" s="14"/>
      <c r="BZ886" s="14"/>
      <c r="CA886" s="14"/>
      <c r="CB886" s="14"/>
    </row>
    <row r="887" ht="14.25" customHeight="1">
      <c r="BU887" s="14"/>
      <c r="BY887" s="14"/>
      <c r="BZ887" s="14"/>
      <c r="CA887" s="14"/>
      <c r="CB887" s="14"/>
    </row>
    <row r="888" ht="14.25" customHeight="1">
      <c r="BU888" s="14"/>
      <c r="BY888" s="14"/>
      <c r="BZ888" s="14"/>
      <c r="CA888" s="14"/>
      <c r="CB888" s="14"/>
    </row>
    <row r="889" ht="14.25" customHeight="1">
      <c r="BU889" s="14"/>
      <c r="BY889" s="14"/>
      <c r="BZ889" s="14"/>
      <c r="CA889" s="14"/>
      <c r="CB889" s="14"/>
    </row>
    <row r="890" ht="14.25" customHeight="1">
      <c r="BU890" s="14"/>
      <c r="BY890" s="14"/>
      <c r="BZ890" s="14"/>
      <c r="CA890" s="14"/>
      <c r="CB890" s="14"/>
    </row>
    <row r="891" ht="14.25" customHeight="1">
      <c r="BU891" s="14"/>
      <c r="BY891" s="14"/>
      <c r="BZ891" s="14"/>
      <c r="CA891" s="14"/>
      <c r="CB891" s="14"/>
    </row>
    <row r="892" ht="14.25" customHeight="1">
      <c r="BU892" s="14"/>
      <c r="BY892" s="14"/>
      <c r="BZ892" s="14"/>
      <c r="CA892" s="14"/>
      <c r="CB892" s="14"/>
    </row>
    <row r="893" ht="14.25" customHeight="1">
      <c r="BU893" s="14"/>
      <c r="BY893" s="14"/>
      <c r="BZ893" s="14"/>
      <c r="CA893" s="14"/>
      <c r="CB893" s="14"/>
    </row>
    <row r="894" ht="14.25" customHeight="1">
      <c r="BU894" s="14"/>
      <c r="BY894" s="14"/>
      <c r="BZ894" s="14"/>
      <c r="CA894" s="14"/>
      <c r="CB894" s="14"/>
    </row>
    <row r="895" ht="14.25" customHeight="1">
      <c r="BU895" s="14"/>
      <c r="BY895" s="14"/>
      <c r="BZ895" s="14"/>
      <c r="CA895" s="14"/>
      <c r="CB895" s="14"/>
    </row>
    <row r="896" ht="14.25" customHeight="1">
      <c r="BU896" s="14"/>
      <c r="BY896" s="14"/>
      <c r="BZ896" s="14"/>
      <c r="CA896" s="14"/>
      <c r="CB896" s="14"/>
    </row>
    <row r="897" ht="14.25" customHeight="1">
      <c r="BU897" s="14"/>
      <c r="BY897" s="14"/>
      <c r="BZ897" s="14"/>
      <c r="CA897" s="14"/>
      <c r="CB897" s="14"/>
    </row>
    <row r="898" ht="14.25" customHeight="1">
      <c r="BU898" s="14"/>
      <c r="BY898" s="14"/>
      <c r="BZ898" s="14"/>
      <c r="CA898" s="14"/>
      <c r="CB898" s="14"/>
    </row>
    <row r="899" ht="14.25" customHeight="1">
      <c r="BU899" s="14"/>
      <c r="BY899" s="14"/>
      <c r="BZ899" s="14"/>
      <c r="CA899" s="14"/>
      <c r="CB899" s="14"/>
    </row>
    <row r="900" ht="14.25" customHeight="1">
      <c r="BU900" s="14"/>
      <c r="BY900" s="14"/>
      <c r="BZ900" s="14"/>
      <c r="CA900" s="14"/>
      <c r="CB900" s="14"/>
    </row>
    <row r="901" ht="14.25" customHeight="1">
      <c r="BU901" s="14"/>
      <c r="BY901" s="14"/>
      <c r="BZ901" s="14"/>
      <c r="CA901" s="14"/>
      <c r="CB901" s="14"/>
    </row>
    <row r="902" ht="14.25" customHeight="1">
      <c r="BU902" s="14"/>
      <c r="BY902" s="14"/>
      <c r="BZ902" s="14"/>
      <c r="CA902" s="14"/>
      <c r="CB902" s="14"/>
    </row>
    <row r="903" ht="14.25" customHeight="1">
      <c r="BU903" s="14"/>
      <c r="BY903" s="14"/>
      <c r="BZ903" s="14"/>
      <c r="CA903" s="14"/>
      <c r="CB903" s="14"/>
    </row>
    <row r="904" ht="14.25" customHeight="1">
      <c r="BU904" s="14"/>
      <c r="BY904" s="14"/>
      <c r="BZ904" s="14"/>
      <c r="CA904" s="14"/>
      <c r="CB904" s="14"/>
    </row>
    <row r="905" ht="14.25" customHeight="1">
      <c r="BU905" s="14"/>
      <c r="BY905" s="14"/>
      <c r="BZ905" s="14"/>
      <c r="CA905" s="14"/>
      <c r="CB905" s="14"/>
    </row>
    <row r="906" ht="14.25" customHeight="1">
      <c r="BU906" s="14"/>
      <c r="BY906" s="14"/>
      <c r="BZ906" s="14"/>
      <c r="CA906" s="14"/>
      <c r="CB906" s="14"/>
    </row>
    <row r="907" ht="14.25" customHeight="1">
      <c r="BU907" s="14"/>
      <c r="BY907" s="14"/>
      <c r="BZ907" s="14"/>
      <c r="CA907" s="14"/>
      <c r="CB907" s="14"/>
    </row>
    <row r="908" ht="14.25" customHeight="1">
      <c r="BU908" s="14"/>
      <c r="BY908" s="14"/>
      <c r="BZ908" s="14"/>
      <c r="CA908" s="14"/>
      <c r="CB908" s="14"/>
    </row>
    <row r="909" ht="14.25" customHeight="1">
      <c r="BU909" s="14"/>
      <c r="BY909" s="14"/>
      <c r="BZ909" s="14"/>
      <c r="CA909" s="14"/>
      <c r="CB909" s="14"/>
    </row>
    <row r="910" ht="14.25" customHeight="1">
      <c r="BU910" s="14"/>
      <c r="BY910" s="14"/>
      <c r="BZ910" s="14"/>
      <c r="CA910" s="14"/>
      <c r="CB910" s="14"/>
    </row>
    <row r="911" ht="14.25" customHeight="1">
      <c r="BU911" s="14"/>
      <c r="BY911" s="14"/>
      <c r="BZ911" s="14"/>
      <c r="CA911" s="14"/>
      <c r="CB911" s="14"/>
    </row>
    <row r="912" ht="14.25" customHeight="1">
      <c r="BU912" s="14"/>
      <c r="BY912" s="14"/>
      <c r="BZ912" s="14"/>
      <c r="CA912" s="14"/>
      <c r="CB912" s="14"/>
    </row>
    <row r="913" ht="14.25" customHeight="1">
      <c r="BU913" s="14"/>
      <c r="BY913" s="14"/>
      <c r="BZ913" s="14"/>
      <c r="CA913" s="14"/>
      <c r="CB913" s="14"/>
    </row>
    <row r="914" ht="14.25" customHeight="1">
      <c r="BU914" s="14"/>
      <c r="BY914" s="14"/>
      <c r="BZ914" s="14"/>
      <c r="CA914" s="14"/>
      <c r="CB914" s="14"/>
    </row>
    <row r="915" ht="14.25" customHeight="1">
      <c r="BU915" s="14"/>
      <c r="BY915" s="14"/>
      <c r="BZ915" s="14"/>
      <c r="CA915" s="14"/>
      <c r="CB915" s="14"/>
    </row>
    <row r="916" ht="14.25" customHeight="1">
      <c r="BU916" s="14"/>
      <c r="BY916" s="14"/>
      <c r="BZ916" s="14"/>
      <c r="CA916" s="14"/>
      <c r="CB916" s="14"/>
    </row>
    <row r="917" ht="14.25" customHeight="1">
      <c r="BU917" s="14"/>
      <c r="BY917" s="14"/>
      <c r="BZ917" s="14"/>
      <c r="CA917" s="14"/>
      <c r="CB917" s="14"/>
    </row>
    <row r="918" ht="14.25" customHeight="1">
      <c r="BU918" s="14"/>
      <c r="BY918" s="14"/>
      <c r="BZ918" s="14"/>
      <c r="CA918" s="14"/>
      <c r="CB918" s="14"/>
    </row>
    <row r="919" ht="14.25" customHeight="1">
      <c r="BU919" s="14"/>
      <c r="BY919" s="14"/>
      <c r="BZ919" s="14"/>
      <c r="CA919" s="14"/>
      <c r="CB919" s="14"/>
    </row>
    <row r="920" ht="14.25" customHeight="1">
      <c r="BU920" s="14"/>
      <c r="BY920" s="14"/>
      <c r="BZ920" s="14"/>
      <c r="CA920" s="14"/>
      <c r="CB920" s="14"/>
    </row>
    <row r="921" ht="14.25" customHeight="1">
      <c r="BU921" s="14"/>
      <c r="BY921" s="14"/>
      <c r="BZ921" s="14"/>
      <c r="CA921" s="14"/>
      <c r="CB921" s="14"/>
    </row>
    <row r="922" ht="14.25" customHeight="1">
      <c r="BU922" s="14"/>
      <c r="BY922" s="14"/>
      <c r="BZ922" s="14"/>
      <c r="CA922" s="14"/>
      <c r="CB922" s="14"/>
    </row>
    <row r="923" ht="14.25" customHeight="1">
      <c r="BU923" s="14"/>
      <c r="BY923" s="14"/>
      <c r="BZ923" s="14"/>
      <c r="CA923" s="14"/>
      <c r="CB923" s="14"/>
    </row>
    <row r="924" ht="14.25" customHeight="1">
      <c r="BU924" s="14"/>
      <c r="BY924" s="14"/>
      <c r="BZ924" s="14"/>
      <c r="CA924" s="14"/>
      <c r="CB924" s="14"/>
    </row>
    <row r="925" ht="14.25" customHeight="1">
      <c r="BU925" s="14"/>
      <c r="BY925" s="14"/>
      <c r="BZ925" s="14"/>
      <c r="CA925" s="14"/>
      <c r="CB925" s="14"/>
    </row>
    <row r="926" ht="14.25" customHeight="1">
      <c r="BU926" s="14"/>
      <c r="BY926" s="14"/>
      <c r="BZ926" s="14"/>
      <c r="CA926" s="14"/>
      <c r="CB926" s="14"/>
    </row>
    <row r="927" ht="14.25" customHeight="1">
      <c r="BU927" s="14"/>
      <c r="BY927" s="14"/>
      <c r="BZ927" s="14"/>
      <c r="CA927" s="14"/>
      <c r="CB927" s="14"/>
    </row>
    <row r="928" ht="14.25" customHeight="1">
      <c r="BU928" s="14"/>
      <c r="BY928" s="14"/>
      <c r="BZ928" s="14"/>
      <c r="CA928" s="14"/>
      <c r="CB928" s="14"/>
    </row>
    <row r="929" ht="14.25" customHeight="1">
      <c r="BU929" s="14"/>
      <c r="BY929" s="14"/>
      <c r="BZ929" s="14"/>
      <c r="CA929" s="14"/>
      <c r="CB929" s="14"/>
    </row>
    <row r="930" ht="14.25" customHeight="1">
      <c r="BU930" s="14"/>
      <c r="BY930" s="14"/>
      <c r="BZ930" s="14"/>
      <c r="CA930" s="14"/>
      <c r="CB930" s="14"/>
    </row>
    <row r="931" ht="14.25" customHeight="1">
      <c r="BU931" s="14"/>
      <c r="BY931" s="14"/>
      <c r="BZ931" s="14"/>
      <c r="CA931" s="14"/>
      <c r="CB931" s="14"/>
    </row>
    <row r="932" ht="14.25" customHeight="1">
      <c r="BU932" s="14"/>
      <c r="BY932" s="14"/>
      <c r="BZ932" s="14"/>
      <c r="CA932" s="14"/>
      <c r="CB932" s="14"/>
    </row>
    <row r="933" ht="14.25" customHeight="1">
      <c r="BU933" s="14"/>
      <c r="BY933" s="14"/>
      <c r="BZ933" s="14"/>
      <c r="CA933" s="14"/>
      <c r="CB933" s="14"/>
    </row>
    <row r="934" ht="14.25" customHeight="1">
      <c r="BU934" s="14"/>
      <c r="BY934" s="14"/>
      <c r="BZ934" s="14"/>
      <c r="CA934" s="14"/>
      <c r="CB934" s="14"/>
    </row>
    <row r="935" ht="14.25" customHeight="1">
      <c r="BU935" s="14"/>
      <c r="BY935" s="14"/>
      <c r="BZ935" s="14"/>
      <c r="CA935" s="14"/>
      <c r="CB935" s="14"/>
    </row>
    <row r="936" ht="14.25" customHeight="1">
      <c r="BU936" s="14"/>
      <c r="BY936" s="14"/>
      <c r="BZ936" s="14"/>
      <c r="CA936" s="14"/>
      <c r="CB936" s="14"/>
    </row>
    <row r="937" ht="14.25" customHeight="1">
      <c r="BU937" s="14"/>
      <c r="BY937" s="14"/>
      <c r="BZ937" s="14"/>
      <c r="CA937" s="14"/>
      <c r="CB937" s="14"/>
    </row>
    <row r="938" ht="14.25" customHeight="1">
      <c r="BU938" s="14"/>
      <c r="BY938" s="14"/>
      <c r="BZ938" s="14"/>
      <c r="CA938" s="14"/>
      <c r="CB938" s="14"/>
    </row>
    <row r="939" ht="14.25" customHeight="1">
      <c r="BU939" s="14"/>
      <c r="BY939" s="14"/>
      <c r="BZ939" s="14"/>
      <c r="CA939" s="14"/>
      <c r="CB939" s="14"/>
    </row>
    <row r="940" ht="14.25" customHeight="1">
      <c r="BU940" s="14"/>
      <c r="BY940" s="14"/>
      <c r="BZ940" s="14"/>
      <c r="CA940" s="14"/>
      <c r="CB940" s="14"/>
    </row>
    <row r="941" ht="14.25" customHeight="1">
      <c r="BU941" s="14"/>
      <c r="BY941" s="14"/>
      <c r="BZ941" s="14"/>
      <c r="CA941" s="14"/>
      <c r="CB941" s="14"/>
    </row>
    <row r="942" ht="14.25" customHeight="1">
      <c r="BU942" s="14"/>
      <c r="BY942" s="14"/>
      <c r="BZ942" s="14"/>
      <c r="CA942" s="14"/>
      <c r="CB942" s="14"/>
    </row>
    <row r="943" ht="14.25" customHeight="1">
      <c r="BU943" s="14"/>
      <c r="BY943" s="14"/>
      <c r="BZ943" s="14"/>
      <c r="CA943" s="14"/>
      <c r="CB943" s="14"/>
    </row>
    <row r="944" ht="14.25" customHeight="1">
      <c r="BU944" s="14"/>
      <c r="BY944" s="14"/>
      <c r="BZ944" s="14"/>
      <c r="CA944" s="14"/>
      <c r="CB944" s="14"/>
    </row>
    <row r="945" ht="14.25" customHeight="1">
      <c r="BU945" s="14"/>
      <c r="BY945" s="14"/>
      <c r="BZ945" s="14"/>
      <c r="CA945" s="14"/>
      <c r="CB945" s="14"/>
    </row>
    <row r="946" ht="14.25" customHeight="1">
      <c r="BU946" s="14"/>
      <c r="BY946" s="14"/>
      <c r="BZ946" s="14"/>
      <c r="CA946" s="14"/>
      <c r="CB946" s="14"/>
    </row>
    <row r="947" ht="14.25" customHeight="1">
      <c r="BU947" s="14"/>
      <c r="BY947" s="14"/>
      <c r="BZ947" s="14"/>
      <c r="CA947" s="14"/>
      <c r="CB947" s="14"/>
    </row>
    <row r="948" ht="14.25" customHeight="1">
      <c r="BU948" s="14"/>
      <c r="BY948" s="14"/>
      <c r="BZ948" s="14"/>
      <c r="CA948" s="14"/>
      <c r="CB948" s="14"/>
    </row>
    <row r="949" ht="14.25" customHeight="1">
      <c r="BU949" s="14"/>
      <c r="BY949" s="14"/>
      <c r="BZ949" s="14"/>
      <c r="CA949" s="14"/>
      <c r="CB949" s="14"/>
    </row>
    <row r="950" ht="14.25" customHeight="1">
      <c r="BU950" s="14"/>
      <c r="BY950" s="14"/>
      <c r="BZ950" s="14"/>
      <c r="CA950" s="14"/>
      <c r="CB950" s="14"/>
    </row>
    <row r="951" ht="14.25" customHeight="1">
      <c r="BU951" s="14"/>
      <c r="BY951" s="14"/>
      <c r="BZ951" s="14"/>
      <c r="CA951" s="14"/>
      <c r="CB951" s="14"/>
    </row>
    <row r="952" ht="14.25" customHeight="1">
      <c r="BU952" s="14"/>
      <c r="BY952" s="14"/>
      <c r="BZ952" s="14"/>
      <c r="CA952" s="14"/>
      <c r="CB952" s="14"/>
    </row>
    <row r="953" ht="14.25" customHeight="1">
      <c r="BU953" s="14"/>
      <c r="BY953" s="14"/>
      <c r="BZ953" s="14"/>
      <c r="CA953" s="14"/>
      <c r="CB953" s="14"/>
    </row>
    <row r="954" ht="14.25" customHeight="1">
      <c r="BU954" s="14"/>
      <c r="BY954" s="14"/>
      <c r="BZ954" s="14"/>
      <c r="CA954" s="14"/>
      <c r="CB954" s="14"/>
    </row>
    <row r="955" ht="14.25" customHeight="1">
      <c r="BU955" s="14"/>
      <c r="BY955" s="14"/>
      <c r="BZ955" s="14"/>
      <c r="CA955" s="14"/>
      <c r="CB955" s="14"/>
    </row>
    <row r="956" ht="14.25" customHeight="1">
      <c r="BU956" s="14"/>
      <c r="BY956" s="14"/>
      <c r="BZ956" s="14"/>
      <c r="CA956" s="14"/>
      <c r="CB956" s="14"/>
    </row>
    <row r="957" ht="14.25" customHeight="1">
      <c r="BU957" s="14"/>
      <c r="BY957" s="14"/>
      <c r="BZ957" s="14"/>
      <c r="CA957" s="14"/>
      <c r="CB957" s="14"/>
    </row>
    <row r="958" ht="14.25" customHeight="1">
      <c r="BU958" s="14"/>
      <c r="BY958" s="14"/>
      <c r="BZ958" s="14"/>
      <c r="CA958" s="14"/>
      <c r="CB958" s="14"/>
    </row>
    <row r="959" ht="14.25" customHeight="1">
      <c r="BU959" s="14"/>
      <c r="BY959" s="14"/>
      <c r="BZ959" s="14"/>
      <c r="CA959" s="14"/>
      <c r="CB959" s="14"/>
    </row>
    <row r="960" ht="14.25" customHeight="1">
      <c r="BU960" s="14"/>
      <c r="BY960" s="14"/>
      <c r="BZ960" s="14"/>
      <c r="CA960" s="14"/>
      <c r="CB960" s="14"/>
    </row>
    <row r="961" ht="14.25" customHeight="1">
      <c r="BU961" s="14"/>
      <c r="BY961" s="14"/>
      <c r="BZ961" s="14"/>
      <c r="CA961" s="14"/>
      <c r="CB961" s="14"/>
    </row>
    <row r="962" ht="14.25" customHeight="1">
      <c r="BU962" s="14"/>
      <c r="BY962" s="14"/>
      <c r="BZ962" s="14"/>
      <c r="CA962" s="14"/>
      <c r="CB962" s="14"/>
    </row>
    <row r="963" ht="14.25" customHeight="1">
      <c r="BU963" s="14"/>
      <c r="BY963" s="14"/>
      <c r="BZ963" s="14"/>
      <c r="CA963" s="14"/>
      <c r="CB963" s="14"/>
    </row>
    <row r="964" ht="14.25" customHeight="1">
      <c r="BU964" s="14"/>
      <c r="BY964" s="14"/>
      <c r="BZ964" s="14"/>
      <c r="CA964" s="14"/>
      <c r="CB964" s="14"/>
    </row>
    <row r="965" ht="14.25" customHeight="1">
      <c r="BU965" s="14"/>
      <c r="BY965" s="14"/>
      <c r="BZ965" s="14"/>
      <c r="CA965" s="14"/>
      <c r="CB965" s="14"/>
    </row>
    <row r="966" ht="14.25" customHeight="1">
      <c r="BU966" s="14"/>
      <c r="BY966" s="14"/>
      <c r="BZ966" s="14"/>
      <c r="CA966" s="14"/>
      <c r="CB966" s="14"/>
    </row>
    <row r="967" ht="14.25" customHeight="1">
      <c r="BU967" s="14"/>
      <c r="BY967" s="14"/>
      <c r="BZ967" s="14"/>
      <c r="CA967" s="14"/>
      <c r="CB967" s="14"/>
    </row>
    <row r="968" ht="14.25" customHeight="1">
      <c r="BU968" s="14"/>
      <c r="BY968" s="14"/>
      <c r="BZ968" s="14"/>
      <c r="CA968" s="14"/>
      <c r="CB968" s="14"/>
    </row>
    <row r="969" ht="14.25" customHeight="1">
      <c r="BU969" s="14"/>
      <c r="BY969" s="14"/>
      <c r="BZ969" s="14"/>
      <c r="CA969" s="14"/>
      <c r="CB969" s="14"/>
    </row>
    <row r="970" ht="14.25" customHeight="1">
      <c r="BU970" s="14"/>
      <c r="BY970" s="14"/>
      <c r="BZ970" s="14"/>
      <c r="CA970" s="14"/>
      <c r="CB970" s="14"/>
    </row>
    <row r="971" ht="14.25" customHeight="1">
      <c r="BU971" s="14"/>
      <c r="BY971" s="14"/>
      <c r="BZ971" s="14"/>
      <c r="CA971" s="14"/>
      <c r="CB971" s="14"/>
    </row>
    <row r="972" ht="14.25" customHeight="1">
      <c r="BU972" s="14"/>
      <c r="BY972" s="14"/>
      <c r="BZ972" s="14"/>
      <c r="CA972" s="14"/>
      <c r="CB972" s="14"/>
    </row>
    <row r="973" ht="14.25" customHeight="1">
      <c r="BU973" s="14"/>
      <c r="BY973" s="14"/>
      <c r="BZ973" s="14"/>
      <c r="CA973" s="14"/>
      <c r="CB973" s="14"/>
    </row>
    <row r="974" ht="14.25" customHeight="1">
      <c r="BU974" s="14"/>
      <c r="BY974" s="14"/>
      <c r="BZ974" s="14"/>
      <c r="CA974" s="14"/>
      <c r="CB974" s="14"/>
    </row>
    <row r="975" ht="14.25" customHeight="1">
      <c r="BU975" s="14"/>
      <c r="BY975" s="14"/>
      <c r="BZ975" s="14"/>
      <c r="CA975" s="14"/>
      <c r="CB975" s="14"/>
    </row>
    <row r="976" ht="14.25" customHeight="1">
      <c r="BU976" s="14"/>
      <c r="BY976" s="14"/>
      <c r="BZ976" s="14"/>
      <c r="CA976" s="14"/>
      <c r="CB976" s="14"/>
    </row>
    <row r="977" ht="14.25" customHeight="1">
      <c r="BU977" s="14"/>
      <c r="BY977" s="14"/>
      <c r="BZ977" s="14"/>
      <c r="CA977" s="14"/>
      <c r="CB977" s="14"/>
    </row>
    <row r="978" ht="14.25" customHeight="1">
      <c r="BU978" s="14"/>
      <c r="BY978" s="14"/>
      <c r="BZ978" s="14"/>
      <c r="CA978" s="14"/>
      <c r="CB978" s="14"/>
    </row>
    <row r="979" ht="14.25" customHeight="1">
      <c r="BU979" s="14"/>
      <c r="BY979" s="14"/>
      <c r="BZ979" s="14"/>
      <c r="CA979" s="14"/>
      <c r="CB979" s="14"/>
    </row>
    <row r="980" ht="14.25" customHeight="1">
      <c r="BU980" s="14"/>
      <c r="BY980" s="14"/>
      <c r="BZ980" s="14"/>
      <c r="CA980" s="14"/>
      <c r="CB980" s="14"/>
    </row>
    <row r="981" ht="14.25" customHeight="1">
      <c r="BU981" s="14"/>
      <c r="BY981" s="14"/>
      <c r="BZ981" s="14"/>
      <c r="CA981" s="14"/>
      <c r="CB981" s="14"/>
    </row>
    <row r="982" ht="14.25" customHeight="1">
      <c r="BU982" s="14"/>
      <c r="BY982" s="14"/>
      <c r="BZ982" s="14"/>
      <c r="CA982" s="14"/>
      <c r="CB982" s="14"/>
    </row>
    <row r="983" ht="14.25" customHeight="1">
      <c r="BU983" s="14"/>
      <c r="BY983" s="14"/>
      <c r="BZ983" s="14"/>
      <c r="CA983" s="14"/>
      <c r="CB983" s="14"/>
    </row>
    <row r="984" ht="14.25" customHeight="1">
      <c r="BU984" s="14"/>
      <c r="BY984" s="14"/>
      <c r="BZ984" s="14"/>
      <c r="CA984" s="14"/>
      <c r="CB984" s="14"/>
    </row>
    <row r="985" ht="14.25" customHeight="1">
      <c r="BU985" s="14"/>
      <c r="BY985" s="14"/>
      <c r="BZ985" s="14"/>
      <c r="CA985" s="14"/>
      <c r="CB985" s="14"/>
    </row>
    <row r="986" ht="14.25" customHeight="1">
      <c r="BU986" s="14"/>
      <c r="BY986" s="14"/>
      <c r="BZ986" s="14"/>
      <c r="CA986" s="14"/>
      <c r="CB986" s="14"/>
    </row>
    <row r="987" ht="14.25" customHeight="1">
      <c r="BU987" s="14"/>
      <c r="BY987" s="14"/>
      <c r="BZ987" s="14"/>
      <c r="CA987" s="14"/>
      <c r="CB987" s="14"/>
    </row>
    <row r="988" ht="14.25" customHeight="1">
      <c r="BU988" s="14"/>
      <c r="BY988" s="14"/>
      <c r="BZ988" s="14"/>
      <c r="CA988" s="14"/>
      <c r="CB988" s="14"/>
    </row>
    <row r="989" ht="14.25" customHeight="1">
      <c r="BU989" s="14"/>
      <c r="BY989" s="14"/>
      <c r="BZ989" s="14"/>
      <c r="CA989" s="14"/>
      <c r="CB989" s="14"/>
    </row>
    <row r="990" ht="14.25" customHeight="1">
      <c r="BU990" s="14"/>
      <c r="BY990" s="14"/>
      <c r="BZ990" s="14"/>
      <c r="CA990" s="14"/>
      <c r="CB990" s="14"/>
    </row>
    <row r="991" ht="14.25" customHeight="1">
      <c r="BU991" s="14"/>
      <c r="BY991" s="14"/>
      <c r="BZ991" s="14"/>
      <c r="CA991" s="14"/>
      <c r="CB991" s="14"/>
    </row>
    <row r="992" ht="14.25" customHeight="1">
      <c r="BU992" s="14"/>
      <c r="BY992" s="14"/>
      <c r="BZ992" s="14"/>
      <c r="CA992" s="14"/>
      <c r="CB992" s="14"/>
    </row>
    <row r="993" ht="14.25" customHeight="1">
      <c r="BU993" s="14"/>
      <c r="BY993" s="14"/>
      <c r="BZ993" s="14"/>
      <c r="CA993" s="14"/>
      <c r="CB993" s="14"/>
    </row>
    <row r="994" ht="14.25" customHeight="1">
      <c r="BU994" s="14"/>
      <c r="BY994" s="14"/>
      <c r="BZ994" s="14"/>
      <c r="CA994" s="14"/>
      <c r="CB994" s="14"/>
    </row>
    <row r="995" ht="14.25" customHeight="1">
      <c r="BU995" s="14"/>
      <c r="BY995" s="14"/>
      <c r="BZ995" s="14"/>
      <c r="CA995" s="14"/>
      <c r="CB995" s="14"/>
    </row>
    <row r="996" ht="14.25" customHeight="1">
      <c r="BU996" s="14"/>
      <c r="BY996" s="14"/>
      <c r="BZ996" s="14"/>
      <c r="CA996" s="14"/>
      <c r="CB996" s="14"/>
    </row>
    <row r="997" ht="14.25" customHeight="1">
      <c r="BU997" s="14"/>
      <c r="BY997" s="14"/>
      <c r="BZ997" s="14"/>
      <c r="CA997" s="14"/>
      <c r="CB997" s="14"/>
    </row>
    <row r="998" ht="14.25" customHeight="1">
      <c r="BU998" s="14"/>
      <c r="BY998" s="14"/>
      <c r="BZ998" s="14"/>
      <c r="CA998" s="14"/>
      <c r="CB998" s="14"/>
    </row>
    <row r="999" ht="14.25" customHeight="1">
      <c r="BU999" s="14"/>
      <c r="BY999" s="14"/>
      <c r="BZ999" s="14"/>
      <c r="CA999" s="14"/>
      <c r="CB999" s="14"/>
    </row>
    <row r="1000" ht="14.25" customHeight="1">
      <c r="BU1000" s="14"/>
      <c r="BY1000" s="14"/>
      <c r="BZ1000" s="14"/>
      <c r="CA1000" s="14"/>
      <c r="CB1000" s="14"/>
    </row>
  </sheetData>
  <autoFilter ref="$A$1:$CB$63"/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1.86"/>
    <col customWidth="1" min="3" max="7" width="8.86"/>
    <col customWidth="1" min="8" max="8" width="14.71"/>
    <col customWidth="1" min="9" max="9" width="12.57"/>
    <col customWidth="1" min="10" max="10" width="15.0"/>
    <col customWidth="1" min="11" max="26" width="8.86"/>
  </cols>
  <sheetData>
    <row r="1" ht="14.25" customHeight="1">
      <c r="C1" s="10" t="s">
        <v>644</v>
      </c>
      <c r="D1" s="10" t="s">
        <v>645</v>
      </c>
      <c r="H1" s="10" t="s">
        <v>646</v>
      </c>
      <c r="I1" s="10" t="s">
        <v>647</v>
      </c>
      <c r="J1" s="10" t="s">
        <v>648</v>
      </c>
    </row>
    <row r="2" ht="14.25" customHeight="1">
      <c r="A2" s="7"/>
      <c r="B2" s="10" t="s">
        <v>67</v>
      </c>
      <c r="C2" s="10">
        <v>17.0</v>
      </c>
      <c r="D2" s="10">
        <v>10.0</v>
      </c>
      <c r="E2" s="15"/>
      <c r="F2" s="15"/>
      <c r="H2" s="10">
        <f>COUNTIF(Components!BY$2:BY$500,"x")</f>
        <v>20</v>
      </c>
      <c r="I2" s="16">
        <f t="shared" ref="I2:I5" si="1">IF(H2&gt;0,C2*100/H2,0)</f>
        <v>85</v>
      </c>
      <c r="J2" s="16">
        <f t="shared" ref="J2:J5" si="2">IF((C2+D2)&gt;0,D2*100/(C2+D2),0)</f>
        <v>37.03703704</v>
      </c>
    </row>
    <row r="3" ht="14.25" customHeight="1">
      <c r="A3" s="12"/>
      <c r="B3" s="10" t="s">
        <v>68</v>
      </c>
      <c r="C3" s="10">
        <v>10.0</v>
      </c>
      <c r="D3" s="10">
        <v>1.0</v>
      </c>
      <c r="E3" s="15"/>
      <c r="F3" s="15"/>
      <c r="H3" s="10">
        <f>COUNTIF(Components!BZ$2:BZ$500,"x")</f>
        <v>19</v>
      </c>
      <c r="I3" s="16">
        <f t="shared" si="1"/>
        <v>52.63157895</v>
      </c>
      <c r="J3" s="16">
        <f t="shared" si="2"/>
        <v>9.090909091</v>
      </c>
    </row>
    <row r="4" ht="14.25" customHeight="1">
      <c r="A4" s="11"/>
      <c r="B4" s="10" t="s">
        <v>69</v>
      </c>
      <c r="C4" s="10">
        <v>10.0</v>
      </c>
      <c r="D4" s="10">
        <v>0.0</v>
      </c>
      <c r="E4" s="14"/>
      <c r="F4" s="14"/>
      <c r="H4" s="10">
        <f>COUNTIF(Components!CB$2:CB$500,"x")</f>
        <v>13</v>
      </c>
      <c r="I4" s="16">
        <f t="shared" si="1"/>
        <v>76.92307692</v>
      </c>
      <c r="J4" s="16">
        <f t="shared" si="2"/>
        <v>0</v>
      </c>
    </row>
    <row r="5" ht="14.25" customHeight="1">
      <c r="A5" s="17"/>
      <c r="B5" s="10" t="s">
        <v>70</v>
      </c>
      <c r="C5" s="10">
        <v>0.0</v>
      </c>
      <c r="D5" s="10">
        <v>0.0</v>
      </c>
      <c r="E5" s="14"/>
      <c r="F5" s="14"/>
      <c r="H5" s="10">
        <f>COUNTIF(Components!CA$2:CA$500,"x")</f>
        <v>2</v>
      </c>
      <c r="I5" s="16">
        <f t="shared" si="1"/>
        <v>0</v>
      </c>
      <c r="J5" s="16">
        <f t="shared" si="2"/>
        <v>0</v>
      </c>
    </row>
    <row r="6" ht="14.25" customHeight="1">
      <c r="I6" s="16"/>
      <c r="J6" s="16"/>
    </row>
    <row r="7" ht="14.25" customHeight="1"/>
    <row r="8" ht="14.25" customHeight="1">
      <c r="B8" s="10" t="s">
        <v>649</v>
      </c>
      <c r="C8" s="18">
        <v>20.0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2022-04-26T23:48:28Z</dcterms:created>
</cp:coreProperties>
</file>