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  <sheet state="visible" name="analise_leakpr_infer_lint_fin" sheetId="2" r:id="rId5"/>
  </sheets>
  <definedNames>
    <definedName hidden="1" localSheetId="0" name="_xlnm._FilterDatabase">Components!$A$1:$CB$128</definedName>
  </definedNames>
  <calcPr/>
  <extLst>
    <ext uri="GoogleSheetsCustomDataVersion1">
      <go:sheetsCustomData xmlns:go="http://customooxmlschemas.google.com/" r:id="rId6" roundtripDataSignature="AMtx7mjUcmLUwm7GFX1eUqNa9Fy8iMyB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V25">
      <text>
        <t xml:space="preserve">======
ID#AAAAm0a7LWU
josias    (2023-01-05 14:16:57)
java.sql.Clob</t>
      </text>
    </comment>
  </commentList>
  <extLst>
    <ext uri="GoogleSheetsCustomDataVersion1">
      <go:sheetsCustomData xmlns:go="http://customooxmlschemas.google.com/" r:id="rId1" roundtripDataSignature="AMtx7mhVW2NMjxz42fWLle8ebeCj3pwPb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">
      <text>
        <t xml:space="preserve">======
ID#AAAAm0a7LWY
josias    (2023-01-05 14:16:57)
restoreFromFile
backupToFile</t>
      </text>
    </comment>
  </commentList>
  <extLst>
    <ext uri="GoogleSheetsCustomDataVersion1">
      <go:sheetsCustomData xmlns:go="http://customooxmlschemas.google.com/" r:id="rId1" roundtripDataSignature="AMtx7mjDLXJAnVR4V5TjGBIPVvVaZ7rK0w=="/>
    </ext>
  </extLst>
</comments>
</file>

<file path=xl/sharedStrings.xml><?xml version="1.0" encoding="utf-8"?>
<sst xmlns="http://schemas.openxmlformats.org/spreadsheetml/2006/main" count="2055" uniqueCount="1023">
  <si>
    <t>Pacote</t>
  </si>
  <si>
    <t>Classe</t>
  </si>
  <si>
    <t>Metodo</t>
  </si>
  <si>
    <t>Parametros</t>
  </si>
  <si>
    <t>Retorno</t>
  </si>
  <si>
    <t>variablesReferenced</t>
  </si>
  <si>
    <t>classesReferenced</t>
  </si>
  <si>
    <t>externalMethodsCalled</t>
  </si>
  <si>
    <t>localMethods</t>
  </si>
  <si>
    <t>exceptionsReferenced</t>
  </si>
  <si>
    <t>exceptionsThrown</t>
  </si>
  <si>
    <t>modifiers</t>
  </si>
  <si>
    <t>instanceVariablesReferenced</t>
  </si>
  <si>
    <t>cyclomaticComplexity</t>
  </si>
  <si>
    <t>halsteadEffort</t>
  </si>
  <si>
    <t>halsteadBugs</t>
  </si>
  <si>
    <t>costOfFutureMaintenance</t>
  </si>
  <si>
    <t>loc</t>
  </si>
  <si>
    <t>numberOfArguments</t>
  </si>
  <si>
    <t>maxDepthOfNesting</t>
  </si>
  <si>
    <t>numberOfVariableDeclarations</t>
  </si>
  <si>
    <t>numberOfVariableReferences</t>
  </si>
  <si>
    <t>brainMethodInt</t>
  </si>
  <si>
    <t>numberOfComments</t>
  </si>
  <si>
    <t>numberOfCommentLines</t>
  </si>
  <si>
    <t>numberOfStatements</t>
  </si>
  <si>
    <t>numberOfExpressions</t>
  </si>
  <si>
    <t>halsteadLength</t>
  </si>
  <si>
    <t>halsteadVocabulary</t>
  </si>
  <si>
    <t>halsteadVolume</t>
  </si>
  <si>
    <t>halsteadDifficulty</t>
  </si>
  <si>
    <t>totalNesting</t>
  </si>
  <si>
    <t>numberOfCasts</t>
  </si>
  <si>
    <t>numberOfLoops</t>
  </si>
  <si>
    <t>numberOfOperators</t>
  </si>
  <si>
    <t>numberOfOperands</t>
  </si>
  <si>
    <t>numberClassesReferenced</t>
  </si>
  <si>
    <t>numberExternalMethodsCalled</t>
  </si>
  <si>
    <t>numberLocalMethods</t>
  </si>
  <si>
    <t>numberExceptionsReferenced</t>
  </si>
  <si>
    <t>numberExceptionsThrown</t>
  </si>
  <si>
    <t>numberModifiers</t>
  </si>
  <si>
    <t>numberInstanceVariablesReferenced</t>
  </si>
  <si>
    <t>cyclomatic_complexity</t>
  </si>
  <si>
    <t>nloc</t>
  </si>
  <si>
    <t>token_count</t>
  </si>
  <si>
    <t>name</t>
  </si>
  <si>
    <t>long_name</t>
  </si>
  <si>
    <t>start_line</t>
  </si>
  <si>
    <t>end_line</t>
  </si>
  <si>
    <t>parameters</t>
  </si>
  <si>
    <t>filename</t>
  </si>
  <si>
    <t>top_nesting_level</t>
  </si>
  <si>
    <t>length</t>
  </si>
  <si>
    <t>fan_in</t>
  </si>
  <si>
    <t>fan_out</t>
  </si>
  <si>
    <t>general_fan_out</t>
  </si>
  <si>
    <t>CloseResource</t>
  </si>
  <si>
    <t>calledByAnotherComponent</t>
  </si>
  <si>
    <t>closeByAnotherComponent</t>
  </si>
  <si>
    <t>calledCloseComponent</t>
  </si>
  <si>
    <t>onCreate</t>
  </si>
  <si>
    <t>onStart</t>
  </si>
  <si>
    <t>onResume</t>
  </si>
  <si>
    <t>onPause</t>
  </si>
  <si>
    <t>onStop</t>
  </si>
  <si>
    <t>onDestroy</t>
  </si>
  <si>
    <t>LeakPred</t>
  </si>
  <si>
    <t>Infer</t>
  </si>
  <si>
    <t>Lint</t>
  </si>
  <si>
    <t>Find Bugs</t>
  </si>
  <si>
    <t>Items</t>
  </si>
  <si>
    <t>Status</t>
  </si>
  <si>
    <t>Recurso</t>
  </si>
  <si>
    <t>Obs</t>
  </si>
  <si>
    <t>desc</t>
  </si>
  <si>
    <t>org.openintents.safe.model</t>
  </si>
  <si>
    <t>SearchEntry</t>
  </si>
  <si>
    <t>writeToParcel</t>
  </si>
  <si>
    <t>(Parcel,int)</t>
  </si>
  <si>
    <t>void</t>
  </si>
  <si>
    <t>name,out,category,categoryId,id,</t>
  </si>
  <si>
    <t>android.os.Parcel,</t>
  </si>
  <si>
    <t>android.os.Parcel.writeLong,android.os.Parcel.writeString,</t>
  </si>
  <si>
    <t>public,</t>
  </si>
  <si>
    <t>long,java.lang.String,long,java.lang.String,</t>
  </si>
  <si>
    <t>SearchEntry::writeToParcel</t>
  </si>
  <si>
    <t>SearchEntry::writeToParcel( Parcel out , int flags)</t>
  </si>
  <si>
    <t>['out', 'flags']</t>
  </si>
  <si>
    <t>D:/doutorado/safe/Safe\src\main\java\org\openintents\safe\model\SearchEntry.java</t>
  </si>
  <si>
    <t>(Parcel)</t>
  </si>
  <si>
    <t>in,name,category,categoryId,id,</t>
  </si>
  <si>
    <t>android.os.Parcel.readLong,android.os.Parcel.readString,</t>
  </si>
  <si>
    <t>private,</t>
  </si>
  <si>
    <t>SearchEntry::SearchEntry</t>
  </si>
  <si>
    <t>SearchEntry::SearchEntry()</t>
  </si>
  <si>
    <t>[]</t>
  </si>
  <si>
    <t>SearchEntry$Parcelable.Creator&lt;SearchEntry&gt;</t>
  </si>
  <si>
    <t>createFromParcel</t>
  </si>
  <si>
    <t>in,</t>
  </si>
  <si>
    <t>android.os.Parcel,org.openintents.safe.model.SearchEntry,</t>
  </si>
  <si>
    <t>org.openintents.safe.model.SearchEntry.SearchEntry,</t>
  </si>
  <si>
    <t>public,static,final,public,</t>
  </si>
  <si>
    <t>org.openintents.safe.wrappers.icecreamsandwich</t>
  </si>
  <si>
    <t>WrapNotificationBuilder</t>
  </si>
  <si>
    <t>setContentIntent</t>
  </si>
  <si>
    <t>(PendingIntent)</t>
  </si>
  <si>
    <t>mInstance,intent,</t>
  </si>
  <si>
    <t>android.app.PendingIntent,</t>
  </si>
  <si>
    <t>android.app.Notification.Builder.setContentIntent,</t>
  </si>
  <si>
    <t>android.app.Notification.Builder,</t>
  </si>
  <si>
    <t>WrapNotificationBuilder::setContentIntent</t>
  </si>
  <si>
    <t>WrapNotificationBuilder::setContentIntent( PendingIntent intent)</t>
  </si>
  <si>
    <t>['intent']</t>
  </si>
  <si>
    <t>D:/doutorado/safe/Safe\src\main\java\org\openintents\safe\wrappers\icecreamsandwich\WrapNotificationBuilder.java</t>
  </si>
  <si>
    <t>notifyManager</t>
  </si>
  <si>
    <t>(NotificationManager,int)</t>
  </si>
  <si>
    <t>nm,mInstance,id,</t>
  </si>
  <si>
    <t>android.app.NotificationManager,</t>
  </si>
  <si>
    <t>android.app.NotificationManager.notify,android.app.Notification.Builder.getNotification,</t>
  </si>
  <si>
    <t>@SuppressWarnings("deprecation"),public,</t>
  </si>
  <si>
    <t>WrapNotificationBuilder::notifyManager</t>
  </si>
  <si>
    <t>WrapNotificationBuilder::notifyManager( NotificationManager nm , int id)</t>
  </si>
  <si>
    <t>['nm', 'id']</t>
  </si>
  <si>
    <t>org.openintents.util</t>
  </si>
  <si>
    <t>SecureDelete</t>
  </si>
  <si>
    <t>delete</t>
  </si>
  <si>
    <t>(File)</t>
  </si>
  <si>
    <t>boolean</t>
  </si>
  <si>
    <t>random,file,buffer,TAG,nonce,READ_WRITE,e,raf,channel,max,MapMode,buffersize,key,MODE_DECRYPT,bytes,tri,</t>
  </si>
  <si>
    <t>java.io.File,java.nio.MappedByteBuffer,java.security.SecureRandom,java.io.RandomAccessFile,estreamj.ciphers.trivium.Trivium,android.util.Log,estreamj.framework.ESJException,java.io.FileNotFoundException,java.nio.channels.FileChannel,java.io.IOException,</t>
  </si>
  <si>
    <t>java.io.RandomAccessFile.RandomAccessFile,estreamj.ciphers.trivium.Trivium.setupNonce,java.nio.MappedByteBuffer.rewind,estreamj.ciphers.trivium.Trivium.setupKey,java.security.SecureRandom.SecureRandom,java.io.RandomAccessFile.getChannel,android.util.Log.d,java.io.File.delete,java.nio.MappedByteBuffer.limit,estreamj.ciphers.trivium.Trivium.process,java.nio.MappedByteBuffer.force,java.nio.MappedByteBuffer.hasRemaining,java.security.SecureRandom.nextBytes,java.io.RandomAccessFile.length,java.io.File.exists,java.nio.MappedByteBuffer.position,java.nio.channels.FileChannel.map,estreamj.ciphers.trivium.Trivium.Trivium,java.nio.MappedByteBuffer.put,</t>
  </si>
  <si>
    <t>java.io.FileNotFoundException,java.io.IOException,estreamj.framework.ESJException,</t>
  </si>
  <si>
    <t>private,static,final,public,static,</t>
  </si>
  <si>
    <t>java.lang.String,</t>
  </si>
  <si>
    <t>SecureDelete::delete</t>
  </si>
  <si>
    <t>SecureDelete::delete( File file)</t>
  </si>
  <si>
    <t>['file']</t>
  </si>
  <si>
    <t>D:/doutorado/safe/Safe\src\main\java\org\openintents\util\SecureDelete.java</t>
  </si>
  <si>
    <t>#2 #3</t>
  </si>
  <si>
    <t>T</t>
  </si>
  <si>
    <t>java.io.RandomAccessFile</t>
  </si>
  <si>
    <t>x</t>
  </si>
  <si>
    <t>*</t>
  </si>
  <si>
    <t>org.openintents.safe.service</t>
  </si>
  <si>
    <t>ServiceDispatch$Stub$Proxy</t>
  </si>
  <si>
    <t>setPassword</t>
  </si>
  <si>
    <t>(String)</t>
  </si>
  <si>
    <t>Parcel,_data,android,masterPasswordIn,DESCRIPTOR,TRANSACTION_setPassword,os,_reply,mRemote,</t>
  </si>
  <si>
    <t>android.os.RemoteException,android.os.Parcel,org.openintents.safe.service.Stub,java.lang.String,</t>
  </si>
  <si>
    <t>Parcel.recycle,IBinder.transact,Parcel.writeString,Parcel.readException,Parcel.writeInterfaceToken,Parcel.obtain,</t>
  </si>
  <si>
    <t>android.os.RemoteException,</t>
  </si>
  <si>
    <t>@Override,public,</t>
  </si>
  <si>
    <t>android.os.IBinder,int,java.lang.String,</t>
  </si>
  <si>
    <t>getPassword</t>
  </si>
  <si>
    <t>()</t>
  </si>
  <si>
    <t>String</t>
  </si>
  <si>
    <t>Parcel,_data,android,DESCRIPTOR,os,TRANSACTION_getPassword,_reply,_result,mRemote,</t>
  </si>
  <si>
    <t>Parcel.readString,IBinder.transact,Parcel.recycle,Parcel.writeInterfaceToken,Parcel.readException,Parcel.obtain,</t>
  </si>
  <si>
    <t>encrypt</t>
  </si>
  <si>
    <t>Parcel,_data,android,DESCRIPTOR,clearText,os,_reply,_result,mRemote,TRANSACTION_encrypt,</t>
  </si>
  <si>
    <t>IBinder.transact,Parcel.readString,Parcel.recycle,Parcel.obtain,Parcel.writeInterfaceToken,Parcel.writeString,Parcel.readException,</t>
  </si>
  <si>
    <t>decrypt</t>
  </si>
  <si>
    <t>Parcel,_data,android,DESCRIPTOR,cryptoText,os,TRANSACTION_decrypt,_reply,_result,mRemote,</t>
  </si>
  <si>
    <t>Parcel.obtain,Parcel.writeString,IBinder.transact,Parcel.readException,Parcel.readString,Parcel.writeInterfaceToken,Parcel.recycle,</t>
  </si>
  <si>
    <t>int,android.os.IBinder,java.lang.String,</t>
  </si>
  <si>
    <t>setTimeoutMinutes</t>
  </si>
  <si>
    <t>(int)</t>
  </si>
  <si>
    <t>Parcel,_data,android,DESCRIPTOR,os,_reply,mRemote,timeoutMinutesIn,TRANSACTION_setTimeoutMinutes,</t>
  </si>
  <si>
    <t>android.os.RemoteException,android.os.Parcel,org.openintents.safe.service.Stub,</t>
  </si>
  <si>
    <t>IBinder.transact,Parcel.readException,Parcel.recycle,Parcel.writeInterfaceToken,Parcel.writeInt,Parcel.obtain,</t>
  </si>
  <si>
    <t>ServiceNotification</t>
  </si>
  <si>
    <t>createChannel</t>
  </si>
  <si>
    <t>(Context)</t>
  </si>
  <si>
    <t>name,notif_channel_title,context,VERSION_CODES,IMPORTANCE_LOW,string,O,mChannel,SDK_INT,CHANNEL_ID,notif_channel_description,description,importance,NOTIFICATION_SERVICE,VERSION,</t>
  </si>
  <si>
    <t>android.app.NotificationManager,android.app.NotificationChannel,android.content.Context,android.os.Build,org.openintents.safe.R,java.lang.String,</t>
  </si>
  <si>
    <t>android.app.NotificationChannel.NotificationChannel,android.app.NotificationChannel.setDescription,android.app.NotificationChannel.enableVibration,android.content.Context.getSystemService,android.app.NotificationChannel.enableLights,android.content.Context.getString,</t>
  </si>
  <si>
    <t>ServiceNotification::createChannel</t>
  </si>
  <si>
    <t>ServiceNotification::createChannel( Context context)</t>
  </si>
  <si>
    <t>['context']</t>
  </si>
  <si>
    <t>D:/doutorado/safe/Safe\src\main\java\org\openintents\safe\service\ServiceNotification.java</t>
  </si>
  <si>
    <t>setNotification</t>
  </si>
  <si>
    <t>intent,context,drawable,CATEGORY_SERVICE,pi,FLAG_CANCEL_CURRENT,NOTIFICATION_ID,passicon,app_name,string,mNotifyManager,wrapBuilder,CHANNEL_ID,notification_msg,</t>
  </si>
  <si>
    <t>android.content.Context,android.app.Notification,org.openintents.safe.R,android.support.v4.app.NotificationCompat.Builder,LogOffActivity.class,android.content.Intent,android.app.PendingIntent,</t>
  </si>
  <si>
    <t>android.support.v4.app.NotificationCompat.Builder.setProgress,android.support.v4.app.NotificationCompat.Builder.setSmallIcon,android.support.v4.app.NotificationCompat.Builder.setContentText,android.support.v4.app.NotificationCompat.Builder.setContentTitle,android.support.v4.app.NotificationCompat.Builder.setCategory,android.support.v4.app.NotificationCompat.Builder.Builder,android.support.v4.app.NotificationManagerCompat.notify,android.content.Intent.Intent,android.content.Context.getString,android.support.v4.app.NotificationCompat.Builder.setContentIntent,android.app.PendingIntent.getActivity,android.support.v4.app.NotificationCompat.Builder.build,android.support.v4.app.NotificationCompat.Builder.setOngoing,</t>
  </si>
  <si>
    <t>@SuppressLint("NewApi"),public,</t>
  </si>
  <si>
    <t>android.support.v4.app.NotificationCompat.Builder,android.support.v4.app.NotificationManagerCompat,java.lang.String,int,</t>
  </si>
  <si>
    <t>ServiceNotification::setNotification</t>
  </si>
  <si>
    <t>ServiceNotification::setNotification( Context context)</t>
  </si>
  <si>
    <t>AutoLockService</t>
  </si>
  <si>
    <t>serviceNotification,mIntentReceiver,debug,ACTION_SCREEN_OFF,ACTION_RESTART_TIMER,mPreferences,filter,TAG,</t>
  </si>
  <si>
    <t>org.openintents.safe.service.ServiceNotification,android.content.BroadcastReceiver,android.preference.PreferenceManager,android.util.Log,android.content.IntentFilter,org.openintents.intents.CryptoIntents,android.content.Intent,</t>
  </si>
  <si>
    <t>android.util.Log.d,android.preference.PreferenceManager.getDefaultSharedPreferences,org.openintents.safe.service.ServiceNotification.ServiceNotification,android.content.IntentFilter.IntentFilter,android.content.IntentFilter.addAction,android.content.BroadcastReceiver.BroadcastReceiver,</t>
  </si>
  <si>
    <t>registerReceiver,</t>
  </si>
  <si>
    <t>private,static,final,private,static,private,private,private,static,private,@Override,public,</t>
  </si>
  <si>
    <t>boolean,ServiceNotification,java.lang.String,android.content.SharedPreferences,android.content.BroadcastReceiver,</t>
  </si>
  <si>
    <t>AutoLockService::onCreate</t>
  </si>
  <si>
    <t>AutoLockService::onCreate()</t>
  </si>
  <si>
    <t>D:/doutorado/safe/Safe\src\main\java\org\openintents\safe\service\AutoLockService.java</t>
  </si>
  <si>
    <t>serviceNotification,mIntentReceiver,debug,t,TAG,</t>
  </si>
  <si>
    <t>org.openintents.safe.password.Master,android.util.Log,</t>
  </si>
  <si>
    <t>org.openintents.safe.password.Master.getMasterKey,org.openintents.safe.service.ServiceNotification.clearNotification,android.util.Log.d,android.os.CountDownTimer.cancel,</t>
  </si>
  <si>
    <t>lockOut,unregisterReceiver,</t>
  </si>
  <si>
    <t>android.os.CountDownTimer,boolean,ServiceNotification,java.lang.String,android.content.BroadcastReceiver,</t>
  </si>
  <si>
    <t>AutoLockService::onDestroy</t>
  </si>
  <si>
    <t>AutoLockService::onDestroy()</t>
  </si>
  <si>
    <t>android.os.CountDownTimer, android.support.v4.app.NotificationManagerCompat, android.content.BroadcastReceiver</t>
  </si>
  <si>
    <t>talvez por causa da exception</t>
  </si>
  <si>
    <t>ServiceDispatch$Stub</t>
  </si>
  <si>
    <t>onTransact</t>
  </si>
  <si>
    <t>(int,Parcel,Parcel,int)</t>
  </si>
  <si>
    <t>descriptor,code,flags,reply,DESCRIPTOR,TRANSACTION_setPassword,_arg0,TRANSACTION_decrypt,TRANSACTION_getPassword,data,_result,TRANSACTION_encrypt,TRANSACTION_setTimeoutMinutes,</t>
  </si>
  <si>
    <t>INTERFACE_TRANSACTION,android.os.Parcel,android.os.RemoteException,java.lang.String,</t>
  </si>
  <si>
    <t>Parcel.readString,Parcel.readInt,Parcel.writeString,Parcel.enforceInterface,Parcel.writeNoException,</t>
  </si>
  <si>
    <t>decrypt,setTimeoutMinutes,setPassword,super.onTransact,encrypt,getPassword,</t>
  </si>
  <si>
    <t>int,int,int,int,int,java.lang.String,</t>
  </si>
  <si>
    <t>estreamj.framework</t>
  </si>
  <si>
    <t>Utils</t>
  </si>
  <si>
    <t>hexDump</t>
  </si>
  <si>
    <t>(InputStream,PrintStream,int,int)</t>
  </si>
  <si>
    <t>int</t>
  </si>
  <si>
    <t>ps,read,pad,left,chr,i,is,bytesPerLine,HEXTAB,right,maxRead,result,</t>
  </si>
  <si>
    <t>java.io.PrintStream,java.io.InputStream,java.io.IOException,java.util.Arrays,java.lang.StringBuffer,</t>
  </si>
  <si>
    <t>java.io.InputStream.read,java.io.PrintStream.println,java.lang.StringBuffer.append,java.lang.StringBuffer.setLength,java.lang.StringBuffer.toString,java.lang.StringBuffer.StringBuffer,java.io.PrintStream.print,java.util.Arrays.fill,</t>
  </si>
  <si>
    <t>java.io.IOException,</t>
  </si>
  <si>
    <t>final,static,public,static,</t>
  </si>
  <si>
    <t>char[],</t>
  </si>
  <si>
    <t>Utils::hexDump</t>
  </si>
  <si>
    <t>Utils::hexDump( InputStream is , PrintStream ps , int maxRead , int bytesPerLine)</t>
  </si>
  <si>
    <t>['is', 'ps', 'maxRead', 'bytesPerLine']</t>
  </si>
  <si>
    <t>D:/doutorado/safe/Safe\src\main\java\estreamj\framework\Utils.java</t>
  </si>
  <si>
    <t>org.openintents.safe</t>
  </si>
  <si>
    <t>CSVWriter</t>
  </si>
  <si>
    <t>(Writer)</t>
  </si>
  <si>
    <t>writer,DEFAULT_SEPARATOR,</t>
  </si>
  <si>
    <t>java.io.Writer,</t>
  </si>
  <si>
    <t>this,</t>
  </si>
  <si>
    <t>private,private,private,private,private,private,public,static,final,public,static,final,public,static,final,public,static,final,public,static,final,public,static,final,private,static,final,private,static,final,public,</t>
  </si>
  <si>
    <t>char,</t>
  </si>
  <si>
    <t>CSVWriter::CSVWriter</t>
  </si>
  <si>
    <t>CSVWriter::CSVWriter( Writer writer)</t>
  </si>
  <si>
    <t>['writer']</t>
  </si>
  <si>
    <t>D:/doutorado/safe/Safe\src\main\java\org\openintents\safe\CSVWriter.java</t>
  </si>
  <si>
    <t>(Writer,char)</t>
  </si>
  <si>
    <t>writer,DEFAULT_QUOTE_CHARACTER,separator,</t>
  </si>
  <si>
    <t>(Writer,char,char)</t>
  </si>
  <si>
    <t>DEFAULT_ESCAPE_CHARACTER,quotechar,writer,separator,</t>
  </si>
  <si>
    <t>(Writer,char,char,char)</t>
  </si>
  <si>
    <t>escapechar,quotechar,writer,separator,DEFAULT_LINE_END,</t>
  </si>
  <si>
    <t>(Writer,char,char,String)</t>
  </si>
  <si>
    <t>lineEnd,DEFAULT_ESCAPE_CHARACTER,quotechar,writer,separator,</t>
  </si>
  <si>
    <t>java.io.Writer,java.lang.String,</t>
  </si>
  <si>
    <t>(Writer,char,char,char,String)</t>
  </si>
  <si>
    <t>escapechar,pw,lineEnd,quotechar,writer,separator,rawWriter,</t>
  </si>
  <si>
    <t>java.io.PrintWriter,java.io.Writer,java.lang.String,</t>
  </si>
  <si>
    <t>java.io.PrintWriter.PrintWriter,</t>
  </si>
  <si>
    <t>java.io.Writer,java.io.PrintWriter,</t>
  </si>
  <si>
    <t>read</t>
  </si>
  <si>
    <t>(Clob)</t>
  </si>
  <si>
    <t>cbuf,length,r,sb,n,c,</t>
  </si>
  <si>
    <t>java.io.Reader,java.sql.Clob,java.io.IOException,java.lang.StringBuffer,java.lang.String,java.sql.SQLException,</t>
  </si>
  <si>
    <t>java.sql.Clob.getCharacterStream,java.lang.StringBuffer.toString,java.lang.StringBuffer.StringBuffer,java.io.Reader.read,java.sql.Clob.length,java.lang.StringBuffer.append,</t>
  </si>
  <si>
    <t>java.io.IOException,java.sql.SQLException,</t>
  </si>
  <si>
    <t>private,static,</t>
  </si>
  <si>
    <t>CSVWriter::read</t>
  </si>
  <si>
    <t>CSVWriter::read( Clob c)</t>
  </si>
  <si>
    <t>['c']</t>
  </si>
  <si>
    <t>java.io.Reader</t>
  </si>
  <si>
    <t>writeNext</t>
  </si>
  <si>
    <t>(String[])</t>
  </si>
  <si>
    <t>quotechar,nextLine,nextChar,length,lineEnd,j,i,separator,escapechar,NO_ESCAPE_CHARACTER,nextElement,sb,pw,NO_QUOTE_CHARACTER,</t>
  </si>
  <si>
    <t>java.lang.StringBuffer,java.lang.String,</t>
  </si>
  <si>
    <t>escapechar().append,java.lang.StringBuffer.StringBuffer,java.lang.StringBuffer.append,java.lang.String.length,java.io.PrintWriter.write,java.lang.String.charAt,java.lang.StringBuffer.toString,</t>
  </si>
  <si>
    <t>char,java.lang.String,java.io.PrintWriter,char,char,char,char,</t>
  </si>
  <si>
    <t>CSVWriter::writeNext</t>
  </si>
  <si>
    <t>CSVWriter::writeNext( String [ ] nextLine)</t>
  </si>
  <si>
    <t>['nextLine']</t>
  </si>
  <si>
    <t>flush</t>
  </si>
  <si>
    <t>pw,</t>
  </si>
  <si>
    <t>java.io.PrintWriter.flush,</t>
  </si>
  <si>
    <t>java.io.PrintWriter,</t>
  </si>
  <si>
    <t>CSVWriter::flush</t>
  </si>
  <si>
    <t>CSVWriter::flush()</t>
  </si>
  <si>
    <t>close</t>
  </si>
  <si>
    <t>pw,rawWriter,</t>
  </si>
  <si>
    <t>java.io.PrintWriter.close,java.io.PrintWriter.flush,java.io.Writer.close,</t>
  </si>
  <si>
    <t>CSVWriter::close</t>
  </si>
  <si>
    <t>CSVWriter::close()</t>
  </si>
  <si>
    <t>java.io.PrintWriter, java.io.Writer</t>
  </si>
  <si>
    <t>Import</t>
  </si>
  <si>
    <t>createReader</t>
  </si>
  <si>
    <t>Reader</t>
  </si>
  <si>
    <t>KITKAT,filename,SDK_INT,inputStream,currentActivity,VERSION,VERSION_CODES,</t>
  </si>
  <si>
    <t>java.io.FileReader,java.lang.String,android.os.Build,java.io.BufferedReader,android.net.Uri,java.io.InputStream,java.io.FileNotFoundException,java.io.Reader,java.io.InputStreamReader,</t>
  </si>
  <si>
    <t>android.net.Uri.parse,java.io.BufferedReader.BufferedReader,java.io.FileReader.FileReader,java.io.InputStreamReader.InputStreamReader,org.openintents.safe.CategoryList.getContentResolver,getContentResolver().openInputStream,</t>
  </si>
  <si>
    <t>java.io.FileNotFoundException,</t>
  </si>
  <si>
    <t>org.openintents.safe.CategoryList,</t>
  </si>
  <si>
    <t>Import::createReader</t>
  </si>
  <si>
    <t>Import::createReader( String filename)</t>
  </si>
  <si>
    <t>['filename']</t>
  </si>
  <si>
    <t>D:/doutorado/safe/Safe\src\main\java\org\openintents\safe\Import.java</t>
  </si>
  <si>
    <t>#6 #7 #8 #9</t>
  </si>
  <si>
    <t>F</t>
  </si>
  <si>
    <t>retorna o objeto criado</t>
  </si>
  <si>
    <t>CategoryEdit</t>
  </si>
  <si>
    <t>mIntentReceiver,debug,TAG,</t>
  </si>
  <si>
    <t>java.lang.IllegalArgumentException,android.util.Log,</t>
  </si>
  <si>
    <t>android.util.Log.d,</t>
  </si>
  <si>
    <t>unregisterReceiver,super.onPause,</t>
  </si>
  <si>
    <t>java.lang.IllegalArgumentException,</t>
  </si>
  <si>
    <t>@Override,protected,</t>
  </si>
  <si>
    <t>java.lang.String,boolean,android.content.BroadcastReceiver,</t>
  </si>
  <si>
    <t>CategoryEdit::onPause</t>
  </si>
  <si>
    <t>CategoryEdit::onPause()</t>
  </si>
  <si>
    <t>D:/doutorado/safe/Safe\src\main\java\org\openintents\safe\CategoryEdit.java</t>
  </si>
  <si>
    <t>mIntentReceiver,debug,ACTION_CRYPTO_LOGGED_OUT,filter,TAG,frontdoor,</t>
  </si>
  <si>
    <t>org.openintents.safe.model.Passwords,org.openintents.safe.CategoryList,android.util.Log,android.content.IntentFilter,org.openintents.intents.CryptoIntents,</t>
  </si>
  <si>
    <t>android.content.IntentFilter.IntentFilter,android.util.Log.d,org.openintents.safe.CategoryList.isSignedIn,org.openintents.safe.model.Passwords.Initialize,</t>
  </si>
  <si>
    <t>populateFields,startActivity,super.onResume,registerReceiver,</t>
  </si>
  <si>
    <t>android.content.Intent,java.lang.String,boolean,android.content.BroadcastReceiver,</t>
  </si>
  <si>
    <t>CategoryEdit::onResume</t>
  </si>
  <si>
    <t>CategoryEdit::onResume()</t>
  </si>
  <si>
    <t>PassView</t>
  </si>
  <si>
    <t>PassView::onPause</t>
  </si>
  <si>
    <t>PassView::onPause()</t>
  </si>
  <si>
    <t>D:/doutorado/safe/Safe\src\main\java\org\openintents\safe\PassView.java</t>
  </si>
  <si>
    <t>RowId,debug,frontdoor,filter,flipper,ACTION_CRYPTO_LOGGED_OUT,TAG,current,mIntentReceiver,entryEdited,</t>
  </si>
  <si>
    <t>org.openintents.safe.CategoryList,android.view.View,android.util.Log,android.content.IntentFilter,org.openintents.intents.CryptoIntents,org.openintents.safe.model.Passwords,</t>
  </si>
  <si>
    <t>org.openintents.safe.model.Passwords.Initialize,android.util.Log.d,org.openintents.safe.CategoryList.isSignedIn,android.content.IntentFilter.IntentFilter,android.widget.ViewFlipper.getCurrentView,</t>
  </si>
  <si>
    <t>populateFields,startActivity,super.onResume,initFlipper,registerReceiver,</t>
  </si>
  <si>
    <t>boolean,android.content.Intent,java.lang.Long,java.lang.String,android.content.BroadcastReceiver,android.widget.ViewFlipper,boolean,</t>
  </si>
  <si>
    <t>PassView::onResume</t>
  </si>
  <si>
    <t>PassView::onResume()</t>
  </si>
  <si>
    <t>dispatchTouchEvent</t>
  </si>
  <si>
    <t>(MotionEvent)</t>
  </si>
  <si>
    <t>me,detector,</t>
  </si>
  <si>
    <t>android.view.MotionEvent,</t>
  </si>
  <si>
    <t>org.openintents.safe.SimpleGestureFilter.onTouchEvent,</t>
  </si>
  <si>
    <t>super.dispatchTouchEvent,</t>
  </si>
  <si>
    <t>SimpleGestureFilter,</t>
  </si>
  <si>
    <t>PassView::dispatchTouchEvent</t>
  </si>
  <si>
    <t>PassView::dispatchTouchEvent( MotionEvent me)</t>
  </si>
  <si>
    <t>['me']</t>
  </si>
  <si>
    <t>InputStreamData</t>
  </si>
  <si>
    <t>filename,stream,</t>
  </si>
  <si>
    <t>java.io.FileInputStream,java.lang.String,</t>
  </si>
  <si>
    <t>java.io.FileInputStream.FileInputStream,</t>
  </si>
  <si>
    <t>private,private,public,</t>
  </si>
  <si>
    <t>java.io.InputStream,</t>
  </si>
  <si>
    <t>InputStreamData::InputStreamData</t>
  </si>
  <si>
    <t>InputStreamData::InputStreamData( String filename)</t>
  </si>
  <si>
    <t>D:/doutorado/safe/Safe\src\main\java\org\openintents\safe\InputStreamData.java</t>
  </si>
  <si>
    <t>(Uri,Context)</t>
  </si>
  <si>
    <t>filename,context,stream,documentUri,</t>
  </si>
  <si>
    <t>android.net.Uri,android.content.Context,</t>
  </si>
  <si>
    <t>android.net.Uri.toString,getContentResolver().openInputStream,android.content.Context.getContentResolver,</t>
  </si>
  <si>
    <t>java.lang.String,java.io.InputStream,</t>
  </si>
  <si>
    <t>getStream</t>
  </si>
  <si>
    <t>InputStream</t>
  </si>
  <si>
    <t>stream,</t>
  </si>
  <si>
    <t>InputStreamData::getStream</t>
  </si>
  <si>
    <t>InputStreamData::getStream()</t>
  </si>
  <si>
    <t>CryptoHelper</t>
  </si>
  <si>
    <t>encryptFileWithSessionKey</t>
  </si>
  <si>
    <t>(ContentResolver,Uri)</t>
  </si>
  <si>
    <t>Uri</t>
  </si>
  <si>
    <t>password,bytesCipherVersion,TAG,sessionKey,length,msg,offset,OISAFE_EXTENSION,is,pbeCipher,os,cipherSessionKey,keygen,numRead,contentResolver,pbeKey,ENCRYPT_MODE,fileUri,debug,pbeParamSpec,outputPath,status,tri,bytesIn,e,bytesOut,bytesLen,MODE_ENCRYPT,stringCipherVersion,sessionKeyEncoded,</t>
  </si>
  <si>
    <t>java.io.FileOutputStream,java.io.InputStream,javax.crypto.Cipher,java.io.IOException,javax.crypto.SecretKey,java.security.NoSuchAlgorithmException,org.openintents.util.SecureDelete,javax.crypto.KeyGenerator,android.content.ContentResolver,IllegalBlockSizeException|BadPaddingException|InvalidAlgorithmParameterException|InvalidKeyException,android.util.Log,estreamj.ciphers.trivium.Trivium,android.net.Uri,java.lang.String,estreamj.framework.ESJException,org.openintents.safe.CryptoHelperException,java.io.File,java.io.FileInputStream,java.io.FileNotFoundException,</t>
  </si>
  <si>
    <t>e.toString,java.io.FileInputStream.java.io.FileInputStream,java.io.FileOutputStream.write,java.io.InputStream.close,java.io.IOException.IOException,android.content.ContentResolver.openInputStream,android.net.Uri.getScheme,java.io.File.File,java.io.InputStream.available,android.util.Log.e,org.openintents.util.SecureDelete.delete,java.lang.String.getBytes,javax.crypto.SecretKey.getEncoded,android.net.Uri.fromFile,javax.crypto.KeyGenerator.generateKey,java.io.InputStream.read,javax.crypto.Cipher.doFinal,javax.crypto.Cipher.init,javax.crypto.KeyGenerator.getInstance,java.io.FileOutputStream.FileOutputStream,getScheme().equals,estreamj.ciphers.trivium.Trivium.setupKey,estreamj.ciphers.trivium.Trivium.process,javax.crypto.KeyGenerator.init,android.util.Log.d,org.openintents.safe.CryptoHelperException.CryptoHelperException,estreamj.ciphers.trivium.Trivium.Trivium,estreamj.ciphers.trivium.Trivium.setupNonce,android.net.Uri.getPath,java.io.FileOutputStream.close,</t>
  </si>
  <si>
    <t>getTemporaryFileName,</t>
  </si>
  <si>
    <t>IllegalBlockSizeException|BadPaddingException|InvalidAlgorithmParameterException|InvalidKeyException,java.security.NoSuchAlgorithmException,java.io.FileNotFoundException,java.io.IOException,estreamj.framework.ESJException,</t>
  </si>
  <si>
    <t>org.openintents.safe.CryptoHelperException,</t>
  </si>
  <si>
    <t>javax.crypto.spec.PBEParameterSpec,java.lang.String,java.lang.String,javax.crypto.SecretKey,boolean,javax.crypto.Cipher,boolean,java.lang.String,</t>
  </si>
  <si>
    <t>CryptoHelper::encryptFileWithSessionKey</t>
  </si>
  <si>
    <t>CryptoHelper::encryptFileWithSessionKey( ContentResolver contentResolver , Uri fileUri)</t>
  </si>
  <si>
    <t>['contentResolver', 'fileUri']</t>
  </si>
  <si>
    <t>D:/doutorado/safe/Safe\src\main\java\org\openintents\safe\CryptoHelper.java</t>
  </si>
  <si>
    <t>#38 #39 #40 #41 #42</t>
  </si>
  <si>
    <t>java.io.InputStream, java.io.FileOutputStream</t>
  </si>
  <si>
    <t>decryptFileWithSessionKey</t>
  </si>
  <si>
    <t>(Context,Uri)</t>
  </si>
  <si>
    <t>fileUri,debug,resultUri,OISAFE_EXTENSION,outputPath,os,is,inputPath,TAG,e,contentResolver,ctx,result,</t>
  </si>
  <si>
    <t>java.io.File,android.content.ContentResolver,android.content.Context,java.io.FileInputStream,java.io.FileOutputStream,org.openintents.safe.CryptoHelperException,java.lang.IllegalArgumentException,java.lang.String,android.util.Log,android.net.Uri,org.openintents.util.SecureDelete,java.io.InputStream,java.io.FileNotFoundException,java.io.IOException,</t>
  </si>
  <si>
    <t>android.util.Log.e,java.lang.String.length,java.io.InputStream.close,java.io.File.File,android.net.Uri.getScheme,java.io.FileInputStream.java.io.FileInputStream,org.openintents.util.SecureDelete.delete,android.content.ContentResolver.openInputStream,getScheme().equals,android.util.Log.d,java.lang.String.substring,android.net.Uri.toString,android.content.Context.getContentResolver,java.io.FileOutputStream.close,android.net.Uri.fromFile,java.lang.String.endsWith,java.io.FileOutputStream.FileOutputStream,android.net.Uri.getPath,</t>
  </si>
  <si>
    <t>decryptStreamWithSessionKey,getTemporaryFileName,</t>
  </si>
  <si>
    <t>java.io.FileNotFoundException,java.lang.IllegalArgumentException,java.io.IOException,</t>
  </si>
  <si>
    <t>java.lang.String,boolean,java.lang.String,</t>
  </si>
  <si>
    <t>CryptoHelper::decryptFileWithSessionKey</t>
  </si>
  <si>
    <t>CryptoHelper::decryptFileWithSessionKey( Context ctx , Uri fileUri)</t>
  </si>
  <si>
    <t>['ctx', 'fileUri']</t>
  </si>
  <si>
    <t>#45</t>
  </si>
  <si>
    <t>decryptFileWithSessionKeyThroughContentProvider</t>
  </si>
  <si>
    <t>fileUri,debug,resultUri,msg,decryptSession,os,sessionFile,is,CONTENT_URI,TAG,e,contentResolver,e1,MODE_PRIVATE,SESSION_FILE,ctx,result,</t>
  </si>
  <si>
    <t>android.content.ContentResolver,android.content.Context,java.io.FileInputStream,org.openintents.safe.CryptoContentProvider,java.io.FileOutputStream,org.openintents.safe.CryptoHelperException,android.util.Log,java.lang.String,android.net.Uri,java.security.NoSuchAlgorithmException,java.io.InputStream,java.io.FileNotFoundException,java.io.IOException,</t>
  </si>
  <si>
    <t>getScheme().equals,android.content.Context.getContentResolver,android.content.Context.deleteFile,android.util.Log.d,android.net.Uri.withAppendedPath,android.net.Uri.toString,e1.printStackTrace,android.net.Uri.getPath,android.util.Log.e,org.openintents.safe.CryptoHelperException.CryptoHelperException,java.io.FileOutputStream.close,android.net.Uri.getScheme,java.io.InputStream.close,e1.getLocalizedMessage,android.content.Context.openFileOutput,java.io.FileInputStream.java.io.FileInputStream,android.content.ContentResolver.openInputStream,</t>
  </si>
  <si>
    <t>decryptStreamWithSessionKey,generateSalt,</t>
  </si>
  <si>
    <t>java.io.FileNotFoundException,java.security.NoSuchAlgorithmException,java.io.IOException,</t>
  </si>
  <si>
    <t>java.lang.String,boolean,</t>
  </si>
  <si>
    <t>CryptoHelper::decryptFileWithSessionKeyThroughContentProvider</t>
  </si>
  <si>
    <t>CryptoHelper::decryptFileWithSessionKeyThroughContentProvider( Context ctx , Uri fileUri)</t>
  </si>
  <si>
    <t>decryptStreamWithSessionKey</t>
  </si>
  <si>
    <t>(InputStream,OutputStream)</t>
  </si>
  <si>
    <t>password,byteSessionKey,TAG,byteCipherSessionKey,length,msg,offset,is,pbeCipher,os,numReadTotal,numRead,pbeKey,debug,byteCipherVersion,pbeParamSpec,status,tri,DECRYPT_MODE,bytesIn,e,bytesOut,MODE_DECRYPT,bytesLen,cipherVersion,</t>
  </si>
  <si>
    <t>javax.crypto.IllegalBlockSizeException,java.lang.IndexOutOfBoundsException,org.openintents.safe.CryptoHelperException,estreamj.ciphers.trivium.Trivium,java.security.InvalidKeyException,android.util.Log,java.lang.String,javax.crypto.Cipher,java.io.InputStream,javax.crypto.BadPaddingException,estreamj.framework.ESJException,java.io.OutputStream,java.security.InvalidAlgorithmParameterException,java.io.IOException,</t>
  </si>
  <si>
    <t>java.lang.String.String,java.io.IOException.IOException,estreamj.ciphers.trivium.Trivium.process,java.io.OutputStream.write,java.lang.String.equals,android.util.Log.e,e.toString,estreamj.ciphers.trivium.Trivium.setupKey,org.openintents.safe.CryptoHelperException.CryptoHelperException,estreamj.ciphers.trivium.Trivium.Trivium,java.io.InputStream.read,javax.crypto.Cipher.doFinal,java.io.InputStream.available,estreamj.ciphers.trivium.Trivium.setupNonce,javax.crypto.Cipher.init,android.util.Log.d,</t>
  </si>
  <si>
    <t>javax.crypto.IllegalBlockSizeException,java.security.InvalidKeyException,java.security.InvalidAlgorithmParameterException,javax.crypto.BadPaddingException,java.io.IOException,java.lang.IndexOutOfBoundsException,estreamj.framework.ESJException,</t>
  </si>
  <si>
    <t>javax.crypto.spec.PBEParameterSpec,java.lang.String,java.lang.String,javax.crypto.SecretKey,boolean,javax.crypto.Cipher,boolean,</t>
  </si>
  <si>
    <t>CryptoHelper::decryptStreamWithSessionKey</t>
  </si>
  <si>
    <t>CryptoHelper::decryptStreamWithSessionKey( InputStream is , OutputStream os)</t>
  </si>
  <si>
    <t>['is', 'os']</t>
  </si>
  <si>
    <t>CryptoContentProvider</t>
  </si>
  <si>
    <t>query</t>
  </si>
  <si>
    <t>(Uri,String[],String,String[],String)</t>
  </si>
  <si>
    <t>Cursor</t>
  </si>
  <si>
    <t>android.net.Uri,android.database.Cursor,java.lang.String,</t>
  </si>
  <si>
    <t>CryptoContentProvider::query</t>
  </si>
  <si>
    <t>CryptoContentProvider::query( Uri uri , String [ ] as , String s , String [ ] as1 , String s1)</t>
  </si>
  <si>
    <t>['uri', 'as', 's', 'as1', 's1']</t>
  </si>
  <si>
    <t>D:/doutorado/safe/Safe\src\main\java\org\openintents\safe\CryptoContentProvider.java</t>
  </si>
  <si>
    <t>openFile</t>
  </si>
  <si>
    <t>(Uri,String)</t>
  </si>
  <si>
    <t>ParcelFileDescriptor</t>
  </si>
  <si>
    <t>frontdoor,ENCRYPT_ID,TAG,sessionKey,sUriMatcher,cryptSession,modeBits,uri,originalFile,MODE_CREATE,sessionFile,DECRYPT_FILE_ID,ch,mode,pfd,debug,path,filesDir,DECRYPT_ID,newuri,e,FLAG_ACTIVITY_NEW_TASK,MODE_READ_ONLY,SESSION_FILE,MODE_WRITE_ONLY,</t>
  </si>
  <si>
    <t>android.content.Intent,java.io.File,Safe.class,org.openintents.safe.CryptoHelperException,java.lang.IllegalArgumentException,java.lang.String,android.util.Log,org.openintents.safe.CategoryList,android.net.Uri,java.io.FileNotFoundException,android.os.ParcelFileDescriptor,</t>
  </si>
  <si>
    <t>android.os.ParcelFileDescriptor.open,org.openintents.safe.CategoryList.isSignedIn,java.io.File.File,android.content.Intent.Intent,org.openintents.safe.CryptoHelper.decryptFileWithSessionKeyThroughContentProvider,getPathSegments().get,android.content.UriMatcher.match,java.lang.String.equals,android.util.Log.e,android.net.Uri.toString,mode().getFilesDir,modeBits().deleteFile,e.getLocalizedMessage,java.lang.IllegalArgumentException.IllegalArgumentException,android.net.Uri.getPathSegments,org.openintents.safe.CryptoHelperException.CryptoHelperException,FLAG_ACTIVITY_NEW_TASK().startActivity,android.util.Log.d,android.net.Uri.parse,android.net.Uri.getQueryParameter,android.content.Intent.addFlags,org.openintents.safe.CryptoHelper.getCurrentSessionKey,getFilesDir().toString,</t>
  </si>
  <si>
    <t>getContext,</t>
  </si>
  <si>
    <t>java.io.FileNotFoundException,java.lang.IllegalArgumentException,org.openintents.safe.CryptoHelperException,</t>
  </si>
  <si>
    <t>boolean,android.content.UriMatcher,java.lang.String,int,int,java.lang.String,int,CryptoHelper,</t>
  </si>
  <si>
    <t>CryptoContentProvider::openFile</t>
  </si>
  <si>
    <t>CryptoContentProvider::openFile( Uri uri , String mode)</t>
  </si>
  <si>
    <t>['uri', 'mode']</t>
  </si>
  <si>
    <t>PRNGFixes$LinuxPRNGSecureRandom</t>
  </si>
  <si>
    <t>engineSetSeed</t>
  </si>
  <si>
    <t>(byte[])</t>
  </si>
  <si>
    <t>mSeeded,bytes,URANDOM_FILE,out,sLock,</t>
  </si>
  <si>
    <t>java.io.OutputStream,java.io.IOException,android.util.Log,PRNGFixes.class,</t>
  </si>
  <si>
    <t>java.io.OutputStream.flush,android.util.Log.w,java.io.OutputStream.write,</t>
  </si>
  <si>
    <t>getUrandomOutputStream,</t>
  </si>
  <si>
    <t>private,static,final,private,static,final,private,static,private,static,private,@Override,protected,</t>
  </si>
  <si>
    <t>java.io.File,boolean,java.lang.Object,</t>
  </si>
  <si>
    <t>engineNextBytes</t>
  </si>
  <si>
    <t>in,mSeeded,bytes,URANDOM_FILE,e,sLock,</t>
  </si>
  <si>
    <t>java.lang.SecurityException,java.io.IOException,java.io.DataInputStream,</t>
  </si>
  <si>
    <t>java.lang.SecurityException.SecurityException,java.io.DataInputStream.readFully,</t>
  </si>
  <si>
    <t>engineSetSeed,generateSeed,getUrandomInputStream,</t>
  </si>
  <si>
    <t>getUrandomInputStream</t>
  </si>
  <si>
    <t>DataInputStream</t>
  </si>
  <si>
    <t>URANDOM_FILE,sUrandomIn,e,sLock,</t>
  </si>
  <si>
    <t>java.io.FileInputStream,java.lang.SecurityException,java.io.IOException,java.io.DataInputStream,</t>
  </si>
  <si>
    <t>java.io.DataInputStream.DataInputStream,java.lang.SecurityException.SecurityException,java.io.FileInputStream.FileInputStream,</t>
  </si>
  <si>
    <t>java.io.File,java.io.DataInputStream,java.lang.Object,</t>
  </si>
  <si>
    <t>getUrandomOutputStream</t>
  </si>
  <si>
    <t>OutputStream</t>
  </si>
  <si>
    <t>URANDOM_FILE,sUrandomOut,sLock,</t>
  </si>
  <si>
    <t>java.io.OutputStream,java.io.IOException,java.io.FileOutputStream,</t>
  </si>
  <si>
    <t>java.io.FileOutputStream.FileOutputStream,</t>
  </si>
  <si>
    <t>java.io.File,java.io.OutputStream,java.lang.Object,</t>
  </si>
  <si>
    <t>DBHelper</t>
  </si>
  <si>
    <t>DATABASE_NAME,debug,TAG,DATABASE_VERSION,numRows,e,version,vc,needsUpgrade,c,TABLE_DBVERSION,myCtx,db,ctx,</t>
  </si>
  <si>
    <t>android.content.Context,android.database.sqlite.SQLiteDiskIOException,android.database.SQLException,android.database.Cursor,java.lang.String,android.util.Log,</t>
  </si>
  <si>
    <t>android.database.sqlite.SQLiteDatabase.rawQuery,e.getLocalizedMessage,android.database.Cursor.getInt,android.database.Cursor.close,android.database.Cursor.getCount,android.content.Context.openOrCreateDatabase,android.database.sqlite.SQLiteDatabase.query,android.database.Cursor.moveToFirst,android.util.Log.e,android.util.Log.d,java.lang.String.String,</t>
  </si>
  <si>
    <t>CreateDatabase,</t>
  </si>
  <si>
    <t>android.database.sqlite.SQLiteDiskIOException,android.database.SQLException,</t>
  </si>
  <si>
    <t>private,static,final,private,static,final,private,static,final,private,static,final,private,static,final,private,static,final,private,static,final,private,static,final,private,static,final,private,static,final,private,static,private,static,final,private,static,final,private,static,final,private,static,final,private,static,final,private,static,final,private,static,final,private,static,final,private,static,final,private,static,final,private,private,static,private,static,public,</t>
  </si>
  <si>
    <t>android.database.sqlite.SQLiteDatabase,boolean,java.lang.String,java.lang.String,int,android.content.Context,boolean,java.lang.String,</t>
  </si>
  <si>
    <t>DBHelper::DBHelper</t>
  </si>
  <si>
    <t>DBHelper::DBHelper( Context ctx)</t>
  </si>
  <si>
    <t>['ctx']</t>
  </si>
  <si>
    <t>D:/doutorado/safe/Safe\src\main\java\org\openintents\safe\DBHelper.java</t>
  </si>
  <si>
    <t>#18</t>
  </si>
  <si>
    <t>android.database.Cursor</t>
  </si>
  <si>
    <t>isDatabaseOpen</t>
  </si>
  <si>
    <t>debug,db,isOpen,TAG,</t>
  </si>
  <si>
    <t>android.util.Log,</t>
  </si>
  <si>
    <t>android.database.sqlite.SQLiteDatabase,java.lang.String,boolean,</t>
  </si>
  <si>
    <t>DBHelper::isDatabaseOpen</t>
  </si>
  <si>
    <t>DBHelper::isDatabaseOpen()</t>
  </si>
  <si>
    <t>CreateDatabase</t>
  </si>
  <si>
    <t>(SQLiteDatabase)</t>
  </si>
  <si>
    <t>needsPrePopulation,PACKAGE_ACCESS_CREATE,SALT_CREATE,TAG,DATABASE_VERSION,e,PASSWORDS_CREATE,args,DBVERSION_CREATE,CIPHER_ACCESS_CREATE,MASTER_KEY_CREATE,TABLE_DBVERSION,CATEGORIES_CREATE,db,</t>
  </si>
  <si>
    <t>android.database.sqlite.SQLiteDatabase,android.content.ContentValues,android.database.SQLException,android.util.Log,</t>
  </si>
  <si>
    <t>android.content.ContentValues.put,android.content.ContentValues.ContentValues,android.database.sqlite.SQLiteDatabase.insert,android.database.sqlite.SQLiteDatabase.execSQL,android.util.Log.d,e.getLocalizedMessage,</t>
  </si>
  <si>
    <t>android.database.SQLException,</t>
  </si>
  <si>
    <t>java.lang.String,java.lang.String,java.lang.String,java.lang.String,java.lang.String,java.lang.String,java.lang.String,int,java.lang.String,boolean,java.lang.String,</t>
  </si>
  <si>
    <t>DBHelper::CreateDatabase</t>
  </si>
  <si>
    <t>DBHelper::CreateDatabase( SQLiteDatabase db)</t>
  </si>
  <si>
    <t>['db']</t>
  </si>
  <si>
    <t>deleteDatabase</t>
  </si>
  <si>
    <t>PACKAGE_ACCESS_CREATE,PACKAGE_ACCESS_DROP,TAG,e,PASSWORDS_CREATE,PASSWORDS_DROP,CATEGORIES_CREATE,db,CATEGORIES_DROP,</t>
  </si>
  <si>
    <t>android.database.SQLException,android.util.Log,</t>
  </si>
  <si>
    <t>android.util.Log.d,android.database.sqlite.SQLiteDatabase.execSQL,e.getLocalizedMessage,</t>
  </si>
  <si>
    <t>android.database.sqlite.SQLiteDatabase,java.lang.String,java.lang.String,java.lang.String,java.lang.String,java.lang.String,java.lang.String,java.lang.String,</t>
  </si>
  <si>
    <t>DBHelper::deleteDatabase</t>
  </si>
  <si>
    <t>DBHelper::deleteDatabase()</t>
  </si>
  <si>
    <t>db,e,TAG,</t>
  </si>
  <si>
    <t>android.database.sqlite.SQLiteDatabase.close,android.util.Log.d,e.getLocalizedMessage,</t>
  </si>
  <si>
    <t>android.database.sqlite.SQLiteDatabase,java.lang.String,</t>
  </si>
  <si>
    <t>DBHelper::close</t>
  </si>
  <si>
    <t>DBHelper::close()</t>
  </si>
  <si>
    <t>android.database.sqlite.SQLiteDatabase</t>
  </si>
  <si>
    <t>fetchVersion</t>
  </si>
  <si>
    <t>version,db,TABLE_DBVERSION,e,TAG,c,</t>
  </si>
  <si>
    <t>android.database.SQLException,android.database.Cursor,java.lang.String,android.util.Log,</t>
  </si>
  <si>
    <t>e.getLocalizedMessage,android.database.Cursor.getCount,android.database.Cursor.getInt,android.database.Cursor.moveToFirst,java.lang.String.String,android.util.Log.d,android.database.sqlite.SQLiteDatabase.query,android.database.Cursor.close,</t>
  </si>
  <si>
    <t>android.database.sqlite.SQLiteDatabase,java.lang.String,java.lang.String,</t>
  </si>
  <si>
    <t>DBHelper::fetchVersion</t>
  </si>
  <si>
    <t>DBHelper::fetchVersion()</t>
  </si>
  <si>
    <t>fetchSalt</t>
  </si>
  <si>
    <t>db,salt,e,TAG,c,TABLE_SALT,</t>
  </si>
  <si>
    <t>android.util.Log.d,android.database.Cursor.getString,java.lang.String.String,android.database.Cursor.close,android.database.sqlite.SQLiteDatabase.query,android.database.Cursor.moveToFirst,android.database.Cursor.getCount,e.getLocalizedMessage,</t>
  </si>
  <si>
    <t>DBHelper::fetchSalt</t>
  </si>
  <si>
    <t>DBHelper::fetchSalt()</t>
  </si>
  <si>
    <t>storeSalt</t>
  </si>
  <si>
    <t>db,args,salt,e,TAG,TABLE_SALT,</t>
  </si>
  <si>
    <t>android.content.ContentValues,android.database.SQLException,java.lang.String,android.util.Log,</t>
  </si>
  <si>
    <t>android.content.ContentValues.ContentValues,android.database.sqlite.SQLiteDatabase.delete,android.util.Log.d,android.database.sqlite.SQLiteDatabase.insert,e.getLocalizedMessage,android.content.ContentValues.put,</t>
  </si>
  <si>
    <t>DBHelper::storeSalt</t>
  </si>
  <si>
    <t>DBHelper::storeSalt( String salt)</t>
  </si>
  <si>
    <t>['salt']</t>
  </si>
  <si>
    <t>fetchMasterKey</t>
  </si>
  <si>
    <t>db,key,e,TAG,TABLE_MASTER_KEY,c,</t>
  </si>
  <si>
    <t>android.database.sqlite.SQLiteDatabase.query,android.database.Cursor.moveToFirst,android.database.Cursor.getString,android.database.Cursor.close,e.getLocalizedMessage,android.database.Cursor.getCount,java.lang.String.String,android.util.Log.d,</t>
  </si>
  <si>
    <t>DBHelper::fetchMasterKey</t>
  </si>
  <si>
    <t>DBHelper::fetchMasterKey()</t>
  </si>
  <si>
    <t>storeMasterKey</t>
  </si>
  <si>
    <t>MasterKey,db,args,e,TAG,TABLE_MASTER_KEY,</t>
  </si>
  <si>
    <t>android.content.ContentValues.ContentValues,e.getLocalizedMessage,android.util.Log.d,android.database.sqlite.SQLiteDatabase.delete,android.content.ContentValues.put,android.database.sqlite.SQLiteDatabase.insert,</t>
  </si>
  <si>
    <t>DBHelper::storeMasterKey</t>
  </si>
  <si>
    <t>DBHelper::storeMasterKey( String MasterKey)</t>
  </si>
  <si>
    <t>['MasterKey']</t>
  </si>
  <si>
    <t>addCategory</t>
  </si>
  <si>
    <t>(CategoryEntry)</t>
  </si>
  <si>
    <t>long</t>
  </si>
  <si>
    <t>name,TABLE_CATEGORIES,TAG,initialValues,e,rowID,c,entry,db,</t>
  </si>
  <si>
    <t>android.content.ContentValues,android.database.SQLException,org.openintents.safe.model.CategoryEntry,android.database.Cursor,java.lang.String,android.util.Log,</t>
  </si>
  <si>
    <t>android.database.Cursor.getLong,android.database.Cursor.getCount,android.content.ContentValues.ContentValues,java.lang.String.String,android.database.sqlite.SQLiteDatabase.query,android.database.Cursor.close,android.database.sqlite.SQLiteDatabase.insert,android.database.Cursor.moveToFirst,e.getLocalizedMessage,android.content.ContentValues.put,android.util.Log.d,</t>
  </si>
  <si>
    <t>DBHelper::addCategory</t>
  </si>
  <si>
    <t>DBHelper::addCategory( CategoryEntry entry)</t>
  </si>
  <si>
    <t>['entry']</t>
  </si>
  <si>
    <t>deleteCategory</t>
  </si>
  <si>
    <t>(long)</t>
  </si>
  <si>
    <t>Id,db,TABLE_CATEGORIES,e,TAG,</t>
  </si>
  <si>
    <t>android.database.sqlite.SQLiteDatabase.delete,e.getLocalizedMessage,android.util.Log.d,</t>
  </si>
  <si>
    <t>DBHelper::deleteCategory</t>
  </si>
  <si>
    <t>DBHelper::deleteCategory( long Id)</t>
  </si>
  <si>
    <t>['Id']</t>
  </si>
  <si>
    <t>fetchAllCategoryRows</t>
  </si>
  <si>
    <t>List&lt;CategoryEntry&gt;</t>
  </si>
  <si>
    <t>name,id,TABLE_CATEGORIES,i,TAG,numRows,e,ret,c,db,row,</t>
  </si>
  <si>
    <t>java.util.ArrayList,android.database.SQLException,java.util.List,org.openintents.safe.model.CategoryEntry,android.database.Cursor,java.lang.String,android.util.Log,</t>
  </si>
  <si>
    <t>android.database.Cursor.getLong,org.openintents.safe.model.CategoryEntry.CategoryEntry,android.database.Cursor.close,java.lang.String.String,android.database.sqlite.SQLiteDatabase.query,android.database.Cursor.moveToFirst,e.getLocalizedMessage,android.database.Cursor.moveToNext,java.util.ArrayList.ArrayList,android.util.Log.d,ArrayList&lt;CategoryEntry&gt;.add,android.database.Cursor.getCount,android.database.Cursor.getString,</t>
  </si>
  <si>
    <t>DBHelper::fetchAllCategoryRows</t>
  </si>
  <si>
    <t>DBHelper::fetchAllCategoryRows()</t>
  </si>
  <si>
    <t>fetchCategory</t>
  </si>
  <si>
    <t>CategoryEntry</t>
  </si>
  <si>
    <t>name,id,TABLE_CATEGORIES,Id,TAG,e,c,db,row,</t>
  </si>
  <si>
    <t>android.database.SQLException,org.openintents.safe.model.CategoryEntry,android.database.Cursor,java.lang.String,android.util.Log,</t>
  </si>
  <si>
    <t>android.database.Cursor.getLong,android.database.Cursor.getCount,java.lang.String.String,android.database.Cursor.moveToFirst,org.openintents.safe.model.CategoryEntry.CategoryEntry,e.getLocalizedMessage,android.database.sqlite.SQLiteDatabase.query,android.database.Cursor.close,android.util.Log.d,android.database.Cursor.getString,</t>
  </si>
  <si>
    <t>DBHelper::fetchCategory</t>
  </si>
  <si>
    <t>DBHelper::fetchCategory( long Id)</t>
  </si>
  <si>
    <t>getCategoryCount</t>
  </si>
  <si>
    <t>TABLE_PASSWORDS,Id,db,count,e,TAG,c,</t>
  </si>
  <si>
    <t>android.database.SQLException,android.database.Cursor,android.util.Log,</t>
  </si>
  <si>
    <t>android.database.Cursor.close,android.database.Cursor.getCount,android.database.Cursor.getInt,android.database.Cursor.moveToFirst,e.getLocalizedMessage,android.util.Log.d,android.database.sqlite.SQLiteDatabase.rawQuery,</t>
  </si>
  <si>
    <t>DBHelper::getCategoryCount</t>
  </si>
  <si>
    <t>DBHelper::getCategoryCount( long Id)</t>
  </si>
  <si>
    <t>updateCategory</t>
  </si>
  <si>
    <t>(long,CategoryEntry)</t>
  </si>
  <si>
    <t>Id,db,TABLE_CATEGORIES,name,args,entry,e,TAG,</t>
  </si>
  <si>
    <t>android.content.ContentValues,android.database.SQLException,org.openintents.safe.model.CategoryEntry,android.util.Log,</t>
  </si>
  <si>
    <t>android.content.ContentValues.put,android.database.sqlite.SQLiteDatabase.update,android.content.ContentValues.ContentValues,android.util.Log.d,e.getLocalizedMessage,</t>
  </si>
  <si>
    <t>DBHelper::updateCategory</t>
  </si>
  <si>
    <t>DBHelper::updateCategory( long Id , CategoryEntry entry)</t>
  </si>
  <si>
    <t>['Id', 'entry']</t>
  </si>
  <si>
    <t>countPasswords</t>
  </si>
  <si>
    <t>TABLE_PASSWORDS,db,selection,count,categoryId,e,TAG,c,</t>
  </si>
  <si>
    <t>java.lang.String.String,android.database.Cursor.getInt,android.database.Cursor.moveToFirst,android.database.Cursor.close,e.getLocalizedMessage,android.util.Log.d,android.database.sqlite.SQLiteDatabase.query,</t>
  </si>
  <si>
    <t>DBHelper::countPasswords</t>
  </si>
  <si>
    <t>DBHelper::countPasswords( long categoryId)</t>
  </si>
  <si>
    <t>['categoryId']</t>
  </si>
  <si>
    <t>fetchAllRows</t>
  </si>
  <si>
    <t>(Long)</t>
  </si>
  <si>
    <t>List&lt;PassEntry&gt;</t>
  </si>
  <si>
    <t>password,TAG,note,numRows,website,username,TABLE_PASSWORDS,row,lastEdited,id,CategoryId,category,description,i,uniqueName,e,c,db,ret,</t>
  </si>
  <si>
    <t>java.util.ArrayList,android.database.SQLException,java.util.List,org.openintents.safe.model.PassEntry,java.lang.Long,android.database.Cursor,java.lang.String,android.util.Log,</t>
  </si>
  <si>
    <t>android.database.sqlite.SQLiteDatabase.query,android.database.Cursor.getLong,android.util.Log.d,android.database.Cursor.close,org.openintents.safe.model.PassEntry.PassEntry,ArrayList&lt;PassEntry&gt;.add,android.database.Cursor.moveToFirst,android.database.Cursor.getCount,java.lang.String.String,android.database.Cursor.getString,android.database.Cursor.moveToNext,java.util.ArrayList.ArrayList,e.getLocalizedMessage,</t>
  </si>
  <si>
    <t>DBHelper::fetchAllRows</t>
  </si>
  <si>
    <t>DBHelper::fetchAllRows( Long CategoryId)</t>
  </si>
  <si>
    <t>['CategoryId']</t>
  </si>
  <si>
    <t>fetchPassword</t>
  </si>
  <si>
    <t>PassEntry</t>
  </si>
  <si>
    <t>website,TABLE_PASSWORDS,category,id,Id,lastEdited,username,TAG,e,note,c,uniqueName,description,password,db,row,</t>
  </si>
  <si>
    <t>android.database.SQLException,org.openintents.safe.model.PassEntry,android.database.Cursor,java.lang.String,android.util.Log,</t>
  </si>
  <si>
    <t>e.getLocalizedMessage,java.lang.String.String,android.database.Cursor.getLong,android.database.Cursor.getCount,android.util.Log.d,android.database.sqlite.SQLiteDatabase.query,android.database.Cursor.close,org.openintents.safe.model.PassEntry.PassEntry,android.database.Cursor.getString,android.database.Cursor.moveToFirst,</t>
  </si>
  <si>
    <t>DBHelper::fetchPassword</t>
  </si>
  <si>
    <t>DBHelper::fetchPassword( long Id)</t>
  </si>
  <si>
    <t>website,TABLE_PASSWORDS,category,id,lastEdited,username,TAG,e,note,c,uniqueName,description,password,db,row,</t>
  </si>
  <si>
    <t>android.database.Cursor.moveToFirst,java.lang.String.String,android.database.Cursor.getCount,org.openintents.safe.model.PassEntry.PassEntry,android.database.Cursor.getLong,e.getLocalizedMessage,android.util.Log.d,android.database.Cursor.getString,android.database.Cursor.close,android.database.sqlite.SQLiteDatabase.query,</t>
  </si>
  <si>
    <t>fetchPackageAccess</t>
  </si>
  <si>
    <t>ArrayList&lt;String&gt;</t>
  </si>
  <si>
    <t>TABLE_PACKAGE_ACCESS,db,passwordID,e,TAG,pkgs,c,</t>
  </si>
  <si>
    <t>java.util.ArrayList,android.database.SQLException,android.database.Cursor,java.lang.String,android.util.Log,</t>
  </si>
  <si>
    <t>android.database.sqlite.SQLiteDatabase.query,e.getLocalizedMessage,java.util.ArrayList.ArrayList,android.database.Cursor.getString,android.database.Cursor.moveToNext,android.database.Cursor.close,android.database.Cursor.isAfterLast,ArrayList&lt;String&gt;.add,android.util.Log.d,android.database.Cursor.moveToFirst,android.database.Cursor.getCount,java.lang.String.String,</t>
  </si>
  <si>
    <t>DBHelper::fetchPackageAccess</t>
  </si>
  <si>
    <t>DBHelper::fetchPackageAccess( long passwordID)</t>
  </si>
  <si>
    <t>['passwordID']</t>
  </si>
  <si>
    <t>fetchPackageAccessAll</t>
  </si>
  <si>
    <t>HashMap&lt;Long,ArrayList&lt;String&gt;&gt;</t>
  </si>
  <si>
    <t>pkgsAll,TABLE_PACKAGE_ACCESS,db,e,TAG,pkgs,id,c,</t>
  </si>
  <si>
    <t>java.util.ArrayList,java.util.HashMap,android.database.SQLException,java.lang.Long,android.database.Cursor,java.lang.String,android.util.Log,</t>
  </si>
  <si>
    <t>android.util.Log.d,e.getLocalizedMessage,android.database.Cursor.close,android.database.Cursor.moveToNext,java.util.HashMap.HashMap,android.database.Cursor.isAfterLast,java.lang.String.String,android.database.Cursor.moveToFirst,android.database.Cursor.getLong,android.database.sqlite.SQLiteDatabase.query,android.database.Cursor.getCount,HashMap&lt;Long,ArrayList&lt;String&gt;&gt;.put,</t>
  </si>
  <si>
    <t>fetchPackageAccess,</t>
  </si>
  <si>
    <t>DBHelper::fetchPackageAccessAll</t>
  </si>
  <si>
    <t>DBHelper::fetchPackageAccessAll()</t>
  </si>
  <si>
    <t>addPackageAccess</t>
  </si>
  <si>
    <t>(long,String)</t>
  </si>
  <si>
    <t>packageToAdd,TABLE_PACKAGE_ACCESS,db,packageAccessValues,passwordID,e,TAG,</t>
  </si>
  <si>
    <t>android.content.ContentValues.put,android.database.sqlite.SQLiteDatabase.insert,android.util.Log.d,android.content.ContentValues.ContentValues,e.getLocalizedMessage,</t>
  </si>
  <si>
    <t>DBHelper::addPackageAccess</t>
  </si>
  <si>
    <t>DBHelper::addPackageAccess( long passwordID , String packageToAdd)</t>
  </si>
  <si>
    <t>['passwordID', 'packageToAdd']</t>
  </si>
  <si>
    <t>updatePassword</t>
  </si>
  <si>
    <t>(long,PassEntry)</t>
  </si>
  <si>
    <t>password,TAG,entry,note,args,website,username,TABLE_PASSWORDS,dateFormatter,dateOut,FULL,Id,description,uniqueName,e,DEFAULT,today,db,</t>
  </si>
  <si>
    <t>android.content.ContentValues,android.database.SQLException,org.openintents.safe.model.PassEntry,java.util.Date,java.lang.String,android.util.Log,java.text.DateFormat,</t>
  </si>
  <si>
    <t>java.text.DateFormat.getDateTimeInstance,e.getLocalizedMessage,java.text.DateFormat.format,android.database.sqlite.SQLiteDatabase.update,android.content.ContentValues.put,android.content.ContentValues.ContentValues,android.util.Log.d,java.util.Date.Date,</t>
  </si>
  <si>
    <t>DBHelper::updatePassword</t>
  </si>
  <si>
    <t>DBHelper::updatePassword( long Id , PassEntry entry)</t>
  </si>
  <si>
    <t>updatePasswordCategory</t>
  </si>
  <si>
    <t>(long,long)</t>
  </si>
  <si>
    <t>TABLE_PASSWORDS,Id,db,args,newCategoryId,e,TAG,</t>
  </si>
  <si>
    <t>android.content.ContentValues,android.database.SQLException,android.util.Log,</t>
  </si>
  <si>
    <t>e.getLocalizedMessage,android.database.sqlite.SQLiteDatabase.update,android.content.ContentValues.put,android.util.Log.d,android.content.ContentValues.ContentValues,</t>
  </si>
  <si>
    <t>DBHelper::updatePasswordCategory</t>
  </si>
  <si>
    <t>DBHelper::updatePasswordCategory( long Id , long newCategoryId)</t>
  </si>
  <si>
    <t>['Id', 'newCategoryId']</t>
  </si>
  <si>
    <t>addPassword</t>
  </si>
  <si>
    <t>(PassEntry)</t>
  </si>
  <si>
    <t>password,TAG,entry,note,initialValues,website,username,TABLE_PASSWORDS,dateFormatter,dateOut,id,FULL,category,description,uniqueName,e,DEFAULT,today,db,</t>
  </si>
  <si>
    <t>android.content.ContentValues,android.database.SQLException,org.openintents.safe.model.PassEntry,org.openintents.safe.id,java.util.Date,java.lang.String,android.util.Log,java.text.DateFormat,</t>
  </si>
  <si>
    <t>android.util.Log.d,e.getLocalizedMessage,java.util.Date.Date,android.content.ContentValues.put,java.text.DateFormat.getDateTimeInstance,android.database.sqlite.SQLiteDatabase.insertOrThrow,android.content.ContentValues.ContentValues,java.text.DateFormat.format,</t>
  </si>
  <si>
    <t>DBHelper::addPassword</t>
  </si>
  <si>
    <t>DBHelper::addPassword( PassEntry entry)</t>
  </si>
  <si>
    <t>deletePassword</t>
  </si>
  <si>
    <t>TABLE_PASSWORDS,Id,TABLE_PACKAGE_ACCESS,db,e,TAG,</t>
  </si>
  <si>
    <t>android.database.sqlite.SQLiteDatabase.delete,android.util.Log.d,e.getLocalizedMessage,</t>
  </si>
  <si>
    <t>android.database.sqlite.SQLiteDatabase,java.lang.String,java.lang.String,java.lang.String,</t>
  </si>
  <si>
    <t>DBHelper::deletePassword</t>
  </si>
  <si>
    <t>DBHelper::deletePassword( long Id)</t>
  </si>
  <si>
    <t>addCipherAccess</t>
  </si>
  <si>
    <t>(String,long)</t>
  </si>
  <si>
    <t>dateFormatter,FULL,DEFAULT,TAG,TABLE_CIPHER_ACCESS,initialValues,e,today,db,dateOut,expiration,packageToAdd,</t>
  </si>
  <si>
    <t>android.content.ContentValues,android.database.SQLException,java.util.Date,java.lang.String,android.util.Log,java.text.DateFormat,</t>
  </si>
  <si>
    <t>java.text.DateFormat.format,java.util.Date.Date,android.util.Log.d,java.text.DateFormat.getDateTimeInstance,e.getLocalizedMessage,android.content.ContentValues.put,android.content.ContentValues.ContentValues,android.database.sqlite.SQLiteDatabase.insert,</t>
  </si>
  <si>
    <t>DBHelper::addCipherAccess</t>
  </si>
  <si>
    <t>DBHelper::addCipherAccess( String packageToAdd , long expiration)</t>
  </si>
  <si>
    <t>['packageToAdd', 'expiration']</t>
  </si>
  <si>
    <t>fetchCipherAccess</t>
  </si>
  <si>
    <t>expires,packageName,db,TABLE_CIPHER_ACCESS,e,TAG,c,</t>
  </si>
  <si>
    <t>java.lang.String.String,android.database.Cursor.getLong,android.database.Cursor.close,android.database.sqlite.SQLiteDatabase.query,e.getLocalizedMessage,android.util.Log.d,android.database.Cursor.getCount,android.database.Cursor.moveToFirst,</t>
  </si>
  <si>
    <t>DBHelper::fetchCipherAccess</t>
  </si>
  <si>
    <t>DBHelper::fetchCipherAccess( String packageName)</t>
  </si>
  <si>
    <t>['packageName']</t>
  </si>
  <si>
    <t>beginTransaction</t>
  </si>
  <si>
    <t>android.database.sqlite.SQLiteDatabase.execSQL,e.getLocalizedMessage,android.util.Log.d,</t>
  </si>
  <si>
    <t>DBHelper::beginTransaction</t>
  </si>
  <si>
    <t>DBHelper::beginTransaction()</t>
  </si>
  <si>
    <t>commit</t>
  </si>
  <si>
    <t>e.getLocalizedMessage,android.util.Log.d,android.database.sqlite.SQLiteDatabase.execSQL,</t>
  </si>
  <si>
    <t>DBHelper::commit</t>
  </si>
  <si>
    <t>DBHelper::commit()</t>
  </si>
  <si>
    <t>rollback</t>
  </si>
  <si>
    <t>android.database.sqlite.SQLiteDatabase.execSQL,android.util.Log.d,e.getLocalizedMessage,</t>
  </si>
  <si>
    <t>DBHelper::rollback</t>
  </si>
  <si>
    <t>DBHelper::rollback()</t>
  </si>
  <si>
    <t>PreferenceActivity</t>
  </si>
  <si>
    <t>mIntentReceiver,ACTION_CRYPTO_LOGGED_OUT,filter,frontdoor,</t>
  </si>
  <si>
    <t>org.openintents.safe.CategoryList,android.content.IntentFilter,org.openintents.intents.CryptoIntents,</t>
  </si>
  <si>
    <t>android.content.IntentFilter.IntentFilter,org.openintents.safe.CategoryList.isSignedIn,</t>
  </si>
  <si>
    <t>startActivity,super.onResume,registerReceiver,</t>
  </si>
  <si>
    <t>android.content.BroadcastReceiver,android.content.Intent,</t>
  </si>
  <si>
    <t>PreferenceActivity::onResume</t>
  </si>
  <si>
    <t>PreferenceActivity::onResume()</t>
  </si>
  <si>
    <t>D:/doutorado/safe/Safe\src\main\java\org\openintents\safe\PreferenceActivity.java</t>
  </si>
  <si>
    <t>mIntentReceiver,</t>
  </si>
  <si>
    <t>android.content.BroadcastReceiver,</t>
  </si>
  <si>
    <t>PreferenceActivity::onPause</t>
  </si>
  <si>
    <t>PreferenceActivity::onPause()</t>
  </si>
  <si>
    <t>AskPassword</t>
  </si>
  <si>
    <t>keypadInit</t>
  </si>
  <si>
    <t>mpDigitBeep,keypad_continue,keypadPound,header,INVISIBLE,dooropening1,mute,head,keypadContinue,dtmf2a,keypadStar,appName,switch_button,keypad,layout,mpSuccessBeep,id,keypad_star,keypad9,keypad8,keypad7,mpErrorBeep,keypad6,keypad5,keypadPassword,keypad4,keypad3,keypad2,click6a,keypad_pound,keypad1,keypad0,raw,version,entry_header,keypadSwitch,</t>
  </si>
  <si>
    <t>android.media.MediaPlayer,org.openintents.util.VersionUtils,android.widget.Button,android.widget.TextView,org.openintents.safe.R,android.widget.ImageView,android.view.View,java.lang.String,</t>
  </si>
  <si>
    <t>android.widget.ImageView.setVisibility,android.media.MediaPlayer.create,android.widget.Button.setOnClickListener,android.widget.ImageView.setOnClickListener,org.openintents.util.VersionUtils.getVersionNumber,android.media.MediaPlayer.start,org.openintents.util.VersionUtils.getApplicationName,android.widget.TextView.setText,</t>
  </si>
  <si>
    <t>switchView,setContentView,keypadTryPassword,findViewById,</t>
  </si>
  <si>
    <t>boolean,android.media.MediaPlayer,java.lang.String,android.media.MediaPlayer,android.media.MediaPlayer,</t>
  </si>
  <si>
    <t>AskPassword::keypadInit</t>
  </si>
  <si>
    <t>AskPassword::keypadInit()</t>
  </si>
  <si>
    <t>D:/doutorado/safe/Safe\src\main\java\org\openintents\safe\AskPassword.java</t>
  </si>
  <si>
    <t>keypadOnDestroy</t>
  </si>
  <si>
    <t>mpErrorBeep,mpDigitBeep,mpSuccessBeep,</t>
  </si>
  <si>
    <t>android.media.MediaPlayer.release,</t>
  </si>
  <si>
    <t>android.media.MediaPlayer,android.media.MediaPlayer,android.media.MediaPlayer,</t>
  </si>
  <si>
    <t>AskPassword::keypadOnDestroy</t>
  </si>
  <si>
    <t>AskPassword::keypadOnDestroy()</t>
  </si>
  <si>
    <t>android.media.MediaPlayer</t>
  </si>
  <si>
    <t>keypadTryPassword</t>
  </si>
  <si>
    <t>debug,id,mute,anim,shake,keypadPassword,TAG,mpErrorBeep,mpSuccessBeep,password,keypad_continue,</t>
  </si>
  <si>
    <t>android.view.animation.Animation,org.openintents.safe.AskPassword,org.openintents.safe.R,android.view.animation.AnimationUtils,java.lang.String,android.util.Log,</t>
  </si>
  <si>
    <t>android.util.Log.d,android.media.MediaPlayer.start,keypad_continue().startAnimation,</t>
  </si>
  <si>
    <t>gotPassword,findViewById,checkUserPassword,</t>
  </si>
  <si>
    <t>java.lang.String,boolean,boolean,java.lang.String,android.media.MediaPlayer,android.media.MediaPlayer,</t>
  </si>
  <si>
    <t>AskPassword::keypadTryPassword</t>
  </si>
  <si>
    <t>AskPassword::keypadTryPassword( String password)</t>
  </si>
  <si>
    <t>['password']</t>
  </si>
  <si>
    <t>Export</t>
  </si>
  <si>
    <t>exportDatabaseToWriter</t>
  </si>
  <si>
    <t>(Context,Writer)</t>
  </si>
  <si>
    <t>string,password,plainPassword,context,plainNote,plainDescription,website,username,plainUsername,row,lastEdited,rows,w,notes,rowEntries,last_edited,categories,category,description,writer,header,plainWebsite,</t>
  </si>
  <si>
    <t>org.openintents.safe.CSVWriter,java.io.Writer,java.lang.Long,android.content.Context,org.openintents.safe.R,org.openintents.safe.model.Passwords,java.lang.String,java.util.HashMap,java.io.IOException,org.openintents.safe.model.PassEntry,java.util.List,</t>
  </si>
  <si>
    <t>HashMap&lt;Long,String&gt;.get,java.lang.Long.valueOf,org.openintents.safe.CSVWriter.close,org.openintents.safe.CSVWriter.CSVWriter,org.openintents.safe.model.Passwords.getCategoryIdToName,org.openintents.safe.model.Passwords.getPassEntries,org.openintents.safe.CSVWriter.writeNext,android.content.Context.getString,</t>
  </si>
  <si>
    <t>static,</t>
  </si>
  <si>
    <t>Export::exportDatabaseToWriter</t>
  </si>
  <si>
    <t>Export::exportDatabaseToWriter( Context context , Writer w)</t>
  </si>
  <si>
    <t>['context', 'w']</t>
  </si>
  <si>
    <t>D:/doutorado/safe/Safe\src\main\java\org\openintents\safe\Export.java</t>
  </si>
  <si>
    <t>#0</t>
  </si>
  <si>
    <t>java.io.Writer</t>
  </si>
  <si>
    <t>OutputStreamData</t>
  </si>
  <si>
    <t>java.lang.String,java.io.FileOutputStream,</t>
  </si>
  <si>
    <t>java.io.OutputStream,</t>
  </si>
  <si>
    <t>OutputStreamData::OutputStreamData</t>
  </si>
  <si>
    <t>OutputStreamData::OutputStreamData( String filename)</t>
  </si>
  <si>
    <t>D:/doutorado/safe/Safe\src\main\java\org\openintents\safe\OutputStreamData.java</t>
  </si>
  <si>
    <t>getContentResolver().openOutputStream,android.net.Uri.toString,android.content.Context.getContentResolver,</t>
  </si>
  <si>
    <t>java.io.OutputStream,java.lang.String,</t>
  </si>
  <si>
    <t>OutputStreamData::getStream</t>
  </si>
  <si>
    <t>OutputStreamData::getStream()</t>
  </si>
  <si>
    <t>Help</t>
  </si>
  <si>
    <t>(Bundle)</t>
  </si>
  <si>
    <t>string,frontdoor,restartTimerIntent,encoding,ACTION_AUTOLOCK,mimeType,is,text,app_name,size,id,buffer,help,e,layout,ACTION_RESTART_TIMER,icicle,title,wv,</t>
  </si>
  <si>
    <t>android.content.Intent,org.openintents.intents.CryptoIntents,org.openintents.safe.R,android.os.Bundle,Safe.class,java.lang.String,android.webkit.WebView,java.io.InputStream,java.lang.RuntimeException,java.io.IOException,</t>
  </si>
  <si>
    <t>app_name().getString,android.content.Intent.setAction,java.io.InputStream.read,java.io.InputStream.available,java.lang.String.String,java.lang.RuntimeException.RuntimeException,android.webkit.WebView.loadData,android.content.Intent.Intent,java.io.InputStream.close,help().getString,title().open,</t>
  </si>
  <si>
    <t>setTitle,setContentView,getAssets,super.onCreate,getResources,findViewById,</t>
  </si>
  <si>
    <t>android.content.Intent,android.content.Intent,</t>
  </si>
  <si>
    <t>Help::onCreate</t>
  </si>
  <si>
    <t>Help::onCreate( Bundle icicle)</t>
  </si>
  <si>
    <t>['icicle']</t>
  </si>
  <si>
    <t>D:/doutorado/safe/Safe\src\main\java\org\openintents\safe\Help.java</t>
  </si>
  <si>
    <t>Help::onPause</t>
  </si>
  <si>
    <t>Help::onPause()</t>
  </si>
  <si>
    <t>org.openintents.safe.CategoryList,android.util.Log,android.content.IntentFilter,org.openintents.intents.CryptoIntents,</t>
  </si>
  <si>
    <t>android.util.Log.d,android.content.IntentFilter.IntentFilter,org.openintents.safe.CategoryList.isSignedIn,</t>
  </si>
  <si>
    <t>java.lang.String,android.content.Intent,boolean,android.content.BroadcastReceiver,</t>
  </si>
  <si>
    <t>Help::onResume</t>
  </si>
  <si>
    <t>Help::onResume()</t>
  </si>
  <si>
    <t>PassEditFragment</t>
  </si>
  <si>
    <t>mIntentReceiver,debug,discardEntry,TAG,</t>
  </si>
  <si>
    <t>discardEntry().unregisterReceiver,TAG().isFinishing,android.util.Log.d,</t>
  </si>
  <si>
    <t>allFieldsEmpty,savePassword,getActivity,super.onPause,</t>
  </si>
  <si>
    <t>android.content.BroadcastReceiver,boolean,boolean,java.lang.String,</t>
  </si>
  <si>
    <t>PassEditFragment::onPause</t>
  </si>
  <si>
    <t>PassEditFragment::onPause()</t>
  </si>
  <si>
    <t>D:/doutorado/safe/Safe\src\main\java\org\openintents\safe\PassEditFragment.java</t>
  </si>
  <si>
    <t>org.openintents.safe.CategoryList,android.util.Log,android.content.IntentFilter,org.openintents.intents.CryptoIntents,org.openintents.safe.model.Passwords,</t>
  </si>
  <si>
    <t>org.openintents.safe.model.Passwords.Initialize,android.util.Log.d,ACTION_CRYPTO_LOGGED_OUT().registerReceiver,org.openintents.safe.CategoryList.isSignedIn,android.content.IntentFilter.IntentFilter,</t>
  </si>
  <si>
    <t>populateFields,startActivity,getActivity,super.onResume,</t>
  </si>
  <si>
    <t>android.content.BroadcastReceiver,boolean,android.content.Intent,java.lang.String,</t>
  </si>
  <si>
    <t>PassEditFragment::onResume</t>
  </si>
  <si>
    <t>PassEditFragment::onResume()</t>
  </si>
  <si>
    <t>CategoryList</t>
  </si>
  <si>
    <t>backupToFile</t>
  </si>
  <si>
    <t>filename,string,backup_failed,streamData,e,</t>
  </si>
  <si>
    <t>java.io.FileNotFoundException,org.openintents.safe.OutputStreamData,org.openintents.safe.R,java.lang.String,</t>
  </si>
  <si>
    <t>e.getLocalizedMessage,org.openintents.safe.OutputStreamData.OutputStreamData,</t>
  </si>
  <si>
    <t>getString,showResultToast,backupToStream,</t>
  </si>
  <si>
    <t>CategoryList::backupToFile</t>
  </si>
  <si>
    <t>CategoryList::backupToFile( String filename)</t>
  </si>
  <si>
    <t>D:/doutorado/safe/Safe\src\main\java\org\openintents\safe\CategoryList.java</t>
  </si>
  <si>
    <t>0</t>
  </si>
  <si>
    <t>java.io.InputStream</t>
  </si>
  <si>
    <t>string,TAG,restartTimerIntent,DEBUG,R,mIntentReceiver,empty,filter,app_name,id,ACTION_CRYPTO_LOGGED_OUT,categories,ACTION_SCREEN_OFF,list,cat_list,layout,ACTION_RESTART_TIMER,android,icicle,title,</t>
  </si>
  <si>
    <t>android.content.Intent,org.openintents.intents.CryptoIntents,org.openintents.safe.R,android.os.Bundle,org.openintents.safe.model.Passwords,android.util.Log,java.lang.String,org.openintents.safe.BuildConfig,android.content.IntentFilter,</t>
  </si>
  <si>
    <t>android.content.Intent.Intent,org.openintents.safe.model.Passwords.Initialize,android.widget.ListView.setEmptyView,cat_list().getString,android.content.IntentFilter.addAction,android.widget.ListView.setOnItemClickListener,app_name().getString,android.widget.ListView.setTextFilterEnabled,android.util.Log.d,android.widget.ListView.setOnCreateContextMenuListener,android.widget.ListView.setFocusable,android.content.IntentFilter.IntentFilter,</t>
  </si>
  <si>
    <t>setTitle,onListItemClick,setContentView,super.onCreate,getResources,registerForContextMenu,registerReceiver,findViewById,</t>
  </si>
  <si>
    <t>android.content.BroadcastReceiver,android.widget.ListView,java.lang.String,android.content.Intent,</t>
  </si>
  <si>
    <t>CategoryList::onCreate</t>
  </si>
  <si>
    <t>CategoryList::onCreate( Bundle icicle)</t>
  </si>
  <si>
    <t>sp,frontdoor,filter,taskImport,la,ACTION_CRYPTO_LOGGED_OUT,TAG,list,mIntentReceiver,lockOnScreenLock,PREFERENCE_LOCK_ON_SCREEN_LOCK,DEBUG,ACTION_AUTOLOCK,</t>
  </si>
  <si>
    <t>android.content.Intent,android.widget.ListAdapter,org.openintents.safe.PreferenceActivity,org.openintents.intents.CryptoIntents,Safe.class,org.openintents.safe.model.Passwords,android.util.Log,android.preference.PreferenceManager,org.openintents.safe.BuildConfig,android.content.IntentFilter,android.content.SharedPreferences,</t>
  </si>
  <si>
    <t>android.preference.PreferenceManager.getDefaultSharedPreferences,android.content.Intent.setAction,android.content.IntentFilter.IntentFilter,org.openintents.safe.model.Passwords.getPrePopulate,android.widget.ListAdapter.getCount,android.content.SharedPreferences.getBoolean,android.util.Log.d,android.widget.ListView.getAdapter,org.openintents.safe.Import.setActivity,org.openintents.safe.model.Passwords.clearPrePopulate,org.openintents.safe.model.Passwords.Initialize,android.content.Intent.Intent,</t>
  </si>
  <si>
    <t>isSignedIn,fillData,startActivity,super.onResume,prePopulate,registerReceiver,startImportProgressDialog,showFirstTimeWarningDialog,checkForAutoBackup,</t>
  </si>
  <si>
    <t>android.content.BroadcastReceiver,android.widget.ListView,java.lang.String,Import,boolean,</t>
  </si>
  <si>
    <t>CategoryList::onResume</t>
  </si>
  <si>
    <t>CategoryList::onResume()</t>
  </si>
  <si>
    <t>mIntentReceiver,DEBUG,taskBackup,importProgress,taskImport,backupProgress,TAG,</t>
  </si>
  <si>
    <t>org.openintents.safe.BuildConfig,java.lang.IllegalArgumentException,android.util.Log,</t>
  </si>
  <si>
    <t>android.app.ProgressDialog.dismiss,org.openintents.safe.Import.setActivity,org.openintents.safe.backupTask.setActivity,android.util.Log.d,</t>
  </si>
  <si>
    <t>android.content.BroadcastReceiver,android.app.ProgressDialog,java.lang.String,android.app.ProgressDialog,Import,backupTask,</t>
  </si>
  <si>
    <t>CategoryList::onPause</t>
  </si>
  <si>
    <t>CategoryList::onPause()</t>
  </si>
  <si>
    <t>mIntentReceiver,DEBUG,TAG,</t>
  </si>
  <si>
    <t>super.onDestroy,unregisterReceiver,</t>
  </si>
  <si>
    <t>android.content.BroadcastReceiver,java.lang.String,</t>
  </si>
  <si>
    <t>CategoryList::onDestroy</t>
  </si>
  <si>
    <t>CategoryList::onDestroy()</t>
  </si>
  <si>
    <t>backupDatabase</t>
  </si>
  <si>
    <t>(String,OutputStream)</t>
  </si>
  <si>
    <t>filename,backup,str,</t>
  </si>
  <si>
    <t>java.io.OutputStream,org.openintents.safe.Backup,java.lang.String,</t>
  </si>
  <si>
    <t>org.openintents.safe.Backup.getResult,org.openintents.safe.Backup.write,org.openintents.safe.Backup.Backup,</t>
  </si>
  <si>
    <t>CategoryList::backupDatabase</t>
  </si>
  <si>
    <t>CategoryList::backupDatabase( String filename , OutputStream str)</t>
  </si>
  <si>
    <t>['filename', 'str']</t>
  </si>
  <si>
    <t>exportDatabaseToFile</t>
  </si>
  <si>
    <t>LENGTH_SHORT,filename,export_success,string,export_file_error,e,msg,</t>
  </si>
  <si>
    <t>android.widget.Toast,org.openintents.safe.Export,org.openintents.safe.CategoryList,java.io.IOException,org.openintents.safe.R,java.lang.String,java.io.FileWriter,</t>
  </si>
  <si>
    <t>LENGTH_SHORT().show,java.io.FileWriter.FileWriter,android.widget.Toast.makeText,e.printStackTrace,org.openintents.safe.Export.exportDatabaseToWriter,</t>
  </si>
  <si>
    <t>getString,showResultToast,</t>
  </si>
  <si>
    <t>CategoryList::exportDatabaseToFile</t>
  </si>
  <si>
    <t>CategoryList::exportDatabaseToFile( final String filename)</t>
  </si>
  <si>
    <t>#50</t>
  </si>
  <si>
    <t>java.io.FileWriter</t>
  </si>
  <si>
    <t>fechado no componente que é chamado dentro do componente</t>
  </si>
  <si>
    <t>exportDatabaseToDocument</t>
  </si>
  <si>
    <t>(Uri)</t>
  </si>
  <si>
    <t>LENGTH_SHORT,export_success,string,export_file_error,data,e,msg,</t>
  </si>
  <si>
    <t>android.net.Uri,android.widget.Toast,org.openintents.safe.Export,java.io.OutputStreamWriter,org.openintents.safe.CategoryList,java.io.IOException,org.openintents.safe.R,java.lang.String,</t>
  </si>
  <si>
    <t>e.printStackTrace,java.io.OutputStreamWriter.OutputStreamWriter,android.widget.Toast.makeText,java.io.OutputStreamWriter.openOutputStream,org.openintents.safe.Export.exportDatabaseToWriter,LENGTH_SHORT().show,android.net.Uri.toString,</t>
  </si>
  <si>
    <t>getContentResolver,getString,showResultToast,</t>
  </si>
  <si>
    <t>CategoryList::exportDatabaseToDocument</t>
  </si>
  <si>
    <t>CategoryList::exportDatabaseToDocument( Uri data)</t>
  </si>
  <si>
    <t>['data']</t>
  </si>
  <si>
    <t>#51</t>
  </si>
  <si>
    <t>java.io.OutputStreamWriter</t>
  </si>
  <si>
    <t>ChangePass</t>
  </si>
  <si>
    <t>android.content.BroadcastReceiver,java.lang.String,boolean,</t>
  </si>
  <si>
    <t>ChangePass::onPause</t>
  </si>
  <si>
    <t>ChangePass::onPause()</t>
  </si>
  <si>
    <t>D:/doutorado/safe/Safe\src\main\java\org\openintents\safe\ChangePass.java</t>
  </si>
  <si>
    <t>org.openintents.safe.model.Passwords.Initialize,org.openintents.safe.CategoryList.isSignedIn,android.util.Log.d,android.content.IntentFilter.IntentFilter,</t>
  </si>
  <si>
    <t>android.content.BroadcastReceiver,android.content.Intent,java.lang.String,boolean,</t>
  </si>
  <si>
    <t>ChangePass::onResume</t>
  </si>
  <si>
    <t>ChangePass::onResume()</t>
  </si>
  <si>
    <t>SearchFragment</t>
  </si>
  <si>
    <t>searchThread,mIntentReceiver,debug,maxWaitToDie,TAG,</t>
  </si>
  <si>
    <t>java.lang.IllegalArgumentException,java.lang.InterruptedException,android.util.Log,</t>
  </si>
  <si>
    <t>android.util.Log.d,maxWaitToDie().unregisterReceiver,java.lang.Thread.isAlive,java.lang.Thread.join,</t>
  </si>
  <si>
    <t>getActivity,super.onPause,</t>
  </si>
  <si>
    <t>java.lang.IllegalArgumentException,java.lang.InterruptedException,</t>
  </si>
  <si>
    <t>android.content.BroadcastReceiver,java.lang.Thread,java.lang.String,boolean,</t>
  </si>
  <si>
    <t>SearchFragment::onPause</t>
  </si>
  <si>
    <t>SearchFragment::onPause()</t>
  </si>
  <si>
    <t>D:/doutorado/safe/Safe\src\main\java\org\openintents\safe\SearchFragment.java</t>
  </si>
  <si>
    <t>org.openintents.safe.CategoryList.isSignedIn,android.content.IntentFilter.IntentFilter,ACTION_CRYPTO_LOGGED_OUT().registerReceiver,android.util.Log.d,org.openintents.safe.model.Passwords.Initialize,</t>
  </si>
  <si>
    <t>startActivity,getActivity,super.onResume,</t>
  </si>
  <si>
    <t>android.content.BroadcastReceiver,java.lang.String,android.content.Intent,boolean,</t>
  </si>
  <si>
    <t>SearchFragment::onResume</t>
  </si>
  <si>
    <t>SearchFragment::onResume()</t>
  </si>
  <si>
    <t>searchThreadStart</t>
  </si>
  <si>
    <t>searchThread,search_progress,string,progressDialog,</t>
  </si>
  <si>
    <t>java.lang.Thread,org.openintents.safe.R,android.app.ProgressDialog,org.openintents.safe.Runnable,</t>
  </si>
  <si>
    <t>java.lang.Thread.isAlive,android.app.ProgressDialog.setMessage,java.lang.Thread.run,android.app.ProgressDialog.setCancelable,java.lang.Thread.start,android.app.ProgressDialog.ProgressDialog,org.openintents.safe.Runnable.Runnable,android.app.ProgressDialog.setIndeterminate,java.lang.Thread.Thread,android.app.ProgressDialog.show,</t>
  </si>
  <si>
    <t>getString,getActivity,</t>
  </si>
  <si>
    <t>java.lang.Thread,android.app.ProgressDialog,</t>
  </si>
  <si>
    <t>SearchFragment::searchThreadStart</t>
  </si>
  <si>
    <t>SearchFragment::searchThreadStart()</t>
  </si>
  <si>
    <t>doSearch</t>
  </si>
  <si>
    <t>plainName,searchCriteria,password,TAG,plainPassword,note,passwords,plainNote,searchRow,website,plainDescription,username,plainUsername,categoryId,passRow,searchThread,debug,id,categories,results,category,description,catRow,plainWebsite,name,</t>
  </si>
  <si>
    <t>org.openintents.safe.model.Passwords,org.openintents.safe.model.SearchEntry,org.openintents.safe.model.PassEntry,java.util.Comparator,android.util.Log,java.lang.String,java.util.Collections,org.openintents.safe.model.CategoryEntry,java.util.List,</t>
  </si>
  <si>
    <t>org.openintents.safe.model.Passwords.getPassEntries,org.openintents.safe.model.SearchEntry.SearchEntry,plainUsername.toLowerCase,java.lang.String.length,java.util.List.add,plainPassword.toLowerCase,plainNote.toLowerCase,java.lang.Thread.isInterrupted,plainDescription.toLowerCase,android.util.Log.d,java.lang.String.contains,org.openintents.safe.model.Passwords.getCategoryEntries,java.util.Collections.sort,java.util.Comparator.Comparator,java.util.List.clear,plainWebsite.toLowerCase,</t>
  </si>
  <si>
    <t>updateListFromResults,</t>
  </si>
  <si>
    <t>java.lang.String,java.util.List,java.lang.Thread,java.lang.String,boolean,</t>
  </si>
  <si>
    <t>SearchFragment::doSearch</t>
  </si>
  <si>
    <t>SearchFragment::doSearch()</t>
  </si>
  <si>
    <t>PassList</t>
  </si>
  <si>
    <t>mIntentReceiver,debug,decryptProgress,taskFiller,TAG,</t>
  </si>
  <si>
    <t>android.util.Log.d,org.openintents.safe.fillerTask.setActivity,android.app.ProgressDialog.dismiss,</t>
  </si>
  <si>
    <t>android.content.BroadcastReceiver,fillerTask,android.app.ProgressDialog,boolean,java.lang.String,</t>
  </si>
  <si>
    <t>PassList::onPause</t>
  </si>
  <si>
    <t>PassList::onPause()</t>
  </si>
  <si>
    <t>D:/doutorado/safe/Safe\src\main\java\org\openintents\safe\PassList.java</t>
  </si>
  <si>
    <t>debug,frontdoor,filter,la,CategoryId,categoryName,passwords,app_name,string,ACTION_CRYPTO_LOGGED_OUT,TAG,list,taskFiller,plainName,mIntentReceiver,title,</t>
  </si>
  <si>
    <t>android.widget.ListAdapter,org.openintents.safe.CategoryList,org.openintents.safe.R,android.util.Log,android.content.IntentFilter,java.lang.String,org.openintents.intents.CryptoIntents,org.openintents.safe.model.Passwords,</t>
  </si>
  <si>
    <t>org.openintents.safe.model.Passwords.Initialize,org.openintents.safe.fillerTask.setActivity,plainName().getString,android.widget.ListView.getAdapter,android.util.Log.d,org.openintents.safe.CategoryList.isSignedIn,app_name().getString,org.openintents.safe.model.Passwords.getCategoryEntry,android.content.IntentFilter.IntentFilter,android.widget.ListAdapter.getCount,</t>
  </si>
  <si>
    <t>setTitle,fillData,startActivity,getResources,startDecryptProgressDialog,super.onResume,registerReceiver,</t>
  </si>
  <si>
    <t>android.content.BroadcastReceiver,fillerTask,java.lang.Long,boolean,android.widget.ListView,java.lang.String,android.content.Intent,</t>
  </si>
  <si>
    <t>PassList::onResume</t>
  </si>
  <si>
    <t>PassList::onResume()</t>
  </si>
  <si>
    <t>PRNGFixes</t>
  </si>
  <si>
    <t>generateSeed</t>
  </si>
  <si>
    <t>byte[]</t>
  </si>
  <si>
    <t>seedBufferOut,seedBuffer,e,BUILD_FINGERPRINT_AND_DEVICE_SERIAL,</t>
  </si>
  <si>
    <t>java.io.ByteArrayOutputStream,java.io.DataOutputStream,android.os.Process,java.lang.SecurityException,java.lang.System,java.io.IOException,</t>
  </si>
  <si>
    <t>android.os.Process.myUid,java.lang.System.currentTimeMillis,java.io.ByteArrayOutputStream.toByteArray,java.io.DataOutputStream.writeLong,java.io.ByteArrayOutputStream.ByteArrayOutputStream,java.io.DataOutputStream.writeInt,java.io.DataOutputStream.DataOutputStream,java.io.DataOutputStream.close,java.io.DataOutputStream.write,java.lang.SecurityException.SecurityException,java.lang.System.nanoTime,android.os.Process.myPid,</t>
  </si>
  <si>
    <t>byte[],</t>
  </si>
  <si>
    <t>PRNGFixes::generateSeed</t>
  </si>
  <si>
    <t>PRNGFixes::generateSeed()</t>
  </si>
  <si>
    <t>D:/doutorado/safe/Safe\src\main\java\org\openintents\safe\PRNGFixes.java</t>
  </si>
  <si>
    <t>java.io.DataOutputStream</t>
  </si>
  <si>
    <t>Backup</t>
  </si>
  <si>
    <t>write</t>
  </si>
  <si>
    <t>editor,PREFERENCE_LAST_BACKUP_JULIAN,packIter,string,name,sp,FULL,description,today,TAG,row,masterKeyEncrypted,result,note,serializer,dateOut,debug,packageAccess,dateFormatter,salt,uniqueName,CURRENT_VERSION,julianDay,entry,filename,str,password,username,id,website,DEFAULT,crows,tz,rows,backup_complete,backup_failed,e,totalPasswords,myCtx,crow,</t>
  </si>
  <si>
    <t>android.text.format.Time,org.openintents.safe.model.CategoryEntry,java.io.IOException,android.content.SharedPreferences,SharedPreferences.Editor,org.xmlpull.v1.XmlSerializer,java.text.DateFormat,android.util.Log,org.openintents.safe.PreferenceActivity,java.util.ArrayList,java.util.TimeZone,java.util.Iterator,java.util.Date,android.preference.PreferenceManager,java.io.OutputStream,java.lang.Long,java.lang.Boolean,java.lang.String,org.openintents.safe.model.Passwords,org.openintents.safe.model.PassEntry,org.openintents.safe.R,java.util.List,java.lang.Integer,org.openintents.safe.model.PackageAccessEntry,android.util.Xml,</t>
  </si>
  <si>
    <t>java.text.DateFormat.format,java.util.Date.getTime,Iterator&lt;PackageAccessEntry&gt;.hasNext,org.openintents.safe.model.Passwords.fetchSalt,org.openintents.safe.model.Passwords.getCategoryEntries,e.getLocalizedMessage,org.openintents.safe.model.Passwords.getPassEntries,java.util.TimeZone.getDefault,XmlSerializer.startDocument,java.text.DateFormat.getDateTimeInstance,java.lang.String.length,e.printStackTrace,java.lang.Integer.toString,android.preference.PreferenceManager.getDefaultSharedPreferences,java.io.OutputStream.close,android.text.format.Time.getJulianDay,Editor.putInt,XmlSerializer.startTag,java.lang.Boolean.valueOf,XmlSerializer.setFeature,java.util.Date.Date,Editor.commit,android.util.Xml.newSerializer,org.openintents.safe.model.Passwords.getPackageAccessEntries,XmlSerializer.text,java.util.TimeZone.getRawOffset,XmlSerializer.setOutput,XmlSerializer.attribute,Iterator&lt;PackageAccessEntry&gt;.next,XmlSerializer.endTag,android.content.SharedPreferences.edit,android.util.Log.d,ArrayList&lt;PackageAccessEntry&gt;.iterator,java.lang.Long.toString,XmlSerializer.endDocument,org.openintents.safe.model.Passwords.fetchMasterKeyEncrypted,android.content.Context.getString,</t>
  </si>
  <si>
    <t>java.lang.String,boolean,int,java.lang.String,android.content.Context,</t>
  </si>
  <si>
    <t>Backup::write</t>
  </si>
  <si>
    <t>Backup::write( String filename , OutputStream str)</t>
  </si>
  <si>
    <t>D:/doutorado/safe/Safe\src\main\java\org\openintents\safe\Backup.java</t>
  </si>
  <si>
    <t>java.io.OutputStream</t>
  </si>
  <si>
    <t>SimpleGestureFilter</t>
  </si>
  <si>
    <t>onTouchEvent</t>
  </si>
  <si>
    <t>MODE_DYNAMIC,event,tapIndicator,ACTION_UP,detector,mode,MODE_SOLID,running,ACTION_CANCEL,ACTION_DOWN,ACTION_FAKE,result,</t>
  </si>
  <si>
    <t>android.view.MotionEvent.setAction,android.view.GestureDetector.onTouchEvent,android.view.MotionEvent.getAction,</t>
  </si>
  <si>
    <t>android.view.GestureDetector,boolean,int,boolean,int,int,int,</t>
  </si>
  <si>
    <t>SimpleGestureFilter::onTouchEvent</t>
  </si>
  <si>
    <t>SimpleGestureFilter::onTouchEvent( MotionEvent event)</t>
  </si>
  <si>
    <t>['event']</t>
  </si>
  <si>
    <t>D:/doutorado/safe/Safe\src\main\java\org\openintents\safe\SimpleGestureFilter.java</t>
  </si>
  <si>
    <t>onFling</t>
  </si>
  <si>
    <t>(MotionEvent,MotionEvent,float,float)</t>
  </si>
  <si>
    <t>SWIPE_LEFT,yDistance,listener,SWIPE_RIGHT,swipe_Min_Distance,SWIPE_UP,swipe_Max_Distance,SWIPE_DOWN,e2,e1,xDistance,velocityY,velocityX,swipe_Min_Velocity,result,</t>
  </si>
  <si>
    <t>java.lang.Math,android.view.MotionEvent,</t>
  </si>
  <si>
    <t>org.openintents.safe.SimpleGestureListener.onSwipe,android.view.MotionEvent.getX,android.view.MotionEvent.getY,java.lang.Math.abs,</t>
  </si>
  <si>
    <t>int,int,int,SimpleGestureListener,int,int,int,int,</t>
  </si>
  <si>
    <t>SimpleGestureFilter::onFling</t>
  </si>
  <si>
    <t>SimpleGestureFilter::onFling( MotionEvent e1 , MotionEvent e2 , float velocityX , float velocityY)</t>
  </si>
  <si>
    <t>['e1', 'e2', 'velocityX', 'velocityY']</t>
  </si>
  <si>
    <t>onSingleTapUp</t>
  </si>
  <si>
    <t>tapIndicator,</t>
  </si>
  <si>
    <t>boolean,</t>
  </si>
  <si>
    <t>SimpleGestureFilter::onSingleTapUp</t>
  </si>
  <si>
    <t>SimpleGestureFilter::onSingleTapUp( MotionEvent e)</t>
  </si>
  <si>
    <t>['e']</t>
  </si>
  <si>
    <t>onDoubleTap</t>
  </si>
  <si>
    <t>listener,</t>
  </si>
  <si>
    <t>org.openintents.safe.SimpleGestureListener.onDoubleTap,</t>
  </si>
  <si>
    <t>SimpleGestureListener,</t>
  </si>
  <si>
    <t>SimpleGestureFilter::onDoubleTap</t>
  </si>
  <si>
    <t>SimpleGestureFilter::onDoubleTap( MotionEvent arg0)</t>
  </si>
  <si>
    <t>['arg0']</t>
  </si>
  <si>
    <t>onDoubleTapEvent</t>
  </si>
  <si>
    <t>SimpleGestureFilter::onDoubleTapEvent</t>
  </si>
  <si>
    <t>SimpleGestureFilter::onDoubleTapEvent( MotionEvent arg0)</t>
  </si>
  <si>
    <t>onSingleTapConfirmed</t>
  </si>
  <si>
    <t>context,arg0,ACTION_FAKE,MODE_DYNAMIC,mode,</t>
  </si>
  <si>
    <t>android.app.Activity.dispatchTouchEvent,android.view.MotionEvent.setAction,</t>
  </si>
  <si>
    <t>android.app.Activity,int,int,int,</t>
  </si>
  <si>
    <t>SimpleGestureFilter::onSingleTapConfirmed</t>
  </si>
  <si>
    <t>SimpleGestureFilter::onSingleTapConfirmed( MotionEvent arg0)</t>
  </si>
  <si>
    <t>Restore</t>
  </si>
  <si>
    <t>restoreFromFile</t>
  </si>
  <si>
    <t>backupPath,streamData,filenameText,</t>
  </si>
  <si>
    <t>java.io.FileNotFoundException,org.openintents.safe.PreferenceActivity,java.lang.String,org.openintents.safe.InputStreamData,</t>
  </si>
  <si>
    <t>android.widget.TextView.setText,org.openintents.safe.PreferenceActivity.setBackupPathAndMethod,org.openintents.safe.InputStreamData.InputStreamData,</t>
  </si>
  <si>
    <t>updateNoRestoreFileUI,restore,</t>
  </si>
  <si>
    <t>android.widget.TextView,</t>
  </si>
  <si>
    <t>Restore::restoreFromFile</t>
  </si>
  <si>
    <t>Restore::restoreFromFile( String backupPath)</t>
  </si>
  <si>
    <t>['backupPath']</t>
  </si>
  <si>
    <t>D:/doutorado/safe/Safe\src\main\java\org\openintents\safe\Restore.java</t>
  </si>
  <si>
    <t>Restore::onPause</t>
  </si>
  <si>
    <t>Restore::onPause()</t>
  </si>
  <si>
    <t>mIntentReceiver,DEBUG,ACTION_CRYPTO_LOGGED_OUT,filter,startRestore,TAG,frontdoor,firstTime,</t>
  </si>
  <si>
    <t>org.openintents.safe.CategoryList,org.openintents.safe.BuildConfig,android.util.Log,android.content.IntentFilter,org.openintents.intents.CryptoIntents,</t>
  </si>
  <si>
    <t>org.openintents.safe.CategoryList.isSignedIn,android.content.IntentFilter.IntentFilter,android.util.Log.d,</t>
  </si>
  <si>
    <t>selectFileOrRestoreFromFile,startActivity,super.onResume,registerReceiver,</t>
  </si>
  <si>
    <t>boolean,android.content.Intent,java.lang.String,boolean,android.content.BroadcastReceiver,</t>
  </si>
  <si>
    <t>Restore::onResume</t>
  </si>
  <si>
    <t>Restore::onResume()</t>
  </si>
  <si>
    <t>PassGen</t>
  </si>
  <si>
    <t>debug,mIntentReceiver,TAG,</t>
  </si>
  <si>
    <t>java.lang.String,android.content.BroadcastReceiver,boolean,</t>
  </si>
  <si>
    <t>PassGen::onPause</t>
  </si>
  <si>
    <t>PassGen::onPause()</t>
  </si>
  <si>
    <t>D:/doutorado/safe/Safe\src\main\java\org\openintents\safe\PassGen.java</t>
  </si>
  <si>
    <t>org.openintents.safe.CategoryList.isSignedIn,android.content.IntentFilter.IntentFilter,</t>
  </si>
  <si>
    <t>android.content.Intent,android.content.BroadcastReceiver,</t>
  </si>
  <si>
    <t>PassGen::onResume</t>
  </si>
  <si>
    <t>PassGen::onResume()</t>
  </si>
  <si>
    <t>CSVReader</t>
  </si>
  <si>
    <t>(Reader)</t>
  </si>
  <si>
    <t>reader,DEFAULT_SEPARATOR,</t>
  </si>
  <si>
    <t>java.io.Reader,</t>
  </si>
  <si>
    <t>private,private,private,private,private,private,public,static,final,public,static,final,public,static,final,public,</t>
  </si>
  <si>
    <t>CSVReader::CSVReader</t>
  </si>
  <si>
    <t>CSVReader::CSVReader( Reader reader)</t>
  </si>
  <si>
    <t>['reader']</t>
  </si>
  <si>
    <t>D:/doutorado/safe/Safe\src\main\java\org\openintents\safe\CSVReader.java</t>
  </si>
  <si>
    <t>(Reader,char)</t>
  </si>
  <si>
    <t>reader,DEFAULT_QUOTE_CHARACTER,separator,</t>
  </si>
  <si>
    <t>(Reader,char,char)</t>
  </si>
  <si>
    <t>reader,DEFAULT_SKIP_LINES,quotechar,separator,</t>
  </si>
  <si>
    <t>int,</t>
  </si>
  <si>
    <t>(Reader,char,char,int)</t>
  </si>
  <si>
    <t>reader,line,br,quotechar,skipLines,separator,</t>
  </si>
  <si>
    <t>java.io.Reader,java.io.BufferedReader,</t>
  </si>
  <si>
    <t>java.io.BufferedReader.BufferedReader,</t>
  </si>
  <si>
    <t>java.io.BufferedReader,int,</t>
  </si>
  <si>
    <t>getNextLine</t>
  </si>
  <si>
    <t>hasNext,br,i,nextLine,linesSkiped,skipLines,</t>
  </si>
  <si>
    <t>java.io.IOException,java.lang.String,</t>
  </si>
  <si>
    <t>java.io.BufferedReader.readLine,</t>
  </si>
  <si>
    <t>java.io.BufferedReader,boolean,int,boolean,</t>
  </si>
  <si>
    <t>CSVReader::getNextLine</t>
  </si>
  <si>
    <t>CSVReader::getNextLine()</t>
  </si>
  <si>
    <t>br,</t>
  </si>
  <si>
    <t>java.io.BufferedReader.close,</t>
  </si>
  <si>
    <t>java.io.BufferedReader,</t>
  </si>
  <si>
    <t>CSVReader::close</t>
  </si>
  <si>
    <t>CSVReader::close()</t>
  </si>
  <si>
    <t>java.io.BufferedReader</t>
  </si>
  <si>
    <r>
      <rPr>
        <rFont val="Calibri"/>
        <color theme="1"/>
        <sz val="11.0"/>
      </rPr>
      <t xml:space="preserve">talvez </t>
    </r>
    <r>
      <rPr>
        <rFont val="Calibri"/>
        <b/>
        <color theme="1"/>
        <sz val="11.0"/>
      </rPr>
      <t>true</t>
    </r>
    <r>
      <rPr>
        <rFont val="Calibri"/>
        <color theme="1"/>
        <sz val="11.0"/>
      </rPr>
      <t xml:space="preserve"> por causa da exception</t>
    </r>
  </si>
  <si>
    <t>True</t>
  </si>
  <si>
    <t>False</t>
  </si>
  <si>
    <t>Total leaks</t>
  </si>
  <si>
    <t>Detection rate</t>
  </si>
  <si>
    <t>False alarms rate</t>
  </si>
  <si>
    <t>Unique Leaks</t>
  </si>
  <si>
    <t>Component</t>
  </si>
  <si>
    <t>#22</t>
  </si>
  <si>
    <t xml:space="preserve">Safe/src/main/java/org/openintents/safe/Restore.java:160: </t>
  </si>
  <si>
    <t>#43</t>
  </si>
  <si>
    <t>Safe/src/main/java/org/openintents/safe/CategoryList.java:721: error: Resource Leak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</si>
</sst>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CCC0D9"/>
        <bgColor rgb="FFCCC0D9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center"/>
    </xf>
    <xf borderId="0" fillId="0" fontId="2" numFmtId="0" xfId="0" applyFont="1"/>
    <xf borderId="3" fillId="2" fontId="3" numFmtId="0" xfId="0" applyBorder="1" applyFill="1" applyFont="1"/>
    <xf borderId="3" fillId="3" fontId="3" numFmtId="0" xfId="0" applyBorder="1" applyFill="1" applyFont="1"/>
    <xf borderId="3" fillId="2" fontId="3" numFmtId="0" xfId="0" applyAlignment="1" applyBorder="1" applyFont="1">
      <alignment horizontal="center" vertical="center"/>
    </xf>
    <xf borderId="3" fillId="4" fontId="3" numFmtId="0" xfId="0" applyBorder="1" applyFill="1" applyFont="1"/>
    <xf borderId="3" fillId="3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2" xfId="0" applyFont="1" applyNumberFormat="1"/>
    <xf borderId="3" fillId="5" fontId="3" numFmtId="0" xfId="0" applyBorder="1" applyFill="1" applyFont="1"/>
    <xf borderId="3" fillId="6" fontId="3" numFmtId="0" xfId="0" applyBorder="1" applyFill="1" applyFont="1"/>
    <xf borderId="3" fillId="7" fontId="3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7.43"/>
    <col customWidth="1" min="3" max="3" width="7.71"/>
    <col customWidth="1" min="4" max="4" width="6.57"/>
    <col customWidth="1" min="5" max="5" width="8.86"/>
    <col customWidth="1" min="6" max="48" width="8.57"/>
    <col customWidth="1" min="49" max="51" width="8.86"/>
    <col customWidth="1" min="52" max="67" width="8.57"/>
    <col customWidth="1" min="68" max="71" width="8.86"/>
    <col customWidth="1" min="72" max="72" width="9.57"/>
    <col customWidth="1" min="73" max="73" width="8.86"/>
    <col customWidth="1" min="74" max="74" width="56.71"/>
    <col customWidth="1" min="75" max="100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3" t="s">
        <v>67</v>
      </c>
      <c r="BZ1" s="3" t="s">
        <v>68</v>
      </c>
      <c r="CA1" s="3" t="s">
        <v>70</v>
      </c>
      <c r="CB1" s="3" t="s">
        <v>69</v>
      </c>
    </row>
    <row r="2" ht="14.25" customHeight="1">
      <c r="A2" s="4" t="s">
        <v>76</v>
      </c>
      <c r="B2" s="4" t="s">
        <v>77</v>
      </c>
      <c r="C2" s="4" t="s">
        <v>78</v>
      </c>
      <c r="D2" s="4" t="s">
        <v>79</v>
      </c>
      <c r="E2" s="4" t="s">
        <v>80</v>
      </c>
      <c r="F2" s="4" t="s">
        <v>81</v>
      </c>
      <c r="G2" s="4" t="s">
        <v>82</v>
      </c>
      <c r="H2" s="4" t="s">
        <v>83</v>
      </c>
      <c r="L2" s="4" t="s">
        <v>84</v>
      </c>
      <c r="M2" s="4" t="s">
        <v>85</v>
      </c>
      <c r="N2" s="4">
        <v>1.0</v>
      </c>
      <c r="O2" s="4">
        <v>505.823526604729</v>
      </c>
      <c r="P2" s="4">
        <v>0.0449620912537537</v>
      </c>
      <c r="Q2" s="4">
        <v>22.7428835614973</v>
      </c>
      <c r="R2" s="4">
        <v>6.0</v>
      </c>
      <c r="S2" s="4">
        <v>2.0</v>
      </c>
      <c r="T2" s="4">
        <v>0.0</v>
      </c>
      <c r="U2" s="4">
        <v>0.0</v>
      </c>
      <c r="V2" s="4">
        <v>8.0</v>
      </c>
      <c r="W2" s="4">
        <v>0.0</v>
      </c>
      <c r="X2" s="4">
        <v>1.0</v>
      </c>
      <c r="Y2" s="4">
        <v>3.0</v>
      </c>
      <c r="Z2" s="4">
        <v>5.0</v>
      </c>
      <c r="AA2" s="4">
        <v>4.0</v>
      </c>
      <c r="AB2" s="4">
        <v>33.0</v>
      </c>
      <c r="AC2" s="4">
        <v>17.0</v>
      </c>
      <c r="AD2" s="4">
        <v>134.886273761261</v>
      </c>
      <c r="AE2" s="4">
        <v>3.75</v>
      </c>
      <c r="AF2" s="4">
        <v>0.0</v>
      </c>
      <c r="AG2" s="4">
        <v>0.0</v>
      </c>
      <c r="AH2" s="4">
        <v>0.0</v>
      </c>
      <c r="AI2" s="4">
        <v>15.0</v>
      </c>
      <c r="AJ2" s="4">
        <v>18.0</v>
      </c>
      <c r="AK2" s="4">
        <v>1.0</v>
      </c>
      <c r="AL2" s="4">
        <v>2.0</v>
      </c>
      <c r="AM2" s="4">
        <v>0.0</v>
      </c>
      <c r="AN2" s="4">
        <v>0.0</v>
      </c>
      <c r="AO2" s="4">
        <v>0.0</v>
      </c>
      <c r="AP2" s="4">
        <v>1.0</v>
      </c>
      <c r="AQ2" s="4">
        <v>4.0</v>
      </c>
      <c r="AR2" s="4">
        <v>1.0</v>
      </c>
      <c r="AS2" s="4">
        <v>6.0</v>
      </c>
      <c r="AT2" s="4">
        <v>38.0</v>
      </c>
      <c r="AU2" s="4" t="s">
        <v>86</v>
      </c>
      <c r="AV2" s="4" t="s">
        <v>87</v>
      </c>
      <c r="AW2" s="4">
        <v>65.0</v>
      </c>
      <c r="AX2" s="4">
        <v>70.0</v>
      </c>
      <c r="AY2" s="4" t="s">
        <v>88</v>
      </c>
      <c r="AZ2" s="4" t="s">
        <v>89</v>
      </c>
      <c r="BA2" s="4">
        <v>1.0</v>
      </c>
      <c r="BB2" s="4">
        <v>6.0</v>
      </c>
      <c r="BC2" s="4">
        <v>0.0</v>
      </c>
      <c r="BD2" s="4">
        <v>0.0</v>
      </c>
      <c r="BE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</row>
    <row r="3" ht="14.25" customHeight="1">
      <c r="A3" s="4" t="s">
        <v>76</v>
      </c>
      <c r="B3" s="4" t="s">
        <v>77</v>
      </c>
      <c r="C3" s="4" t="s">
        <v>77</v>
      </c>
      <c r="D3" s="4" t="s">
        <v>90</v>
      </c>
      <c r="E3" s="4" t="s">
        <v>80</v>
      </c>
      <c r="F3" s="4" t="s">
        <v>91</v>
      </c>
      <c r="G3" s="4" t="s">
        <v>82</v>
      </c>
      <c r="H3" s="4" t="s">
        <v>92</v>
      </c>
      <c r="L3" s="4" t="s">
        <v>93</v>
      </c>
      <c r="M3" s="4" t="s">
        <v>85</v>
      </c>
      <c r="N3" s="4">
        <v>1.0</v>
      </c>
      <c r="O3" s="4">
        <v>664.171401253448</v>
      </c>
      <c r="P3" s="4">
        <v>0.0442780934168965</v>
      </c>
      <c r="Q3" s="4">
        <v>29.4082433495312</v>
      </c>
      <c r="R3" s="4">
        <v>6.0</v>
      </c>
      <c r="S3" s="4">
        <v>1.0</v>
      </c>
      <c r="T3" s="4">
        <v>0.0</v>
      </c>
      <c r="U3" s="4">
        <v>0.0</v>
      </c>
      <c r="V3" s="4">
        <v>8.0</v>
      </c>
      <c r="W3" s="4">
        <v>0.0</v>
      </c>
      <c r="X3" s="4">
        <v>1.0</v>
      </c>
      <c r="Y3" s="4">
        <v>3.0</v>
      </c>
      <c r="Z3" s="4">
        <v>5.0</v>
      </c>
      <c r="AA3" s="4">
        <v>8.0</v>
      </c>
      <c r="AB3" s="4">
        <v>34.0</v>
      </c>
      <c r="AC3" s="4">
        <v>15.0</v>
      </c>
      <c r="AD3" s="4">
        <v>132.834280250689</v>
      </c>
      <c r="AE3" s="4">
        <v>5.0</v>
      </c>
      <c r="AF3" s="4">
        <v>0.0</v>
      </c>
      <c r="AG3" s="4">
        <v>0.0</v>
      </c>
      <c r="AH3" s="4">
        <v>0.0</v>
      </c>
      <c r="AI3" s="4">
        <v>19.0</v>
      </c>
      <c r="AJ3" s="4">
        <v>15.0</v>
      </c>
      <c r="AK3" s="4">
        <v>1.0</v>
      </c>
      <c r="AL3" s="4">
        <v>2.0</v>
      </c>
      <c r="AM3" s="4">
        <v>0.0</v>
      </c>
      <c r="AN3" s="4">
        <v>0.0</v>
      </c>
      <c r="AO3" s="4">
        <v>0.0</v>
      </c>
      <c r="AP3" s="4">
        <v>1.0</v>
      </c>
      <c r="AQ3" s="4">
        <v>4.0</v>
      </c>
      <c r="AR3" s="4">
        <v>1.0</v>
      </c>
      <c r="AS3" s="4">
        <v>4.0</v>
      </c>
      <c r="AT3" s="4">
        <v>13.0</v>
      </c>
      <c r="AU3" s="4" t="s">
        <v>94</v>
      </c>
      <c r="AV3" s="4" t="s">
        <v>95</v>
      </c>
      <c r="AW3" s="4">
        <v>38.0</v>
      </c>
      <c r="AX3" s="4">
        <v>41.0</v>
      </c>
      <c r="AY3" s="4" t="s">
        <v>96</v>
      </c>
      <c r="AZ3" s="4" t="s">
        <v>89</v>
      </c>
      <c r="BA3" s="4">
        <v>1.0</v>
      </c>
      <c r="BB3" s="4">
        <v>4.0</v>
      </c>
      <c r="BC3" s="4">
        <v>0.0</v>
      </c>
      <c r="BD3" s="4">
        <v>0.0</v>
      </c>
      <c r="BE3" s="4">
        <v>0.0</v>
      </c>
      <c r="BG3" s="4">
        <v>0.0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4">
        <v>0.0</v>
      </c>
      <c r="BO3" s="4">
        <v>0.0</v>
      </c>
    </row>
    <row r="4" ht="14.25" customHeight="1">
      <c r="A4" s="4" t="s">
        <v>76</v>
      </c>
      <c r="B4" s="4" t="s">
        <v>97</v>
      </c>
      <c r="C4" s="4" t="s">
        <v>98</v>
      </c>
      <c r="D4" s="4" t="s">
        <v>90</v>
      </c>
      <c r="E4" s="4" t="s">
        <v>77</v>
      </c>
      <c r="F4" s="4" t="s">
        <v>99</v>
      </c>
      <c r="G4" s="4" t="s">
        <v>100</v>
      </c>
      <c r="H4" s="4" t="s">
        <v>101</v>
      </c>
      <c r="L4" s="4" t="s">
        <v>102</v>
      </c>
      <c r="N4" s="4">
        <v>1.0</v>
      </c>
      <c r="O4" s="4">
        <v>194.33279355091</v>
      </c>
      <c r="P4" s="4">
        <v>0.0143950217445119</v>
      </c>
      <c r="Q4" s="4">
        <v>2.7974247888371</v>
      </c>
      <c r="R4" s="4">
        <v>3.0</v>
      </c>
      <c r="S4" s="4">
        <v>1.0</v>
      </c>
      <c r="T4" s="4">
        <v>0.0</v>
      </c>
      <c r="U4" s="4">
        <v>0.0</v>
      </c>
      <c r="V4" s="4">
        <v>1.0</v>
      </c>
      <c r="W4" s="4">
        <v>0.0</v>
      </c>
      <c r="X4" s="4">
        <v>0.0</v>
      </c>
      <c r="Y4" s="4">
        <v>0.0</v>
      </c>
      <c r="Z4" s="4">
        <v>2.0</v>
      </c>
      <c r="AA4" s="4">
        <v>1.0</v>
      </c>
      <c r="AB4" s="4">
        <v>13.0</v>
      </c>
      <c r="AC4" s="4">
        <v>10.0</v>
      </c>
      <c r="AD4" s="4">
        <v>43.1850652335357</v>
      </c>
      <c r="AE4" s="4">
        <v>4.5</v>
      </c>
      <c r="AF4" s="4">
        <v>0.0</v>
      </c>
      <c r="AG4" s="4">
        <v>0.0</v>
      </c>
      <c r="AH4" s="4">
        <v>0.0</v>
      </c>
      <c r="AI4" s="4">
        <v>7.0</v>
      </c>
      <c r="AJ4" s="4">
        <v>6.0</v>
      </c>
      <c r="AK4" s="4">
        <v>2.0</v>
      </c>
      <c r="AL4" s="4">
        <v>1.0</v>
      </c>
      <c r="AM4" s="4">
        <v>0.0</v>
      </c>
      <c r="AN4" s="4">
        <v>0.0</v>
      </c>
      <c r="AO4" s="4">
        <v>0.0</v>
      </c>
      <c r="AP4" s="4">
        <v>4.0</v>
      </c>
      <c r="AQ4" s="4">
        <v>0.0</v>
      </c>
      <c r="BG4" s="4">
        <v>0.0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4">
        <v>0.0</v>
      </c>
      <c r="BO4" s="4">
        <v>0.0</v>
      </c>
    </row>
    <row r="5" ht="14.25" customHeight="1">
      <c r="A5" s="4" t="s">
        <v>103</v>
      </c>
      <c r="B5" s="4" t="s">
        <v>104</v>
      </c>
      <c r="C5" s="4" t="s">
        <v>105</v>
      </c>
      <c r="D5" s="4" t="s">
        <v>106</v>
      </c>
      <c r="E5" s="4" t="s">
        <v>80</v>
      </c>
      <c r="F5" s="4" t="s">
        <v>107</v>
      </c>
      <c r="G5" s="4" t="s">
        <v>108</v>
      </c>
      <c r="H5" s="4" t="s">
        <v>109</v>
      </c>
      <c r="L5" s="4" t="s">
        <v>84</v>
      </c>
      <c r="M5" s="4" t="s">
        <v>110</v>
      </c>
      <c r="N5" s="4">
        <v>1.0</v>
      </c>
      <c r="O5" s="4">
        <v>151.147728317375</v>
      </c>
      <c r="P5" s="4">
        <v>0.0143950217445119</v>
      </c>
      <c r="Q5" s="4">
        <v>2.17577483576219</v>
      </c>
      <c r="R5" s="4">
        <v>3.0</v>
      </c>
      <c r="S5" s="4">
        <v>1.0</v>
      </c>
      <c r="T5" s="4">
        <v>0.0</v>
      </c>
      <c r="U5" s="4">
        <v>0.0</v>
      </c>
      <c r="V5" s="4">
        <v>2.0</v>
      </c>
      <c r="W5" s="4">
        <v>0.0</v>
      </c>
      <c r="X5" s="4">
        <v>0.0</v>
      </c>
      <c r="Y5" s="4">
        <v>0.0</v>
      </c>
      <c r="Z5" s="4">
        <v>2.0</v>
      </c>
      <c r="AA5" s="4">
        <v>1.0</v>
      </c>
      <c r="AB5" s="4">
        <v>13.0</v>
      </c>
      <c r="AC5" s="4">
        <v>10.0</v>
      </c>
      <c r="AD5" s="4">
        <v>43.1850652335357</v>
      </c>
      <c r="AE5" s="4">
        <v>3.5</v>
      </c>
      <c r="AF5" s="4">
        <v>0.0</v>
      </c>
      <c r="AG5" s="4">
        <v>0.0</v>
      </c>
      <c r="AH5" s="4">
        <v>0.0</v>
      </c>
      <c r="AI5" s="4">
        <v>6.0</v>
      </c>
      <c r="AJ5" s="4">
        <v>7.0</v>
      </c>
      <c r="AK5" s="4">
        <v>1.0</v>
      </c>
      <c r="AL5" s="4">
        <v>1.0</v>
      </c>
      <c r="AM5" s="4">
        <v>0.0</v>
      </c>
      <c r="AN5" s="4">
        <v>0.0</v>
      </c>
      <c r="AO5" s="4">
        <v>0.0</v>
      </c>
      <c r="AP5" s="4">
        <v>1.0</v>
      </c>
      <c r="AQ5" s="4">
        <v>1.0</v>
      </c>
      <c r="AR5" s="4">
        <v>1.0</v>
      </c>
      <c r="AS5" s="4">
        <v>3.0</v>
      </c>
      <c r="AT5" s="4">
        <v>14.0</v>
      </c>
      <c r="AU5" s="4" t="s">
        <v>111</v>
      </c>
      <c r="AV5" s="4" t="s">
        <v>112</v>
      </c>
      <c r="AW5" s="4">
        <v>74.0</v>
      </c>
      <c r="AX5" s="4">
        <v>76.0</v>
      </c>
      <c r="AY5" s="4" t="s">
        <v>113</v>
      </c>
      <c r="AZ5" s="4" t="s">
        <v>114</v>
      </c>
      <c r="BA5" s="4">
        <v>1.0</v>
      </c>
      <c r="BB5" s="4">
        <v>3.0</v>
      </c>
      <c r="BC5" s="4">
        <v>0.0</v>
      </c>
      <c r="BD5" s="4">
        <v>0.0</v>
      </c>
      <c r="BE5" s="4">
        <v>0.0</v>
      </c>
      <c r="BG5" s="4">
        <v>0.0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4">
        <v>0.0</v>
      </c>
      <c r="BO5" s="4">
        <v>0.0</v>
      </c>
    </row>
    <row r="6" ht="14.25" customHeight="1">
      <c r="A6" s="4" t="s">
        <v>103</v>
      </c>
      <c r="B6" s="4" t="s">
        <v>104</v>
      </c>
      <c r="C6" s="4" t="s">
        <v>115</v>
      </c>
      <c r="D6" s="4" t="s">
        <v>116</v>
      </c>
      <c r="E6" s="4" t="s">
        <v>80</v>
      </c>
      <c r="F6" s="4" t="s">
        <v>117</v>
      </c>
      <c r="G6" s="4" t="s">
        <v>118</v>
      </c>
      <c r="H6" s="4" t="s">
        <v>119</v>
      </c>
      <c r="L6" s="4" t="s">
        <v>120</v>
      </c>
      <c r="M6" s="4" t="s">
        <v>110</v>
      </c>
      <c r="N6" s="4">
        <v>1.0</v>
      </c>
      <c r="O6" s="4">
        <v>333.314015327414</v>
      </c>
      <c r="P6" s="4">
        <v>0.0313372151162526</v>
      </c>
      <c r="Q6" s="4">
        <v>10.445132999577</v>
      </c>
      <c r="R6" s="4">
        <v>3.0</v>
      </c>
      <c r="S6" s="4">
        <v>2.0</v>
      </c>
      <c r="T6" s="4">
        <v>0.0</v>
      </c>
      <c r="U6" s="4">
        <v>0.0</v>
      </c>
      <c r="V6" s="4">
        <v>3.0</v>
      </c>
      <c r="W6" s="4">
        <v>0.0</v>
      </c>
      <c r="X6" s="4">
        <v>0.0</v>
      </c>
      <c r="Y6" s="4">
        <v>0.0</v>
      </c>
      <c r="Z6" s="4">
        <v>2.0</v>
      </c>
      <c r="AA6" s="4">
        <v>2.0</v>
      </c>
      <c r="AB6" s="4">
        <v>23.0</v>
      </c>
      <c r="AC6" s="4">
        <v>17.0</v>
      </c>
      <c r="AD6" s="4">
        <v>94.0116453487578</v>
      </c>
      <c r="AE6" s="4">
        <v>3.54545454545454</v>
      </c>
      <c r="AF6" s="4">
        <v>0.0</v>
      </c>
      <c r="AG6" s="4">
        <v>0.0</v>
      </c>
      <c r="AH6" s="4">
        <v>0.0</v>
      </c>
      <c r="AI6" s="4">
        <v>10.0</v>
      </c>
      <c r="AJ6" s="4">
        <v>13.0</v>
      </c>
      <c r="AK6" s="4">
        <v>1.0</v>
      </c>
      <c r="AL6" s="4">
        <v>2.0</v>
      </c>
      <c r="AM6" s="4">
        <v>0.0</v>
      </c>
      <c r="AN6" s="4">
        <v>0.0</v>
      </c>
      <c r="AO6" s="4">
        <v>0.0</v>
      </c>
      <c r="AP6" s="4">
        <v>2.0</v>
      </c>
      <c r="AQ6" s="4">
        <v>1.0</v>
      </c>
      <c r="AR6" s="4">
        <v>1.0</v>
      </c>
      <c r="AS6" s="4">
        <v>3.0</v>
      </c>
      <c r="AT6" s="4">
        <v>23.0</v>
      </c>
      <c r="AU6" s="4" t="s">
        <v>121</v>
      </c>
      <c r="AV6" s="4" t="s">
        <v>122</v>
      </c>
      <c r="AW6" s="4">
        <v>83.0</v>
      </c>
      <c r="AX6" s="4">
        <v>85.0</v>
      </c>
      <c r="AY6" s="4" t="s">
        <v>123</v>
      </c>
      <c r="AZ6" s="4" t="s">
        <v>114</v>
      </c>
      <c r="BA6" s="4">
        <v>1.0</v>
      </c>
      <c r="BB6" s="4">
        <v>3.0</v>
      </c>
      <c r="BC6" s="4">
        <v>0.0</v>
      </c>
      <c r="BD6" s="4">
        <v>0.0</v>
      </c>
      <c r="BE6" s="4">
        <v>0.0</v>
      </c>
      <c r="BG6" s="4">
        <v>0.0</v>
      </c>
      <c r="BH6" s="4">
        <v>0.0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4">
        <v>0.0</v>
      </c>
      <c r="BO6" s="4">
        <v>0.0</v>
      </c>
    </row>
    <row r="7" ht="14.25" customHeight="1">
      <c r="A7" s="5" t="s">
        <v>124</v>
      </c>
      <c r="B7" s="5" t="s">
        <v>125</v>
      </c>
      <c r="C7" s="5" t="s">
        <v>126</v>
      </c>
      <c r="D7" s="5" t="s">
        <v>127</v>
      </c>
      <c r="E7" s="5" t="s">
        <v>128</v>
      </c>
      <c r="F7" s="5" t="s">
        <v>129</v>
      </c>
      <c r="G7" s="5" t="s">
        <v>130</v>
      </c>
      <c r="H7" s="5" t="s">
        <v>131</v>
      </c>
      <c r="I7" s="5"/>
      <c r="J7" s="5" t="s">
        <v>132</v>
      </c>
      <c r="K7" s="5"/>
      <c r="L7" s="5" t="s">
        <v>133</v>
      </c>
      <c r="M7" s="5" t="s">
        <v>134</v>
      </c>
      <c r="N7" s="5">
        <v>7.0</v>
      </c>
      <c r="O7" s="5">
        <v>24491.2643956138</v>
      </c>
      <c r="P7" s="5">
        <v>0.474428732809771</v>
      </c>
      <c r="Q7" s="5">
        <v>11619.3595321201</v>
      </c>
      <c r="R7" s="5">
        <v>45.0</v>
      </c>
      <c r="S7" s="5">
        <v>1.0</v>
      </c>
      <c r="T7" s="5">
        <v>4.0</v>
      </c>
      <c r="U7" s="5">
        <v>10.0</v>
      </c>
      <c r="V7" s="5">
        <v>39.0</v>
      </c>
      <c r="W7" s="5">
        <v>0.0</v>
      </c>
      <c r="X7" s="5">
        <v>3.0</v>
      </c>
      <c r="Y7" s="5">
        <v>11.0</v>
      </c>
      <c r="Z7" s="5">
        <v>29.0</v>
      </c>
      <c r="AA7" s="5">
        <v>39.0</v>
      </c>
      <c r="AB7" s="5">
        <v>233.0</v>
      </c>
      <c r="AC7" s="5">
        <v>69.0</v>
      </c>
      <c r="AD7" s="5">
        <v>1423.28619842931</v>
      </c>
      <c r="AE7" s="5">
        <v>17.2075471698113</v>
      </c>
      <c r="AF7" s="5">
        <v>7.0</v>
      </c>
      <c r="AG7" s="5">
        <v>0.0</v>
      </c>
      <c r="AH7" s="5">
        <v>1.0</v>
      </c>
      <c r="AI7" s="5">
        <v>119.0</v>
      </c>
      <c r="AJ7" s="5">
        <v>114.0</v>
      </c>
      <c r="AK7" s="5">
        <v>10.0</v>
      </c>
      <c r="AL7" s="5">
        <v>19.0</v>
      </c>
      <c r="AM7" s="5">
        <v>0.0</v>
      </c>
      <c r="AN7" s="5">
        <v>3.0</v>
      </c>
      <c r="AO7" s="5">
        <v>0.0</v>
      </c>
      <c r="AP7" s="5">
        <v>5.0</v>
      </c>
      <c r="AQ7" s="5">
        <v>1.0</v>
      </c>
      <c r="AR7" s="5">
        <v>7.0</v>
      </c>
      <c r="AS7" s="5">
        <v>45.0</v>
      </c>
      <c r="AT7" s="5">
        <v>291.0</v>
      </c>
      <c r="AU7" s="5" t="s">
        <v>135</v>
      </c>
      <c r="AV7" s="5" t="s">
        <v>136</v>
      </c>
      <c r="AW7" s="5">
        <v>33.0</v>
      </c>
      <c r="AX7" s="5">
        <v>89.0</v>
      </c>
      <c r="AY7" s="5" t="s">
        <v>137</v>
      </c>
      <c r="AZ7" s="5" t="s">
        <v>138</v>
      </c>
      <c r="BA7" s="5">
        <v>1.0</v>
      </c>
      <c r="BB7" s="5">
        <v>57.0</v>
      </c>
      <c r="BC7" s="5">
        <v>0.0</v>
      </c>
      <c r="BD7" s="5">
        <v>0.0</v>
      </c>
      <c r="BE7" s="5">
        <v>0.0</v>
      </c>
      <c r="BF7" s="5">
        <v>1.0</v>
      </c>
      <c r="BG7" s="5">
        <v>0.0</v>
      </c>
      <c r="BH7" s="5">
        <v>0.0</v>
      </c>
      <c r="BI7" s="5">
        <v>0.0</v>
      </c>
      <c r="BJ7" s="5">
        <v>0.0</v>
      </c>
      <c r="BK7" s="5">
        <v>0.0</v>
      </c>
      <c r="BL7" s="5">
        <v>0.0</v>
      </c>
      <c r="BM7" s="5">
        <v>0.0</v>
      </c>
      <c r="BN7" s="5">
        <v>0.0</v>
      </c>
      <c r="BO7" s="5">
        <v>0.0</v>
      </c>
      <c r="BP7" s="5">
        <v>1.0</v>
      </c>
      <c r="BQ7" s="6">
        <v>1.0</v>
      </c>
      <c r="BR7" s="6"/>
      <c r="BS7" s="6"/>
      <c r="BT7" s="6" t="s">
        <v>139</v>
      </c>
      <c r="BU7" s="5" t="s">
        <v>140</v>
      </c>
      <c r="BV7" s="5" t="s">
        <v>141</v>
      </c>
      <c r="BW7" s="5"/>
      <c r="BX7" s="5"/>
      <c r="BY7" s="7" t="s">
        <v>142</v>
      </c>
      <c r="BZ7" s="7" t="s">
        <v>142</v>
      </c>
      <c r="CA7" s="7" t="s">
        <v>143</v>
      </c>
      <c r="CB7" s="7" t="s">
        <v>143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</row>
    <row r="8" ht="14.25" customHeight="1">
      <c r="A8" s="4" t="s">
        <v>144</v>
      </c>
      <c r="B8" s="4" t="s">
        <v>145</v>
      </c>
      <c r="C8" s="4" t="s">
        <v>146</v>
      </c>
      <c r="D8" s="4" t="s">
        <v>147</v>
      </c>
      <c r="E8" s="4" t="s">
        <v>80</v>
      </c>
      <c r="F8" s="4" t="s">
        <v>148</v>
      </c>
      <c r="G8" s="4" t="s">
        <v>149</v>
      </c>
      <c r="H8" s="4" t="s">
        <v>150</v>
      </c>
      <c r="K8" s="4" t="s">
        <v>151</v>
      </c>
      <c r="L8" s="4" t="s">
        <v>152</v>
      </c>
      <c r="M8" s="4" t="s">
        <v>153</v>
      </c>
      <c r="N8" s="4">
        <v>1.0</v>
      </c>
      <c r="O8" s="4">
        <v>4435.63166471514</v>
      </c>
      <c r="P8" s="4">
        <v>0.15771134807876</v>
      </c>
      <c r="Q8" s="4">
        <v>699.549449423061</v>
      </c>
      <c r="R8" s="4">
        <v>15.0</v>
      </c>
      <c r="S8" s="4">
        <v>1.0</v>
      </c>
      <c r="T8" s="4">
        <v>1.0</v>
      </c>
      <c r="U8" s="4">
        <v>2.0</v>
      </c>
      <c r="V8" s="4">
        <v>17.0</v>
      </c>
      <c r="W8" s="4">
        <v>0.0</v>
      </c>
      <c r="X8" s="4">
        <v>0.0</v>
      </c>
      <c r="Y8" s="4">
        <v>0.0</v>
      </c>
      <c r="Z8" s="4">
        <v>10.0</v>
      </c>
      <c r="AA8" s="4">
        <v>12.0</v>
      </c>
      <c r="AB8" s="4">
        <v>93.0</v>
      </c>
      <c r="AC8" s="4">
        <v>34.0</v>
      </c>
      <c r="AD8" s="4">
        <v>473.134044236281</v>
      </c>
      <c r="AE8" s="4">
        <v>9.375</v>
      </c>
      <c r="AF8" s="4">
        <v>2.0</v>
      </c>
      <c r="AG8" s="4">
        <v>0.0</v>
      </c>
      <c r="AH8" s="4">
        <v>0.0</v>
      </c>
      <c r="AI8" s="4">
        <v>48.0</v>
      </c>
      <c r="AJ8" s="4">
        <v>45.0</v>
      </c>
      <c r="AK8" s="4">
        <v>4.0</v>
      </c>
      <c r="AL8" s="4">
        <v>6.0</v>
      </c>
      <c r="AM8" s="4">
        <v>0.0</v>
      </c>
      <c r="AN8" s="4">
        <v>0.0</v>
      </c>
      <c r="AO8" s="4">
        <v>1.0</v>
      </c>
      <c r="AP8" s="4">
        <v>2.0</v>
      </c>
      <c r="AQ8" s="4">
        <v>3.0</v>
      </c>
      <c r="BG8" s="4">
        <v>0.0</v>
      </c>
      <c r="BH8" s="4">
        <v>0.0</v>
      </c>
      <c r="BI8" s="4">
        <v>0.0</v>
      </c>
      <c r="BJ8" s="4">
        <v>0.0</v>
      </c>
      <c r="BK8" s="4">
        <v>0.0</v>
      </c>
      <c r="BL8" s="4">
        <v>0.0</v>
      </c>
      <c r="BM8" s="4">
        <v>0.0</v>
      </c>
      <c r="BN8" s="4">
        <v>0.0</v>
      </c>
      <c r="BO8" s="4">
        <v>0.0</v>
      </c>
    </row>
    <row r="9" ht="14.25" customHeight="1">
      <c r="A9" s="4" t="s">
        <v>144</v>
      </c>
      <c r="B9" s="4" t="s">
        <v>145</v>
      </c>
      <c r="C9" s="4" t="s">
        <v>154</v>
      </c>
      <c r="D9" s="4" t="s">
        <v>155</v>
      </c>
      <c r="E9" s="4" t="s">
        <v>156</v>
      </c>
      <c r="F9" s="4" t="s">
        <v>157</v>
      </c>
      <c r="G9" s="4" t="s">
        <v>149</v>
      </c>
      <c r="H9" s="4" t="s">
        <v>158</v>
      </c>
      <c r="K9" s="4" t="s">
        <v>151</v>
      </c>
      <c r="L9" s="4" t="s">
        <v>152</v>
      </c>
      <c r="M9" s="4" t="s">
        <v>153</v>
      </c>
      <c r="N9" s="4">
        <v>1.0</v>
      </c>
      <c r="O9" s="4">
        <v>5956.31301692126</v>
      </c>
      <c r="P9" s="4">
        <v>0.172973736602511</v>
      </c>
      <c r="Q9" s="4">
        <v>1030.28571891105</v>
      </c>
      <c r="R9" s="4">
        <v>17.0</v>
      </c>
      <c r="S9" s="4">
        <v>0.0</v>
      </c>
      <c r="T9" s="4">
        <v>1.0</v>
      </c>
      <c r="U9" s="4">
        <v>3.0</v>
      </c>
      <c r="V9" s="4">
        <v>18.0</v>
      </c>
      <c r="W9" s="4">
        <v>0.0</v>
      </c>
      <c r="X9" s="4">
        <v>0.0</v>
      </c>
      <c r="Y9" s="4">
        <v>0.0</v>
      </c>
      <c r="Z9" s="4">
        <v>12.0</v>
      </c>
      <c r="AA9" s="4">
        <v>14.0</v>
      </c>
      <c r="AB9" s="4">
        <v>102.0</v>
      </c>
      <c r="AC9" s="4">
        <v>34.0</v>
      </c>
      <c r="AD9" s="4">
        <v>518.921209807534</v>
      </c>
      <c r="AE9" s="4">
        <v>11.4782608695652</v>
      </c>
      <c r="AF9" s="4">
        <v>2.0</v>
      </c>
      <c r="AG9" s="4">
        <v>0.0</v>
      </c>
      <c r="AH9" s="4">
        <v>0.0</v>
      </c>
      <c r="AI9" s="4">
        <v>54.0</v>
      </c>
      <c r="AJ9" s="4">
        <v>48.0</v>
      </c>
      <c r="AK9" s="4">
        <v>4.0</v>
      </c>
      <c r="AL9" s="4">
        <v>6.0</v>
      </c>
      <c r="AM9" s="4">
        <v>0.0</v>
      </c>
      <c r="AN9" s="4">
        <v>0.0</v>
      </c>
      <c r="AO9" s="4">
        <v>1.0</v>
      </c>
      <c r="AP9" s="4">
        <v>2.0</v>
      </c>
      <c r="AQ9" s="4">
        <v>3.0</v>
      </c>
      <c r="BG9" s="4">
        <v>1.0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4">
        <v>0.0</v>
      </c>
      <c r="BO9" s="4">
        <v>0.0</v>
      </c>
    </row>
    <row r="10" ht="14.25" customHeight="1">
      <c r="A10" s="4" t="s">
        <v>144</v>
      </c>
      <c r="B10" s="4" t="s">
        <v>145</v>
      </c>
      <c r="C10" s="4" t="s">
        <v>159</v>
      </c>
      <c r="D10" s="4" t="s">
        <v>147</v>
      </c>
      <c r="E10" s="4" t="s">
        <v>156</v>
      </c>
      <c r="F10" s="4" t="s">
        <v>160</v>
      </c>
      <c r="G10" s="4" t="s">
        <v>149</v>
      </c>
      <c r="H10" s="4" t="s">
        <v>161</v>
      </c>
      <c r="K10" s="4" t="s">
        <v>151</v>
      </c>
      <c r="L10" s="4" t="s">
        <v>152</v>
      </c>
      <c r="M10" s="4" t="s">
        <v>153</v>
      </c>
      <c r="N10" s="4">
        <v>1.0</v>
      </c>
      <c r="O10" s="4">
        <v>7131.39454698952</v>
      </c>
      <c r="P10" s="4">
        <v>0.196457150054807</v>
      </c>
      <c r="Q10" s="4">
        <v>1401.01344861795</v>
      </c>
      <c r="R10" s="4">
        <v>18.0</v>
      </c>
      <c r="S10" s="4">
        <v>1.0</v>
      </c>
      <c r="T10" s="4">
        <v>1.0</v>
      </c>
      <c r="U10" s="4">
        <v>3.0</v>
      </c>
      <c r="V10" s="4">
        <v>20.0</v>
      </c>
      <c r="W10" s="4">
        <v>0.0</v>
      </c>
      <c r="X10" s="4">
        <v>0.0</v>
      </c>
      <c r="Y10" s="4">
        <v>0.0</v>
      </c>
      <c r="Z10" s="4">
        <v>13.0</v>
      </c>
      <c r="AA10" s="4">
        <v>15.0</v>
      </c>
      <c r="AB10" s="4">
        <v>114.0</v>
      </c>
      <c r="AC10" s="4">
        <v>36.0</v>
      </c>
      <c r="AD10" s="4">
        <v>589.371450164423</v>
      </c>
      <c r="AE10" s="4">
        <v>12.1</v>
      </c>
      <c r="AF10" s="4">
        <v>2.0</v>
      </c>
      <c r="AG10" s="4">
        <v>0.0</v>
      </c>
      <c r="AH10" s="4">
        <v>0.0</v>
      </c>
      <c r="AI10" s="4">
        <v>59.0</v>
      </c>
      <c r="AJ10" s="4">
        <v>55.0</v>
      </c>
      <c r="AK10" s="4">
        <v>4.0</v>
      </c>
      <c r="AL10" s="4">
        <v>7.0</v>
      </c>
      <c r="AM10" s="4">
        <v>0.0</v>
      </c>
      <c r="AN10" s="4">
        <v>0.0</v>
      </c>
      <c r="AO10" s="4">
        <v>1.0</v>
      </c>
      <c r="AP10" s="4">
        <v>2.0</v>
      </c>
      <c r="AQ10" s="4">
        <v>3.0</v>
      </c>
      <c r="BG10" s="4">
        <v>1.0</v>
      </c>
      <c r="BH10" s="4">
        <v>0.0</v>
      </c>
      <c r="BI10" s="4">
        <v>0.0</v>
      </c>
      <c r="BJ10" s="4">
        <v>0.0</v>
      </c>
      <c r="BK10" s="4">
        <v>0.0</v>
      </c>
      <c r="BL10" s="4">
        <v>0.0</v>
      </c>
      <c r="BM10" s="4">
        <v>0.0</v>
      </c>
      <c r="BN10" s="4">
        <v>0.0</v>
      </c>
      <c r="BO10" s="4">
        <v>0.0</v>
      </c>
    </row>
    <row r="11" ht="14.25" customHeight="1">
      <c r="A11" s="4" t="s">
        <v>144</v>
      </c>
      <c r="B11" s="4" t="s">
        <v>145</v>
      </c>
      <c r="C11" s="4" t="s">
        <v>162</v>
      </c>
      <c r="D11" s="4" t="s">
        <v>147</v>
      </c>
      <c r="E11" s="4" t="s">
        <v>156</v>
      </c>
      <c r="F11" s="4" t="s">
        <v>163</v>
      </c>
      <c r="G11" s="4" t="s">
        <v>149</v>
      </c>
      <c r="H11" s="4" t="s">
        <v>164</v>
      </c>
      <c r="K11" s="4" t="s">
        <v>151</v>
      </c>
      <c r="L11" s="4" t="s">
        <v>152</v>
      </c>
      <c r="M11" s="4" t="s">
        <v>165</v>
      </c>
      <c r="N11" s="4">
        <v>1.0</v>
      </c>
      <c r="O11" s="4">
        <v>7131.39454698952</v>
      </c>
      <c r="P11" s="4">
        <v>0.196457150054807</v>
      </c>
      <c r="Q11" s="4">
        <v>1401.01344861795</v>
      </c>
      <c r="R11" s="4">
        <v>18.0</v>
      </c>
      <c r="S11" s="4">
        <v>1.0</v>
      </c>
      <c r="T11" s="4">
        <v>1.0</v>
      </c>
      <c r="U11" s="4">
        <v>3.0</v>
      </c>
      <c r="V11" s="4">
        <v>20.0</v>
      </c>
      <c r="W11" s="4">
        <v>0.0</v>
      </c>
      <c r="X11" s="4">
        <v>0.0</v>
      </c>
      <c r="Y11" s="4">
        <v>0.0</v>
      </c>
      <c r="Z11" s="4">
        <v>13.0</v>
      </c>
      <c r="AA11" s="4">
        <v>15.0</v>
      </c>
      <c r="AB11" s="4">
        <v>114.0</v>
      </c>
      <c r="AC11" s="4">
        <v>36.0</v>
      </c>
      <c r="AD11" s="4">
        <v>589.371450164423</v>
      </c>
      <c r="AE11" s="4">
        <v>12.1</v>
      </c>
      <c r="AF11" s="4">
        <v>2.0</v>
      </c>
      <c r="AG11" s="4">
        <v>0.0</v>
      </c>
      <c r="AH11" s="4">
        <v>0.0</v>
      </c>
      <c r="AI11" s="4">
        <v>59.0</v>
      </c>
      <c r="AJ11" s="4">
        <v>55.0</v>
      </c>
      <c r="AK11" s="4">
        <v>4.0</v>
      </c>
      <c r="AL11" s="4">
        <v>7.0</v>
      </c>
      <c r="AM11" s="4">
        <v>0.0</v>
      </c>
      <c r="AN11" s="4">
        <v>0.0</v>
      </c>
      <c r="AO11" s="4">
        <v>1.0</v>
      </c>
      <c r="AP11" s="4">
        <v>2.0</v>
      </c>
      <c r="AQ11" s="4">
        <v>3.0</v>
      </c>
      <c r="BG11" s="4">
        <v>1.0</v>
      </c>
      <c r="BH11" s="4">
        <v>0.0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4">
        <v>0.0</v>
      </c>
      <c r="BO11" s="4">
        <v>0.0</v>
      </c>
    </row>
    <row r="12" ht="14.25" customHeight="1">
      <c r="A12" s="4" t="s">
        <v>144</v>
      </c>
      <c r="B12" s="4" t="s">
        <v>145</v>
      </c>
      <c r="C12" s="4" t="s">
        <v>166</v>
      </c>
      <c r="D12" s="4" t="s">
        <v>167</v>
      </c>
      <c r="E12" s="4" t="s">
        <v>80</v>
      </c>
      <c r="F12" s="4" t="s">
        <v>168</v>
      </c>
      <c r="G12" s="4" t="s">
        <v>169</v>
      </c>
      <c r="H12" s="4" t="s">
        <v>170</v>
      </c>
      <c r="K12" s="4" t="s">
        <v>151</v>
      </c>
      <c r="L12" s="4" t="s">
        <v>152</v>
      </c>
      <c r="M12" s="4" t="s">
        <v>165</v>
      </c>
      <c r="N12" s="4">
        <v>1.0</v>
      </c>
      <c r="O12" s="4">
        <v>4348.86363636363</v>
      </c>
      <c r="P12" s="4">
        <v>0.148333333333333</v>
      </c>
      <c r="Q12" s="4">
        <v>645.081439393939</v>
      </c>
      <c r="R12" s="4">
        <v>15.0</v>
      </c>
      <c r="S12" s="4">
        <v>1.0</v>
      </c>
      <c r="T12" s="4">
        <v>1.0</v>
      </c>
      <c r="U12" s="4">
        <v>2.0</v>
      </c>
      <c r="V12" s="4">
        <v>17.0</v>
      </c>
      <c r="W12" s="4">
        <v>0.0</v>
      </c>
      <c r="X12" s="4">
        <v>0.0</v>
      </c>
      <c r="Y12" s="4">
        <v>0.0</v>
      </c>
      <c r="Z12" s="4">
        <v>10.0</v>
      </c>
      <c r="AA12" s="4">
        <v>12.0</v>
      </c>
      <c r="AB12" s="4">
        <v>89.0</v>
      </c>
      <c r="AC12" s="4">
        <v>32.0</v>
      </c>
      <c r="AD12" s="4">
        <v>445.0</v>
      </c>
      <c r="AE12" s="4">
        <v>9.77272727272727</v>
      </c>
      <c r="AF12" s="4">
        <v>2.0</v>
      </c>
      <c r="AG12" s="4">
        <v>0.0</v>
      </c>
      <c r="AH12" s="4">
        <v>0.0</v>
      </c>
      <c r="AI12" s="4">
        <v>46.0</v>
      </c>
      <c r="AJ12" s="4">
        <v>43.0</v>
      </c>
      <c r="AK12" s="4">
        <v>3.0</v>
      </c>
      <c r="AL12" s="4">
        <v>6.0</v>
      </c>
      <c r="AM12" s="4">
        <v>0.0</v>
      </c>
      <c r="AN12" s="4">
        <v>0.0</v>
      </c>
      <c r="AO12" s="4">
        <v>1.0</v>
      </c>
      <c r="AP12" s="4">
        <v>2.0</v>
      </c>
      <c r="AQ12" s="4">
        <v>3.0</v>
      </c>
      <c r="BG12" s="4">
        <v>0.0</v>
      </c>
      <c r="BH12" s="4">
        <v>0.0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4">
        <v>0.0</v>
      </c>
      <c r="BO12" s="4">
        <v>0.0</v>
      </c>
    </row>
    <row r="13" ht="14.25" customHeight="1">
      <c r="A13" s="4" t="s">
        <v>144</v>
      </c>
      <c r="B13" s="4" t="s">
        <v>171</v>
      </c>
      <c r="C13" s="4" t="s">
        <v>172</v>
      </c>
      <c r="D13" s="4" t="s">
        <v>173</v>
      </c>
      <c r="E13" s="4" t="s">
        <v>80</v>
      </c>
      <c r="F13" s="4" t="s">
        <v>174</v>
      </c>
      <c r="G13" s="4" t="s">
        <v>175</v>
      </c>
      <c r="H13" s="4" t="s">
        <v>176</v>
      </c>
      <c r="L13" s="4" t="s">
        <v>93</v>
      </c>
      <c r="M13" s="4" t="s">
        <v>134</v>
      </c>
      <c r="N13" s="4">
        <v>2.0</v>
      </c>
      <c r="O13" s="4">
        <v>3746.80905390053</v>
      </c>
      <c r="P13" s="4">
        <v>0.172075675068024</v>
      </c>
      <c r="Q13" s="4">
        <v>644.734697300922</v>
      </c>
      <c r="R13" s="4">
        <v>13.0</v>
      </c>
      <c r="S13" s="4">
        <v>1.0</v>
      </c>
      <c r="T13" s="4">
        <v>1.0</v>
      </c>
      <c r="U13" s="4">
        <v>4.0</v>
      </c>
      <c r="V13" s="4">
        <v>21.0</v>
      </c>
      <c r="W13" s="4">
        <v>0.0</v>
      </c>
      <c r="X13" s="4">
        <v>0.0</v>
      </c>
      <c r="Y13" s="4">
        <v>0.0</v>
      </c>
      <c r="Z13" s="4">
        <v>10.0</v>
      </c>
      <c r="AA13" s="4">
        <v>18.0</v>
      </c>
      <c r="AB13" s="4">
        <v>97.0</v>
      </c>
      <c r="AC13" s="4">
        <v>40.0</v>
      </c>
      <c r="AD13" s="4">
        <v>516.227025204074</v>
      </c>
      <c r="AE13" s="4">
        <v>7.25806451612903</v>
      </c>
      <c r="AF13" s="4">
        <v>1.0</v>
      </c>
      <c r="AG13" s="4">
        <v>1.0</v>
      </c>
      <c r="AH13" s="4">
        <v>0.0</v>
      </c>
      <c r="AI13" s="4">
        <v>47.0</v>
      </c>
      <c r="AJ13" s="4">
        <v>50.0</v>
      </c>
      <c r="AK13" s="4">
        <v>6.0</v>
      </c>
      <c r="AL13" s="4">
        <v>6.0</v>
      </c>
      <c r="AM13" s="4">
        <v>0.0</v>
      </c>
      <c r="AN13" s="4">
        <v>0.0</v>
      </c>
      <c r="AO13" s="4">
        <v>0.0</v>
      </c>
      <c r="AP13" s="4">
        <v>1.0</v>
      </c>
      <c r="AQ13" s="4">
        <v>1.0</v>
      </c>
      <c r="AR13" s="4">
        <v>2.0</v>
      </c>
      <c r="AS13" s="4">
        <v>13.0</v>
      </c>
      <c r="AT13" s="4">
        <v>111.0</v>
      </c>
      <c r="AU13" s="4" t="s">
        <v>177</v>
      </c>
      <c r="AV13" s="4" t="s">
        <v>178</v>
      </c>
      <c r="AW13" s="4">
        <v>43.0</v>
      </c>
      <c r="AX13" s="4">
        <v>55.0</v>
      </c>
      <c r="AY13" s="4" t="s">
        <v>179</v>
      </c>
      <c r="AZ13" s="4" t="s">
        <v>180</v>
      </c>
      <c r="BA13" s="4">
        <v>1.0</v>
      </c>
      <c r="BB13" s="4">
        <v>13.0</v>
      </c>
      <c r="BC13" s="4">
        <v>0.0</v>
      </c>
      <c r="BD13" s="4">
        <v>0.0</v>
      </c>
      <c r="BE13" s="4">
        <v>0.0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4">
        <v>0.0</v>
      </c>
      <c r="BO13" s="4">
        <v>0.0</v>
      </c>
    </row>
    <row r="14" ht="14.25" customHeight="1">
      <c r="A14" s="4" t="s">
        <v>144</v>
      </c>
      <c r="B14" s="4" t="s">
        <v>171</v>
      </c>
      <c r="C14" s="4" t="s">
        <v>181</v>
      </c>
      <c r="D14" s="4" t="s">
        <v>173</v>
      </c>
      <c r="E14" s="4" t="s">
        <v>80</v>
      </c>
      <c r="F14" s="4" t="s">
        <v>182</v>
      </c>
      <c r="G14" s="4" t="s">
        <v>183</v>
      </c>
      <c r="H14" s="4" t="s">
        <v>184</v>
      </c>
      <c r="L14" s="4" t="s">
        <v>185</v>
      </c>
      <c r="M14" s="4" t="s">
        <v>186</v>
      </c>
      <c r="N14" s="4">
        <v>1.0</v>
      </c>
      <c r="O14" s="4">
        <v>4775.31072241998</v>
      </c>
      <c r="P14" s="4">
        <v>0.224588393764608</v>
      </c>
      <c r="Q14" s="4">
        <v>1072.47936487521</v>
      </c>
      <c r="R14" s="4">
        <v>19.0</v>
      </c>
      <c r="S14" s="4">
        <v>1.0</v>
      </c>
      <c r="T14" s="4">
        <v>0.0</v>
      </c>
      <c r="U14" s="4">
        <v>2.0</v>
      </c>
      <c r="V14" s="4">
        <v>27.0</v>
      </c>
      <c r="W14" s="4">
        <v>0.0</v>
      </c>
      <c r="X14" s="4">
        <v>0.0</v>
      </c>
      <c r="Y14" s="4">
        <v>0.0</v>
      </c>
      <c r="Z14" s="4">
        <v>12.0</v>
      </c>
      <c r="AA14" s="4">
        <v>20.0</v>
      </c>
      <c r="AB14" s="4">
        <v>120.0</v>
      </c>
      <c r="AC14" s="4">
        <v>49.0</v>
      </c>
      <c r="AD14" s="4">
        <v>673.765181293825</v>
      </c>
      <c r="AE14" s="4">
        <v>7.08749999999999</v>
      </c>
      <c r="AF14" s="4">
        <v>0.0</v>
      </c>
      <c r="AG14" s="4">
        <v>0.0</v>
      </c>
      <c r="AH14" s="4">
        <v>0.0</v>
      </c>
      <c r="AI14" s="4">
        <v>57.0</v>
      </c>
      <c r="AJ14" s="4">
        <v>63.0</v>
      </c>
      <c r="AK14" s="4">
        <v>7.0</v>
      </c>
      <c r="AL14" s="4">
        <v>13.0</v>
      </c>
      <c r="AM14" s="4">
        <v>0.0</v>
      </c>
      <c r="AN14" s="4">
        <v>0.0</v>
      </c>
      <c r="AO14" s="4">
        <v>0.0</v>
      </c>
      <c r="AP14" s="4">
        <v>2.0</v>
      </c>
      <c r="AQ14" s="4">
        <v>4.0</v>
      </c>
      <c r="AR14" s="4">
        <v>1.0</v>
      </c>
      <c r="AS14" s="4">
        <v>19.0</v>
      </c>
      <c r="AT14" s="4">
        <v>138.0</v>
      </c>
      <c r="AU14" s="4" t="s">
        <v>187</v>
      </c>
      <c r="AV14" s="4" t="s">
        <v>188</v>
      </c>
      <c r="AW14" s="4">
        <v>58.0</v>
      </c>
      <c r="AX14" s="4">
        <v>79.0</v>
      </c>
      <c r="AY14" s="4" t="s">
        <v>179</v>
      </c>
      <c r="AZ14" s="4" t="s">
        <v>180</v>
      </c>
      <c r="BA14" s="4">
        <v>1.0</v>
      </c>
      <c r="BB14" s="4">
        <v>22.0</v>
      </c>
      <c r="BC14" s="4">
        <v>0.0</v>
      </c>
      <c r="BD14" s="4">
        <v>0.0</v>
      </c>
      <c r="BE14" s="4">
        <v>0.0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4">
        <v>0.0</v>
      </c>
      <c r="BO14" s="4">
        <v>0.0</v>
      </c>
    </row>
    <row r="15" ht="14.25" customHeight="1">
      <c r="A15" s="4" t="s">
        <v>144</v>
      </c>
      <c r="B15" s="4" t="s">
        <v>189</v>
      </c>
      <c r="C15" s="4" t="s">
        <v>61</v>
      </c>
      <c r="D15" s="4" t="s">
        <v>155</v>
      </c>
      <c r="E15" s="4" t="s">
        <v>80</v>
      </c>
      <c r="F15" s="4" t="s">
        <v>190</v>
      </c>
      <c r="G15" s="4" t="s">
        <v>191</v>
      </c>
      <c r="H15" s="4" t="s">
        <v>192</v>
      </c>
      <c r="I15" s="4" t="s">
        <v>193</v>
      </c>
      <c r="L15" s="4" t="s">
        <v>194</v>
      </c>
      <c r="M15" s="4" t="s">
        <v>195</v>
      </c>
      <c r="N15" s="4">
        <v>6.0</v>
      </c>
      <c r="O15" s="4">
        <v>6114.27505332238</v>
      </c>
      <c r="P15" s="4">
        <v>0.256405082881261</v>
      </c>
      <c r="Q15" s="4">
        <v>1567.73120180595</v>
      </c>
      <c r="R15" s="4">
        <v>30.0</v>
      </c>
      <c r="S15" s="4">
        <v>0.0</v>
      </c>
      <c r="T15" s="4">
        <v>1.0</v>
      </c>
      <c r="U15" s="4">
        <v>1.0</v>
      </c>
      <c r="V15" s="4">
        <v>11.0</v>
      </c>
      <c r="W15" s="4">
        <v>0.0</v>
      </c>
      <c r="X15" s="4">
        <v>0.0</v>
      </c>
      <c r="Y15" s="4">
        <v>0.0</v>
      </c>
      <c r="Z15" s="4">
        <v>10.0</v>
      </c>
      <c r="AA15" s="4">
        <v>11.0</v>
      </c>
      <c r="AB15" s="4">
        <v>137.0</v>
      </c>
      <c r="AC15" s="4">
        <v>49.0</v>
      </c>
      <c r="AD15" s="4">
        <v>769.215248643783</v>
      </c>
      <c r="AE15" s="4">
        <v>7.94871794871794</v>
      </c>
      <c r="AF15" s="4">
        <v>1.0</v>
      </c>
      <c r="AG15" s="4">
        <v>0.0</v>
      </c>
      <c r="AH15" s="4">
        <v>0.0</v>
      </c>
      <c r="AI15" s="4">
        <v>75.0</v>
      </c>
      <c r="AJ15" s="4">
        <v>62.0</v>
      </c>
      <c r="AK15" s="4">
        <v>7.0</v>
      </c>
      <c r="AL15" s="4">
        <v>6.0</v>
      </c>
      <c r="AM15" s="4">
        <v>1.0</v>
      </c>
      <c r="AN15" s="4">
        <v>0.0</v>
      </c>
      <c r="AO15" s="4">
        <v>0.0</v>
      </c>
      <c r="AP15" s="4">
        <v>12.0</v>
      </c>
      <c r="AQ15" s="4">
        <v>5.0</v>
      </c>
      <c r="AR15" s="4">
        <v>6.0</v>
      </c>
      <c r="AS15" s="4">
        <v>30.0</v>
      </c>
      <c r="AT15" s="4">
        <v>169.0</v>
      </c>
      <c r="AU15" s="4" t="s">
        <v>196</v>
      </c>
      <c r="AV15" s="4" t="s">
        <v>197</v>
      </c>
      <c r="AW15" s="4">
        <v>46.0</v>
      </c>
      <c r="AX15" s="4">
        <v>77.0</v>
      </c>
      <c r="AY15" s="4" t="s">
        <v>96</v>
      </c>
      <c r="AZ15" s="4" t="s">
        <v>198</v>
      </c>
      <c r="BA15" s="4">
        <v>1.0</v>
      </c>
      <c r="BB15" s="4">
        <v>32.0</v>
      </c>
      <c r="BC15" s="4">
        <v>0.0</v>
      </c>
      <c r="BD15" s="4">
        <v>0.0</v>
      </c>
      <c r="BE15" s="4">
        <v>0.0</v>
      </c>
      <c r="BG15" s="4">
        <v>0.0</v>
      </c>
      <c r="BH15" s="4">
        <v>0.0</v>
      </c>
      <c r="BI15" s="4">
        <v>0.0</v>
      </c>
      <c r="BJ15" s="4">
        <v>0.0</v>
      </c>
      <c r="BK15" s="4">
        <v>0.0</v>
      </c>
      <c r="BL15" s="4">
        <v>0.0</v>
      </c>
      <c r="BM15" s="4">
        <v>0.0</v>
      </c>
      <c r="BN15" s="4">
        <v>0.0</v>
      </c>
      <c r="BO15" s="4">
        <v>0.0</v>
      </c>
    </row>
    <row r="16" ht="14.25" customHeight="1">
      <c r="A16" s="5" t="s">
        <v>144</v>
      </c>
      <c r="B16" s="5" t="s">
        <v>189</v>
      </c>
      <c r="C16" s="5" t="s">
        <v>66</v>
      </c>
      <c r="D16" s="5" t="s">
        <v>155</v>
      </c>
      <c r="E16" s="5" t="s">
        <v>80</v>
      </c>
      <c r="F16" s="5" t="s">
        <v>199</v>
      </c>
      <c r="G16" s="5" t="s">
        <v>200</v>
      </c>
      <c r="H16" s="5" t="s">
        <v>201</v>
      </c>
      <c r="I16" s="5" t="s">
        <v>202</v>
      </c>
      <c r="J16" s="5"/>
      <c r="K16" s="5"/>
      <c r="L16" s="5" t="s">
        <v>152</v>
      </c>
      <c r="M16" s="5" t="s">
        <v>203</v>
      </c>
      <c r="N16" s="5">
        <v>4.0</v>
      </c>
      <c r="O16" s="5">
        <v>1044.5421595869</v>
      </c>
      <c r="P16" s="5">
        <v>0.0783406619690182</v>
      </c>
      <c r="Q16" s="5">
        <v>81.8301242365863</v>
      </c>
      <c r="R16" s="5">
        <v>13.0</v>
      </c>
      <c r="S16" s="5">
        <v>0.0</v>
      </c>
      <c r="T16" s="5">
        <v>1.0</v>
      </c>
      <c r="U16" s="5">
        <v>0.0</v>
      </c>
      <c r="V16" s="5">
        <v>6.0</v>
      </c>
      <c r="W16" s="5">
        <v>0.0</v>
      </c>
      <c r="X16" s="5">
        <v>0.0</v>
      </c>
      <c r="Y16" s="5">
        <v>0.0</v>
      </c>
      <c r="Z16" s="5">
        <v>9.0</v>
      </c>
      <c r="AA16" s="5">
        <v>8.0</v>
      </c>
      <c r="AB16" s="5">
        <v>50.0</v>
      </c>
      <c r="AC16" s="5">
        <v>26.0</v>
      </c>
      <c r="AD16" s="5">
        <v>235.021985907054</v>
      </c>
      <c r="AE16" s="5">
        <v>4.44444444444444</v>
      </c>
      <c r="AF16" s="5">
        <v>3.0</v>
      </c>
      <c r="AG16" s="5">
        <v>0.0</v>
      </c>
      <c r="AH16" s="5">
        <v>0.0</v>
      </c>
      <c r="AI16" s="5">
        <v>30.0</v>
      </c>
      <c r="AJ16" s="5">
        <v>20.0</v>
      </c>
      <c r="AK16" s="5">
        <v>2.0</v>
      </c>
      <c r="AL16" s="5">
        <v>4.0</v>
      </c>
      <c r="AM16" s="5">
        <v>2.0</v>
      </c>
      <c r="AN16" s="5">
        <v>0.0</v>
      </c>
      <c r="AO16" s="5">
        <v>0.0</v>
      </c>
      <c r="AP16" s="5">
        <v>2.0</v>
      </c>
      <c r="AQ16" s="5">
        <v>5.0</v>
      </c>
      <c r="AR16" s="5">
        <v>4.0</v>
      </c>
      <c r="AS16" s="5">
        <v>13.0</v>
      </c>
      <c r="AT16" s="5">
        <v>61.0</v>
      </c>
      <c r="AU16" s="5" t="s">
        <v>204</v>
      </c>
      <c r="AV16" s="5" t="s">
        <v>205</v>
      </c>
      <c r="AW16" s="5">
        <v>102.0</v>
      </c>
      <c r="AX16" s="5">
        <v>114.0</v>
      </c>
      <c r="AY16" s="5" t="s">
        <v>96</v>
      </c>
      <c r="AZ16" s="5" t="s">
        <v>198</v>
      </c>
      <c r="BA16" s="5">
        <v>1.0</v>
      </c>
      <c r="BB16" s="5">
        <v>13.0</v>
      </c>
      <c r="BC16" s="5">
        <v>0.0</v>
      </c>
      <c r="BD16" s="5">
        <v>0.0</v>
      </c>
      <c r="BE16" s="5">
        <v>0.0</v>
      </c>
      <c r="BF16" s="5"/>
      <c r="BG16" s="5">
        <v>0.0</v>
      </c>
      <c r="BH16" s="5">
        <v>0.0</v>
      </c>
      <c r="BI16" s="5">
        <v>1.0</v>
      </c>
      <c r="BJ16" s="5">
        <v>0.0</v>
      </c>
      <c r="BK16" s="5">
        <v>0.0</v>
      </c>
      <c r="BL16" s="5">
        <v>0.0</v>
      </c>
      <c r="BM16" s="5">
        <v>0.0</v>
      </c>
      <c r="BN16" s="5">
        <v>0.0</v>
      </c>
      <c r="BO16" s="5">
        <v>0.0</v>
      </c>
      <c r="BP16" s="5">
        <v>1.0</v>
      </c>
      <c r="BQ16" s="5"/>
      <c r="BR16" s="5"/>
      <c r="BS16" s="5"/>
      <c r="BT16" s="5"/>
      <c r="BU16" s="5" t="s">
        <v>140</v>
      </c>
      <c r="BV16" s="8" t="s">
        <v>206</v>
      </c>
      <c r="BW16" s="5" t="s">
        <v>207</v>
      </c>
      <c r="BX16" s="5"/>
      <c r="BY16" s="7" t="s">
        <v>142</v>
      </c>
      <c r="BZ16" s="7" t="s">
        <v>143</v>
      </c>
      <c r="CA16" s="7" t="s">
        <v>143</v>
      </c>
      <c r="CB16" s="7" t="s">
        <v>143</v>
      </c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</row>
    <row r="17" ht="14.25" customHeight="1">
      <c r="A17" s="4" t="s">
        <v>144</v>
      </c>
      <c r="B17" s="4" t="s">
        <v>208</v>
      </c>
      <c r="C17" s="4" t="s">
        <v>209</v>
      </c>
      <c r="D17" s="4" t="s">
        <v>210</v>
      </c>
      <c r="E17" s="4" t="s">
        <v>128</v>
      </c>
      <c r="F17" s="4" t="s">
        <v>211</v>
      </c>
      <c r="G17" s="4" t="s">
        <v>212</v>
      </c>
      <c r="H17" s="4" t="s">
        <v>213</v>
      </c>
      <c r="I17" s="4" t="s">
        <v>214</v>
      </c>
      <c r="K17" s="4" t="s">
        <v>151</v>
      </c>
      <c r="L17" s="4" t="s">
        <v>152</v>
      </c>
      <c r="M17" s="4" t="s">
        <v>215</v>
      </c>
      <c r="N17" s="4">
        <v>2.0</v>
      </c>
      <c r="O17" s="4">
        <v>32336.6225618455</v>
      </c>
      <c r="P17" s="4">
        <v>0.521116054855866</v>
      </c>
      <c r="Q17" s="4">
        <v>16851.1331767921</v>
      </c>
      <c r="R17" s="4">
        <v>62.0</v>
      </c>
      <c r="S17" s="4">
        <v>4.0</v>
      </c>
      <c r="T17" s="4">
        <v>1.0</v>
      </c>
      <c r="U17" s="4">
        <v>8.0</v>
      </c>
      <c r="V17" s="4">
        <v>46.0</v>
      </c>
      <c r="W17" s="4">
        <v>0.0</v>
      </c>
      <c r="X17" s="4">
        <v>0.0</v>
      </c>
      <c r="Y17" s="4">
        <v>0.0</v>
      </c>
      <c r="Z17" s="4">
        <v>44.0</v>
      </c>
      <c r="AA17" s="4">
        <v>36.0</v>
      </c>
      <c r="AB17" s="4">
        <v>277.0</v>
      </c>
      <c r="AC17" s="4">
        <v>50.0</v>
      </c>
      <c r="AD17" s="4">
        <v>1563.34816456759</v>
      </c>
      <c r="AE17" s="4">
        <v>20.6842105263157</v>
      </c>
      <c r="AF17" s="4">
        <v>7.0</v>
      </c>
      <c r="AG17" s="4">
        <v>0.0</v>
      </c>
      <c r="AH17" s="4">
        <v>0.0</v>
      </c>
      <c r="AI17" s="4">
        <v>146.0</v>
      </c>
      <c r="AJ17" s="4">
        <v>131.0</v>
      </c>
      <c r="AK17" s="4">
        <v>4.0</v>
      </c>
      <c r="AL17" s="4">
        <v>5.0</v>
      </c>
      <c r="AM17" s="4">
        <v>6.0</v>
      </c>
      <c r="AN17" s="4">
        <v>0.0</v>
      </c>
      <c r="AO17" s="4">
        <v>1.0</v>
      </c>
      <c r="AP17" s="4">
        <v>2.0</v>
      </c>
      <c r="AQ17" s="4">
        <v>6.0</v>
      </c>
      <c r="BG17" s="4">
        <v>0.0</v>
      </c>
      <c r="BH17" s="4">
        <v>0.0</v>
      </c>
      <c r="BI17" s="4">
        <v>0.0</v>
      </c>
      <c r="BJ17" s="4">
        <v>0.0</v>
      </c>
      <c r="BK17" s="4">
        <v>0.0</v>
      </c>
      <c r="BL17" s="4">
        <v>0.0</v>
      </c>
      <c r="BM17" s="4">
        <v>0.0</v>
      </c>
      <c r="BN17" s="4">
        <v>0.0</v>
      </c>
      <c r="BO17" s="4">
        <v>0.0</v>
      </c>
    </row>
    <row r="18" ht="14.25" customHeight="1">
      <c r="A18" s="4" t="s">
        <v>216</v>
      </c>
      <c r="B18" s="4" t="s">
        <v>217</v>
      </c>
      <c r="C18" s="4" t="s">
        <v>218</v>
      </c>
      <c r="D18" s="4" t="s">
        <v>219</v>
      </c>
      <c r="E18" s="4" t="s">
        <v>220</v>
      </c>
      <c r="F18" s="4" t="s">
        <v>221</v>
      </c>
      <c r="G18" s="4" t="s">
        <v>222</v>
      </c>
      <c r="H18" s="4" t="s">
        <v>223</v>
      </c>
      <c r="J18" s="4" t="s">
        <v>224</v>
      </c>
      <c r="L18" s="4" t="s">
        <v>225</v>
      </c>
      <c r="M18" s="4" t="s">
        <v>226</v>
      </c>
      <c r="N18" s="4">
        <v>10.0</v>
      </c>
      <c r="O18" s="4">
        <v>70515.1667135132</v>
      </c>
      <c r="P18" s="4">
        <v>0.520023353344492</v>
      </c>
      <c r="Q18" s="4">
        <v>36669.5334560071</v>
      </c>
      <c r="R18" s="4">
        <v>52.0</v>
      </c>
      <c r="S18" s="4">
        <v>4.0</v>
      </c>
      <c r="T18" s="4">
        <v>3.0</v>
      </c>
      <c r="U18" s="4">
        <v>7.0</v>
      </c>
      <c r="V18" s="4">
        <v>46.0</v>
      </c>
      <c r="W18" s="4">
        <v>0.0</v>
      </c>
      <c r="X18" s="4">
        <v>0.0</v>
      </c>
      <c r="Y18" s="4">
        <v>0.0</v>
      </c>
      <c r="Z18" s="4">
        <v>40.0</v>
      </c>
      <c r="AA18" s="4">
        <v>55.0</v>
      </c>
      <c r="AB18" s="4">
        <v>261.0</v>
      </c>
      <c r="AC18" s="4">
        <v>63.0</v>
      </c>
      <c r="AD18" s="4">
        <v>1560.07006003347</v>
      </c>
      <c r="AE18" s="4">
        <v>45.2</v>
      </c>
      <c r="AF18" s="4">
        <v>10.0</v>
      </c>
      <c r="AG18" s="4">
        <v>1.0</v>
      </c>
      <c r="AH18" s="4">
        <v>1.0</v>
      </c>
      <c r="AI18" s="4">
        <v>148.0</v>
      </c>
      <c r="AJ18" s="4">
        <v>113.0</v>
      </c>
      <c r="AK18" s="4">
        <v>5.0</v>
      </c>
      <c r="AL18" s="4">
        <v>8.0</v>
      </c>
      <c r="AM18" s="4">
        <v>0.0</v>
      </c>
      <c r="AN18" s="4">
        <v>1.0</v>
      </c>
      <c r="AO18" s="4">
        <v>0.0</v>
      </c>
      <c r="AP18" s="4">
        <v>4.0</v>
      </c>
      <c r="AQ18" s="4">
        <v>1.0</v>
      </c>
      <c r="AR18" s="4">
        <v>11.0</v>
      </c>
      <c r="AS18" s="4">
        <v>52.0</v>
      </c>
      <c r="AT18" s="4">
        <v>318.0</v>
      </c>
      <c r="AU18" s="4" t="s">
        <v>227</v>
      </c>
      <c r="AV18" s="4" t="s">
        <v>228</v>
      </c>
      <c r="AW18" s="4">
        <v>110.0</v>
      </c>
      <c r="AX18" s="4">
        <v>176.0</v>
      </c>
      <c r="AY18" s="4" t="s">
        <v>229</v>
      </c>
      <c r="AZ18" s="4" t="s">
        <v>230</v>
      </c>
      <c r="BA18" s="4">
        <v>1.0</v>
      </c>
      <c r="BB18" s="4">
        <v>67.0</v>
      </c>
      <c r="BC18" s="4">
        <v>0.0</v>
      </c>
      <c r="BD18" s="4">
        <v>0.0</v>
      </c>
      <c r="BE18" s="4">
        <v>0.0</v>
      </c>
      <c r="BG18" s="4">
        <v>0.0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4">
        <v>0.0</v>
      </c>
      <c r="BO18" s="4">
        <v>0.0</v>
      </c>
    </row>
    <row r="19" ht="14.25" customHeight="1">
      <c r="A19" s="4" t="s">
        <v>231</v>
      </c>
      <c r="B19" s="4" t="s">
        <v>232</v>
      </c>
      <c r="C19" s="4" t="s">
        <v>232</v>
      </c>
      <c r="D19" s="4" t="s">
        <v>233</v>
      </c>
      <c r="E19" s="4" t="s">
        <v>80</v>
      </c>
      <c r="F19" s="4" t="s">
        <v>234</v>
      </c>
      <c r="G19" s="4" t="s">
        <v>235</v>
      </c>
      <c r="I19" s="4" t="s">
        <v>236</v>
      </c>
      <c r="L19" s="4" t="s">
        <v>237</v>
      </c>
      <c r="M19" s="4" t="s">
        <v>238</v>
      </c>
      <c r="N19" s="4">
        <v>1.0</v>
      </c>
      <c r="O19" s="4">
        <v>83.686020038077</v>
      </c>
      <c r="P19" s="4">
        <v>0.0116230583386218</v>
      </c>
      <c r="Q19" s="4">
        <v>0.972687493029643</v>
      </c>
      <c r="R19" s="4">
        <v>3.0</v>
      </c>
      <c r="S19" s="4">
        <v>1.0</v>
      </c>
      <c r="T19" s="4">
        <v>0.0</v>
      </c>
      <c r="U19" s="4">
        <v>0.0</v>
      </c>
      <c r="V19" s="4">
        <v>2.0</v>
      </c>
      <c r="W19" s="4">
        <v>0.0</v>
      </c>
      <c r="X19" s="4">
        <v>1.0</v>
      </c>
      <c r="Y19" s="4">
        <v>6.0</v>
      </c>
      <c r="Z19" s="4">
        <v>2.0</v>
      </c>
      <c r="AA19" s="4">
        <v>0.0</v>
      </c>
      <c r="AB19" s="4">
        <v>11.0</v>
      </c>
      <c r="AC19" s="4">
        <v>9.0</v>
      </c>
      <c r="AD19" s="4">
        <v>34.8691750158654</v>
      </c>
      <c r="AE19" s="4">
        <v>2.4</v>
      </c>
      <c r="AF19" s="4">
        <v>0.0</v>
      </c>
      <c r="AG19" s="4">
        <v>0.0</v>
      </c>
      <c r="AH19" s="4">
        <v>0.0</v>
      </c>
      <c r="AI19" s="4">
        <v>5.0</v>
      </c>
      <c r="AJ19" s="4">
        <v>6.0</v>
      </c>
      <c r="AK19" s="4">
        <v>1.0</v>
      </c>
      <c r="AL19" s="4">
        <v>0.0</v>
      </c>
      <c r="AM19" s="4">
        <v>1.0</v>
      </c>
      <c r="AN19" s="4">
        <v>0.0</v>
      </c>
      <c r="AO19" s="4">
        <v>0.0</v>
      </c>
      <c r="AP19" s="4">
        <v>31.0</v>
      </c>
      <c r="AQ19" s="4">
        <v>1.0</v>
      </c>
      <c r="AR19" s="4">
        <v>1.0</v>
      </c>
      <c r="AS19" s="4">
        <v>3.0</v>
      </c>
      <c r="AT19" s="4">
        <v>14.0</v>
      </c>
      <c r="AU19" s="4" t="s">
        <v>239</v>
      </c>
      <c r="AV19" s="4" t="s">
        <v>240</v>
      </c>
      <c r="AW19" s="4">
        <v>101.0</v>
      </c>
      <c r="AX19" s="4">
        <v>103.0</v>
      </c>
      <c r="AY19" s="4" t="s">
        <v>241</v>
      </c>
      <c r="AZ19" s="4" t="s">
        <v>242</v>
      </c>
      <c r="BA19" s="4">
        <v>1.0</v>
      </c>
      <c r="BB19" s="4">
        <v>3.0</v>
      </c>
      <c r="BC19" s="4">
        <v>0.0</v>
      </c>
      <c r="BD19" s="4">
        <v>0.0</v>
      </c>
      <c r="BE19" s="4">
        <v>0.0</v>
      </c>
      <c r="BG19" s="4">
        <v>0.0</v>
      </c>
      <c r="BH19" s="4">
        <v>0.0</v>
      </c>
      <c r="BI19" s="4">
        <v>0.0</v>
      </c>
      <c r="BJ19" s="4">
        <v>0.0</v>
      </c>
      <c r="BK19" s="4">
        <v>0.0</v>
      </c>
      <c r="BL19" s="4">
        <v>0.0</v>
      </c>
      <c r="BM19" s="4">
        <v>0.0</v>
      </c>
      <c r="BN19" s="4">
        <v>0.0</v>
      </c>
      <c r="BO19" s="4">
        <v>0.0</v>
      </c>
    </row>
    <row r="20" ht="14.25" customHeight="1">
      <c r="A20" s="4" t="s">
        <v>231</v>
      </c>
      <c r="B20" s="4" t="s">
        <v>232</v>
      </c>
      <c r="C20" s="4" t="s">
        <v>232</v>
      </c>
      <c r="D20" s="4" t="s">
        <v>243</v>
      </c>
      <c r="E20" s="4" t="s">
        <v>80</v>
      </c>
      <c r="F20" s="4" t="s">
        <v>244</v>
      </c>
      <c r="G20" s="4" t="s">
        <v>235</v>
      </c>
      <c r="I20" s="4" t="s">
        <v>236</v>
      </c>
      <c r="L20" s="4" t="s">
        <v>84</v>
      </c>
      <c r="M20" s="4" t="s">
        <v>238</v>
      </c>
      <c r="N20" s="4">
        <v>1.0</v>
      </c>
      <c r="O20" s="4">
        <v>124.539538270942</v>
      </c>
      <c r="P20" s="4">
        <v>0.0161440142203073</v>
      </c>
      <c r="Q20" s="4">
        <v>2.01056807683661</v>
      </c>
      <c r="R20" s="4">
        <v>3.0</v>
      </c>
      <c r="S20" s="4">
        <v>2.0</v>
      </c>
      <c r="T20" s="4">
        <v>0.0</v>
      </c>
      <c r="U20" s="4">
        <v>0.0</v>
      </c>
      <c r="V20" s="4">
        <v>3.0</v>
      </c>
      <c r="W20" s="4">
        <v>0.0</v>
      </c>
      <c r="X20" s="4">
        <v>1.0</v>
      </c>
      <c r="Y20" s="4">
        <v>8.0</v>
      </c>
      <c r="Z20" s="4">
        <v>2.0</v>
      </c>
      <c r="AA20" s="4">
        <v>0.0</v>
      </c>
      <c r="AB20" s="4">
        <v>14.0</v>
      </c>
      <c r="AC20" s="4">
        <v>11.0</v>
      </c>
      <c r="AD20" s="4">
        <v>48.4320426609221</v>
      </c>
      <c r="AE20" s="4">
        <v>2.57142857142857</v>
      </c>
      <c r="AF20" s="4">
        <v>0.0</v>
      </c>
      <c r="AG20" s="4">
        <v>0.0</v>
      </c>
      <c r="AH20" s="4">
        <v>0.0</v>
      </c>
      <c r="AI20" s="4">
        <v>5.0</v>
      </c>
      <c r="AJ20" s="4">
        <v>9.0</v>
      </c>
      <c r="AK20" s="4">
        <v>1.0</v>
      </c>
      <c r="AL20" s="4">
        <v>0.0</v>
      </c>
      <c r="AM20" s="4">
        <v>1.0</v>
      </c>
      <c r="AN20" s="4">
        <v>0.0</v>
      </c>
      <c r="AO20" s="4">
        <v>0.0</v>
      </c>
      <c r="AP20" s="4">
        <v>1.0</v>
      </c>
      <c r="AQ20" s="4">
        <v>1.0</v>
      </c>
      <c r="AR20" s="4">
        <v>1.0</v>
      </c>
      <c r="AS20" s="4">
        <v>3.0</v>
      </c>
      <c r="AT20" s="4">
        <v>14.0</v>
      </c>
      <c r="AU20" s="4" t="s">
        <v>239</v>
      </c>
      <c r="AV20" s="4" t="s">
        <v>240</v>
      </c>
      <c r="AW20" s="4">
        <v>101.0</v>
      </c>
      <c r="AX20" s="4">
        <v>103.0</v>
      </c>
      <c r="AY20" s="4" t="s">
        <v>241</v>
      </c>
      <c r="AZ20" s="4" t="s">
        <v>242</v>
      </c>
      <c r="BA20" s="4">
        <v>1.0</v>
      </c>
      <c r="BB20" s="4">
        <v>3.0</v>
      </c>
      <c r="BC20" s="4">
        <v>0.0</v>
      </c>
      <c r="BD20" s="4">
        <v>0.0</v>
      </c>
      <c r="BE20" s="4">
        <v>0.0</v>
      </c>
      <c r="BG20" s="4">
        <v>0.0</v>
      </c>
      <c r="BH20" s="4">
        <v>0.0</v>
      </c>
      <c r="BI20" s="4">
        <v>0.0</v>
      </c>
      <c r="BJ20" s="4">
        <v>0.0</v>
      </c>
      <c r="BK20" s="4">
        <v>0.0</v>
      </c>
      <c r="BL20" s="4">
        <v>0.0</v>
      </c>
      <c r="BM20" s="4">
        <v>0.0</v>
      </c>
      <c r="BN20" s="4">
        <v>0.0</v>
      </c>
      <c r="BO20" s="4">
        <v>0.0</v>
      </c>
    </row>
    <row r="21" ht="14.25" customHeight="1">
      <c r="A21" s="4" t="s">
        <v>231</v>
      </c>
      <c r="B21" s="4" t="s">
        <v>232</v>
      </c>
      <c r="C21" s="4" t="s">
        <v>232</v>
      </c>
      <c r="D21" s="4" t="s">
        <v>245</v>
      </c>
      <c r="E21" s="4" t="s">
        <v>80</v>
      </c>
      <c r="F21" s="4" t="s">
        <v>246</v>
      </c>
      <c r="G21" s="4" t="s">
        <v>235</v>
      </c>
      <c r="I21" s="4" t="s">
        <v>236</v>
      </c>
      <c r="L21" s="4" t="s">
        <v>84</v>
      </c>
      <c r="M21" s="4" t="s">
        <v>238</v>
      </c>
      <c r="N21" s="4">
        <v>1.0</v>
      </c>
      <c r="O21" s="4">
        <v>182.833087536778</v>
      </c>
      <c r="P21" s="4">
        <v>0.0203147875040865</v>
      </c>
      <c r="Q21" s="4">
        <v>3.71421532202572</v>
      </c>
      <c r="R21" s="4">
        <v>3.0</v>
      </c>
      <c r="S21" s="4">
        <v>3.0</v>
      </c>
      <c r="T21" s="4">
        <v>0.0</v>
      </c>
      <c r="U21" s="4">
        <v>0.0</v>
      </c>
      <c r="V21" s="4">
        <v>4.0</v>
      </c>
      <c r="W21" s="4">
        <v>0.0</v>
      </c>
      <c r="X21" s="4">
        <v>1.0</v>
      </c>
      <c r="Y21" s="4">
        <v>10.0</v>
      </c>
      <c r="Z21" s="4">
        <v>2.0</v>
      </c>
      <c r="AA21" s="4">
        <v>0.0</v>
      </c>
      <c r="AB21" s="4">
        <v>17.0</v>
      </c>
      <c r="AC21" s="4">
        <v>12.0</v>
      </c>
      <c r="AD21" s="4">
        <v>60.9443625122596</v>
      </c>
      <c r="AE21" s="4">
        <v>3.0</v>
      </c>
      <c r="AF21" s="4">
        <v>0.0</v>
      </c>
      <c r="AG21" s="4">
        <v>0.0</v>
      </c>
      <c r="AH21" s="4">
        <v>0.0</v>
      </c>
      <c r="AI21" s="4">
        <v>5.0</v>
      </c>
      <c r="AJ21" s="4">
        <v>12.0</v>
      </c>
      <c r="AK21" s="4">
        <v>1.0</v>
      </c>
      <c r="AL21" s="4">
        <v>0.0</v>
      </c>
      <c r="AM21" s="4">
        <v>1.0</v>
      </c>
      <c r="AN21" s="4">
        <v>0.0</v>
      </c>
      <c r="AO21" s="4">
        <v>0.0</v>
      </c>
      <c r="AP21" s="4">
        <v>1.0</v>
      </c>
      <c r="AQ21" s="4">
        <v>1.0</v>
      </c>
      <c r="AR21" s="4">
        <v>1.0</v>
      </c>
      <c r="AS21" s="4">
        <v>3.0</v>
      </c>
      <c r="AT21" s="4">
        <v>14.0</v>
      </c>
      <c r="AU21" s="4" t="s">
        <v>239</v>
      </c>
      <c r="AV21" s="4" t="s">
        <v>240</v>
      </c>
      <c r="AW21" s="4">
        <v>101.0</v>
      </c>
      <c r="AX21" s="4">
        <v>103.0</v>
      </c>
      <c r="AY21" s="4" t="s">
        <v>241</v>
      </c>
      <c r="AZ21" s="4" t="s">
        <v>242</v>
      </c>
      <c r="BA21" s="4">
        <v>1.0</v>
      </c>
      <c r="BB21" s="4">
        <v>3.0</v>
      </c>
      <c r="BC21" s="4">
        <v>0.0</v>
      </c>
      <c r="BD21" s="4">
        <v>0.0</v>
      </c>
      <c r="BE21" s="4">
        <v>0.0</v>
      </c>
      <c r="BG21" s="4">
        <v>0.0</v>
      </c>
      <c r="BH21" s="4">
        <v>0.0</v>
      </c>
      <c r="BI21" s="4">
        <v>0.0</v>
      </c>
      <c r="BJ21" s="4">
        <v>0.0</v>
      </c>
      <c r="BK21" s="4">
        <v>0.0</v>
      </c>
      <c r="BL21" s="4">
        <v>0.0</v>
      </c>
      <c r="BM21" s="4">
        <v>0.0</v>
      </c>
      <c r="BN21" s="4">
        <v>0.0</v>
      </c>
      <c r="BO21" s="4">
        <v>0.0</v>
      </c>
    </row>
    <row r="22" ht="14.25" customHeight="1">
      <c r="A22" s="4" t="s">
        <v>231</v>
      </c>
      <c r="B22" s="4" t="s">
        <v>232</v>
      </c>
      <c r="C22" s="4" t="s">
        <v>232</v>
      </c>
      <c r="D22" s="4" t="s">
        <v>247</v>
      </c>
      <c r="E22" s="4" t="s">
        <v>80</v>
      </c>
      <c r="F22" s="4" t="s">
        <v>248</v>
      </c>
      <c r="G22" s="4" t="s">
        <v>235</v>
      </c>
      <c r="I22" s="4" t="s">
        <v>236</v>
      </c>
      <c r="L22" s="4" t="s">
        <v>84</v>
      </c>
      <c r="M22" s="4" t="s">
        <v>134</v>
      </c>
      <c r="N22" s="4">
        <v>1.0</v>
      </c>
      <c r="O22" s="4">
        <v>246.695981209406</v>
      </c>
      <c r="P22" s="4">
        <v>0.0246695981209406</v>
      </c>
      <c r="Q22" s="4">
        <v>6.08589071448716</v>
      </c>
      <c r="R22" s="4">
        <v>3.0</v>
      </c>
      <c r="S22" s="4">
        <v>4.0</v>
      </c>
      <c r="T22" s="4">
        <v>0.0</v>
      </c>
      <c r="U22" s="4">
        <v>0.0</v>
      </c>
      <c r="V22" s="4">
        <v>5.0</v>
      </c>
      <c r="W22" s="4">
        <v>0.0</v>
      </c>
      <c r="X22" s="4">
        <v>1.0</v>
      </c>
      <c r="Y22" s="4">
        <v>12.0</v>
      </c>
      <c r="Z22" s="4">
        <v>2.0</v>
      </c>
      <c r="AA22" s="4">
        <v>0.0</v>
      </c>
      <c r="AB22" s="4">
        <v>20.0</v>
      </c>
      <c r="AC22" s="4">
        <v>13.0</v>
      </c>
      <c r="AD22" s="4">
        <v>74.0087943628218</v>
      </c>
      <c r="AE22" s="4">
        <v>3.33333333333333</v>
      </c>
      <c r="AF22" s="4">
        <v>0.0</v>
      </c>
      <c r="AG22" s="4">
        <v>0.0</v>
      </c>
      <c r="AH22" s="4">
        <v>0.0</v>
      </c>
      <c r="AI22" s="4">
        <v>5.0</v>
      </c>
      <c r="AJ22" s="4">
        <v>15.0</v>
      </c>
      <c r="AK22" s="4">
        <v>1.0</v>
      </c>
      <c r="AL22" s="4">
        <v>0.0</v>
      </c>
      <c r="AM22" s="4">
        <v>1.0</v>
      </c>
      <c r="AN22" s="4">
        <v>0.0</v>
      </c>
      <c r="AO22" s="4">
        <v>0.0</v>
      </c>
      <c r="AP22" s="4">
        <v>1.0</v>
      </c>
      <c r="AQ22" s="4">
        <v>1.0</v>
      </c>
      <c r="AR22" s="4">
        <v>1.0</v>
      </c>
      <c r="AS22" s="4">
        <v>3.0</v>
      </c>
      <c r="AT22" s="4">
        <v>14.0</v>
      </c>
      <c r="AU22" s="4" t="s">
        <v>239</v>
      </c>
      <c r="AV22" s="4" t="s">
        <v>240</v>
      </c>
      <c r="AW22" s="4">
        <v>101.0</v>
      </c>
      <c r="AX22" s="4">
        <v>103.0</v>
      </c>
      <c r="AY22" s="4" t="s">
        <v>241</v>
      </c>
      <c r="AZ22" s="4" t="s">
        <v>242</v>
      </c>
      <c r="BA22" s="4">
        <v>1.0</v>
      </c>
      <c r="BB22" s="4">
        <v>3.0</v>
      </c>
      <c r="BC22" s="4">
        <v>0.0</v>
      </c>
      <c r="BD22" s="4">
        <v>0.0</v>
      </c>
      <c r="BE22" s="4">
        <v>0.0</v>
      </c>
      <c r="BG22" s="4">
        <v>0.0</v>
      </c>
      <c r="BH22" s="4">
        <v>0.0</v>
      </c>
      <c r="BI22" s="4">
        <v>0.0</v>
      </c>
      <c r="BJ22" s="4">
        <v>0.0</v>
      </c>
      <c r="BK22" s="4">
        <v>0.0</v>
      </c>
      <c r="BL22" s="4">
        <v>0.0</v>
      </c>
      <c r="BM22" s="4">
        <v>0.0</v>
      </c>
      <c r="BN22" s="4">
        <v>0.0</v>
      </c>
      <c r="BO22" s="4">
        <v>0.0</v>
      </c>
    </row>
    <row r="23" ht="14.25" customHeight="1">
      <c r="A23" s="4" t="s">
        <v>231</v>
      </c>
      <c r="B23" s="4" t="s">
        <v>232</v>
      </c>
      <c r="C23" s="4" t="s">
        <v>232</v>
      </c>
      <c r="D23" s="4" t="s">
        <v>249</v>
      </c>
      <c r="E23" s="4" t="s">
        <v>80</v>
      </c>
      <c r="F23" s="4" t="s">
        <v>250</v>
      </c>
      <c r="G23" s="4" t="s">
        <v>251</v>
      </c>
      <c r="I23" s="4" t="s">
        <v>236</v>
      </c>
      <c r="L23" s="4" t="s">
        <v>84</v>
      </c>
      <c r="M23" s="4" t="s">
        <v>238</v>
      </c>
      <c r="N23" s="4">
        <v>1.0</v>
      </c>
      <c r="O23" s="4">
        <v>228.441295323456</v>
      </c>
      <c r="P23" s="4">
        <v>0.0253823661470506</v>
      </c>
      <c r="Q23" s="4">
        <v>5.7983806010065</v>
      </c>
      <c r="R23" s="4">
        <v>3.0</v>
      </c>
      <c r="S23" s="4">
        <v>4.0</v>
      </c>
      <c r="T23" s="4">
        <v>0.0</v>
      </c>
      <c r="U23" s="4">
        <v>0.0</v>
      </c>
      <c r="V23" s="4">
        <v>5.0</v>
      </c>
      <c r="W23" s="4">
        <v>0.0</v>
      </c>
      <c r="X23" s="4">
        <v>1.0</v>
      </c>
      <c r="Y23" s="4">
        <v>12.0</v>
      </c>
      <c r="Z23" s="4">
        <v>2.0</v>
      </c>
      <c r="AA23" s="4">
        <v>0.0</v>
      </c>
      <c r="AB23" s="4">
        <v>20.0</v>
      </c>
      <c r="AC23" s="4">
        <v>14.0</v>
      </c>
      <c r="AD23" s="4">
        <v>76.147098441152</v>
      </c>
      <c r="AE23" s="4">
        <v>3.0</v>
      </c>
      <c r="AF23" s="4">
        <v>0.0</v>
      </c>
      <c r="AG23" s="4">
        <v>0.0</v>
      </c>
      <c r="AH23" s="4">
        <v>0.0</v>
      </c>
      <c r="AI23" s="4">
        <v>5.0</v>
      </c>
      <c r="AJ23" s="4">
        <v>15.0</v>
      </c>
      <c r="AK23" s="4">
        <v>2.0</v>
      </c>
      <c r="AL23" s="4">
        <v>0.0</v>
      </c>
      <c r="AM23" s="4">
        <v>1.0</v>
      </c>
      <c r="AN23" s="4">
        <v>0.0</v>
      </c>
      <c r="AO23" s="4">
        <v>0.0</v>
      </c>
      <c r="AP23" s="4">
        <v>1.0</v>
      </c>
      <c r="AQ23" s="4">
        <v>1.0</v>
      </c>
      <c r="AR23" s="4">
        <v>1.0</v>
      </c>
      <c r="AS23" s="4">
        <v>3.0</v>
      </c>
      <c r="AT23" s="4">
        <v>14.0</v>
      </c>
      <c r="AU23" s="4" t="s">
        <v>239</v>
      </c>
      <c r="AV23" s="4" t="s">
        <v>240</v>
      </c>
      <c r="AW23" s="4">
        <v>101.0</v>
      </c>
      <c r="AX23" s="4">
        <v>103.0</v>
      </c>
      <c r="AY23" s="4" t="s">
        <v>241</v>
      </c>
      <c r="AZ23" s="4" t="s">
        <v>242</v>
      </c>
      <c r="BA23" s="4">
        <v>1.0</v>
      </c>
      <c r="BB23" s="4">
        <v>3.0</v>
      </c>
      <c r="BC23" s="4">
        <v>0.0</v>
      </c>
      <c r="BD23" s="4">
        <v>0.0</v>
      </c>
      <c r="BE23" s="4">
        <v>0.0</v>
      </c>
      <c r="BG23" s="4">
        <v>0.0</v>
      </c>
      <c r="BH23" s="4">
        <v>0.0</v>
      </c>
      <c r="BI23" s="4">
        <v>0.0</v>
      </c>
      <c r="BJ23" s="4">
        <v>0.0</v>
      </c>
      <c r="BK23" s="4">
        <v>0.0</v>
      </c>
      <c r="BL23" s="4">
        <v>0.0</v>
      </c>
      <c r="BM23" s="4">
        <v>0.0</v>
      </c>
      <c r="BN23" s="4">
        <v>0.0</v>
      </c>
      <c r="BO23" s="4">
        <v>0.0</v>
      </c>
    </row>
    <row r="24" ht="14.25" customHeight="1">
      <c r="A24" s="4" t="s">
        <v>231</v>
      </c>
      <c r="B24" s="4" t="s">
        <v>232</v>
      </c>
      <c r="C24" s="4" t="s">
        <v>232</v>
      </c>
      <c r="D24" s="4" t="s">
        <v>252</v>
      </c>
      <c r="E24" s="4" t="s">
        <v>80</v>
      </c>
      <c r="F24" s="4" t="s">
        <v>253</v>
      </c>
      <c r="G24" s="4" t="s">
        <v>254</v>
      </c>
      <c r="H24" s="4" t="s">
        <v>255</v>
      </c>
      <c r="L24" s="4" t="s">
        <v>84</v>
      </c>
      <c r="M24" s="4" t="s">
        <v>256</v>
      </c>
      <c r="N24" s="4">
        <v>1.0</v>
      </c>
      <c r="O24" s="4">
        <v>1850.11768061909</v>
      </c>
      <c r="P24" s="4">
        <v>0.0763540630096767</v>
      </c>
      <c r="Q24" s="4">
        <v>141.264001961306</v>
      </c>
      <c r="R24" s="4">
        <v>8.0</v>
      </c>
      <c r="S24" s="4">
        <v>5.0</v>
      </c>
      <c r="T24" s="4">
        <v>0.0</v>
      </c>
      <c r="U24" s="4">
        <v>0.0</v>
      </c>
      <c r="V24" s="4">
        <v>12.0</v>
      </c>
      <c r="W24" s="4">
        <v>0.0</v>
      </c>
      <c r="X24" s="4">
        <v>1.0</v>
      </c>
      <c r="Y24" s="4">
        <v>14.0</v>
      </c>
      <c r="Z24" s="4">
        <v>7.0</v>
      </c>
      <c r="AA24" s="4">
        <v>7.0</v>
      </c>
      <c r="AB24" s="4">
        <v>53.0</v>
      </c>
      <c r="AC24" s="4">
        <v>20.0</v>
      </c>
      <c r="AD24" s="4">
        <v>229.06218902903</v>
      </c>
      <c r="AE24" s="4">
        <v>8.07692307692307</v>
      </c>
      <c r="AF24" s="4">
        <v>0.0</v>
      </c>
      <c r="AG24" s="4">
        <v>0.0</v>
      </c>
      <c r="AH24" s="4">
        <v>0.0</v>
      </c>
      <c r="AI24" s="4">
        <v>23.0</v>
      </c>
      <c r="AJ24" s="4">
        <v>30.0</v>
      </c>
      <c r="AK24" s="4">
        <v>3.0</v>
      </c>
      <c r="AL24" s="4">
        <v>1.0</v>
      </c>
      <c r="AM24" s="4">
        <v>0.0</v>
      </c>
      <c r="AN24" s="4">
        <v>0.0</v>
      </c>
      <c r="AO24" s="4">
        <v>0.0</v>
      </c>
      <c r="AP24" s="4">
        <v>1.0</v>
      </c>
      <c r="AQ24" s="4">
        <v>2.0</v>
      </c>
      <c r="AR24" s="4">
        <v>1.0</v>
      </c>
      <c r="AS24" s="4">
        <v>3.0</v>
      </c>
      <c r="AT24" s="4">
        <v>14.0</v>
      </c>
      <c r="AU24" s="4" t="s">
        <v>239</v>
      </c>
      <c r="AV24" s="4" t="s">
        <v>240</v>
      </c>
      <c r="AW24" s="4">
        <v>101.0</v>
      </c>
      <c r="AX24" s="4">
        <v>103.0</v>
      </c>
      <c r="AY24" s="4" t="s">
        <v>241</v>
      </c>
      <c r="AZ24" s="4" t="s">
        <v>242</v>
      </c>
      <c r="BA24" s="4">
        <v>1.0</v>
      </c>
      <c r="BB24" s="4">
        <v>3.0</v>
      </c>
      <c r="BC24" s="4">
        <v>0.0</v>
      </c>
      <c r="BD24" s="4">
        <v>0.0</v>
      </c>
      <c r="BE24" s="4">
        <v>0.0</v>
      </c>
      <c r="BG24" s="4">
        <v>0.0</v>
      </c>
      <c r="BH24" s="4">
        <v>0.0</v>
      </c>
      <c r="BI24" s="4">
        <v>0.0</v>
      </c>
      <c r="BJ24" s="4">
        <v>0.0</v>
      </c>
      <c r="BK24" s="4">
        <v>0.0</v>
      </c>
      <c r="BL24" s="4">
        <v>0.0</v>
      </c>
      <c r="BM24" s="4">
        <v>0.0</v>
      </c>
      <c r="BN24" s="4">
        <v>0.0</v>
      </c>
      <c r="BO24" s="4">
        <v>0.0</v>
      </c>
    </row>
    <row r="25" ht="14.25" customHeight="1">
      <c r="A25" s="5" t="s">
        <v>231</v>
      </c>
      <c r="B25" s="5" t="s">
        <v>232</v>
      </c>
      <c r="C25" s="5" t="s">
        <v>257</v>
      </c>
      <c r="D25" s="5" t="s">
        <v>258</v>
      </c>
      <c r="E25" s="5" t="s">
        <v>156</v>
      </c>
      <c r="F25" s="5" t="s">
        <v>259</v>
      </c>
      <c r="G25" s="5" t="s">
        <v>260</v>
      </c>
      <c r="H25" s="5" t="s">
        <v>261</v>
      </c>
      <c r="I25" s="5"/>
      <c r="J25" s="5"/>
      <c r="K25" s="5" t="s">
        <v>262</v>
      </c>
      <c r="L25" s="5" t="s">
        <v>263</v>
      </c>
      <c r="M25" s="5"/>
      <c r="N25" s="5">
        <v>3.0</v>
      </c>
      <c r="O25" s="5">
        <v>6668.10030800505</v>
      </c>
      <c r="P25" s="5">
        <v>0.14586469423761</v>
      </c>
      <c r="Q25" s="5">
        <v>972.640412572874</v>
      </c>
      <c r="R25" s="5">
        <v>12.0</v>
      </c>
      <c r="S25" s="5">
        <v>1.0</v>
      </c>
      <c r="T25" s="5">
        <v>2.0</v>
      </c>
      <c r="U25" s="5">
        <v>4.0</v>
      </c>
      <c r="V25" s="5">
        <v>12.0</v>
      </c>
      <c r="W25" s="5">
        <v>0.0</v>
      </c>
      <c r="X25" s="5">
        <v>0.0</v>
      </c>
      <c r="Y25" s="5">
        <v>0.0</v>
      </c>
      <c r="Z25" s="5">
        <v>9.0</v>
      </c>
      <c r="AA25" s="5">
        <v>16.0</v>
      </c>
      <c r="AB25" s="5">
        <v>84.0</v>
      </c>
      <c r="AC25" s="5">
        <v>37.0</v>
      </c>
      <c r="AD25" s="5">
        <v>437.594082712831</v>
      </c>
      <c r="AE25" s="5">
        <v>15.2380952380952</v>
      </c>
      <c r="AF25" s="5">
        <v>2.0</v>
      </c>
      <c r="AG25" s="5">
        <v>1.0</v>
      </c>
      <c r="AH25" s="5">
        <v>1.0</v>
      </c>
      <c r="AI25" s="5">
        <v>44.0</v>
      </c>
      <c r="AJ25" s="5">
        <v>40.0</v>
      </c>
      <c r="AK25" s="5">
        <v>6.0</v>
      </c>
      <c r="AL25" s="5">
        <v>6.0</v>
      </c>
      <c r="AM25" s="5">
        <v>0.0</v>
      </c>
      <c r="AN25" s="5">
        <v>0.0</v>
      </c>
      <c r="AO25" s="5">
        <v>2.0</v>
      </c>
      <c r="AP25" s="5">
        <v>2.0</v>
      </c>
      <c r="AQ25" s="5">
        <v>0.0</v>
      </c>
      <c r="AR25" s="5">
        <v>3.0</v>
      </c>
      <c r="AS25" s="5">
        <v>12.0</v>
      </c>
      <c r="AT25" s="5">
        <v>102.0</v>
      </c>
      <c r="AU25" s="5" t="s">
        <v>264</v>
      </c>
      <c r="AV25" s="5" t="s">
        <v>265</v>
      </c>
      <c r="AW25" s="5">
        <v>330.0</v>
      </c>
      <c r="AX25" s="5">
        <v>341.0</v>
      </c>
      <c r="AY25" s="5" t="s">
        <v>266</v>
      </c>
      <c r="AZ25" s="5" t="s">
        <v>242</v>
      </c>
      <c r="BA25" s="5">
        <v>1.0</v>
      </c>
      <c r="BB25" s="5">
        <v>12.0</v>
      </c>
      <c r="BC25" s="5">
        <v>0.0</v>
      </c>
      <c r="BD25" s="5">
        <v>0.0</v>
      </c>
      <c r="BE25" s="5">
        <v>0.0</v>
      </c>
      <c r="BF25" s="5">
        <v>1.0</v>
      </c>
      <c r="BG25" s="5">
        <v>1.0</v>
      </c>
      <c r="BH25" s="5">
        <v>0.0</v>
      </c>
      <c r="BI25" s="5">
        <v>0.0</v>
      </c>
      <c r="BJ25" s="5">
        <v>0.0</v>
      </c>
      <c r="BK25" s="5">
        <v>0.0</v>
      </c>
      <c r="BL25" s="5">
        <v>0.0</v>
      </c>
      <c r="BM25" s="5">
        <v>0.0</v>
      </c>
      <c r="BN25" s="5">
        <v>0.0</v>
      </c>
      <c r="BO25" s="5">
        <v>0.0</v>
      </c>
      <c r="BP25" s="5">
        <v>1.0</v>
      </c>
      <c r="BQ25" s="5"/>
      <c r="BR25" s="5"/>
      <c r="BS25" s="5"/>
      <c r="BT25" s="5"/>
      <c r="BU25" s="5" t="s">
        <v>140</v>
      </c>
      <c r="BV25" s="5" t="s">
        <v>267</v>
      </c>
      <c r="BW25" s="5"/>
      <c r="BX25" s="5"/>
      <c r="BY25" s="7" t="s">
        <v>142</v>
      </c>
      <c r="BZ25" s="7" t="s">
        <v>142</v>
      </c>
      <c r="CA25" s="7" t="s">
        <v>143</v>
      </c>
      <c r="CB25" s="7" t="s">
        <v>143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</row>
    <row r="26" ht="14.25" customHeight="1">
      <c r="A26" s="4" t="s">
        <v>231</v>
      </c>
      <c r="B26" s="4" t="s">
        <v>232</v>
      </c>
      <c r="C26" s="4" t="s">
        <v>268</v>
      </c>
      <c r="D26" s="4" t="s">
        <v>269</v>
      </c>
      <c r="E26" s="4" t="s">
        <v>80</v>
      </c>
      <c r="F26" s="4" t="s">
        <v>270</v>
      </c>
      <c r="G26" s="4" t="s">
        <v>271</v>
      </c>
      <c r="H26" s="4" t="s">
        <v>272</v>
      </c>
      <c r="L26" s="4" t="s">
        <v>84</v>
      </c>
      <c r="M26" s="4" t="s">
        <v>273</v>
      </c>
      <c r="N26" s="4">
        <v>10.0</v>
      </c>
      <c r="O26" s="4">
        <v>26192.6730811083</v>
      </c>
      <c r="P26" s="4">
        <v>0.327565897118237</v>
      </c>
      <c r="Q26" s="4">
        <v>8579.82645573796</v>
      </c>
      <c r="R26" s="4">
        <v>33.0</v>
      </c>
      <c r="S26" s="4">
        <v>1.0</v>
      </c>
      <c r="T26" s="4">
        <v>3.0</v>
      </c>
      <c r="U26" s="4">
        <v>5.0</v>
      </c>
      <c r="V26" s="4">
        <v>44.0</v>
      </c>
      <c r="W26" s="4">
        <v>0.0</v>
      </c>
      <c r="X26" s="4">
        <v>1.0</v>
      </c>
      <c r="Y26" s="4">
        <v>7.0</v>
      </c>
      <c r="Z26" s="4">
        <v>29.0</v>
      </c>
      <c r="AA26" s="4">
        <v>33.0</v>
      </c>
      <c r="AB26" s="4">
        <v>180.0</v>
      </c>
      <c r="AC26" s="4">
        <v>44.0</v>
      </c>
      <c r="AD26" s="4">
        <v>982.697691354713</v>
      </c>
      <c r="AE26" s="4">
        <v>26.6538461538461</v>
      </c>
      <c r="AF26" s="4">
        <v>10.0</v>
      </c>
      <c r="AG26" s="4">
        <v>0.0</v>
      </c>
      <c r="AH26" s="4">
        <v>2.0</v>
      </c>
      <c r="AI26" s="4">
        <v>103.0</v>
      </c>
      <c r="AJ26" s="4">
        <v>77.0</v>
      </c>
      <c r="AK26" s="4">
        <v>2.0</v>
      </c>
      <c r="AL26" s="4">
        <v>7.0</v>
      </c>
      <c r="AM26" s="4">
        <v>0.0</v>
      </c>
      <c r="AN26" s="4">
        <v>0.0</v>
      </c>
      <c r="AO26" s="4">
        <v>0.0</v>
      </c>
      <c r="AP26" s="4">
        <v>1.0</v>
      </c>
      <c r="AQ26" s="4">
        <v>7.0</v>
      </c>
      <c r="AR26" s="4">
        <v>12.0</v>
      </c>
      <c r="AS26" s="4">
        <v>33.0</v>
      </c>
      <c r="AT26" s="4">
        <v>215.0</v>
      </c>
      <c r="AU26" s="4" t="s">
        <v>274</v>
      </c>
      <c r="AV26" s="4" t="s">
        <v>275</v>
      </c>
      <c r="AW26" s="4">
        <v>350.0</v>
      </c>
      <c r="AX26" s="4">
        <v>388.0</v>
      </c>
      <c r="AY26" s="4" t="s">
        <v>276</v>
      </c>
      <c r="AZ26" s="4" t="s">
        <v>242</v>
      </c>
      <c r="BA26" s="4">
        <v>1.0</v>
      </c>
      <c r="BB26" s="4">
        <v>39.0</v>
      </c>
      <c r="BC26" s="4">
        <v>0.0</v>
      </c>
      <c r="BD26" s="4">
        <v>0.0</v>
      </c>
      <c r="BE26" s="4">
        <v>0.0</v>
      </c>
      <c r="BG26" s="4">
        <v>0.0</v>
      </c>
      <c r="BH26" s="4">
        <v>0.0</v>
      </c>
      <c r="BI26" s="4">
        <v>0.0</v>
      </c>
      <c r="BJ26" s="4">
        <v>0.0</v>
      </c>
      <c r="BK26" s="4">
        <v>0.0</v>
      </c>
      <c r="BL26" s="4">
        <v>0.0</v>
      </c>
      <c r="BM26" s="4">
        <v>0.0</v>
      </c>
      <c r="BN26" s="4">
        <v>0.0</v>
      </c>
      <c r="BO26" s="4">
        <v>0.0</v>
      </c>
    </row>
    <row r="27" ht="14.25" customHeight="1">
      <c r="A27" s="4" t="s">
        <v>231</v>
      </c>
      <c r="B27" s="4" t="s">
        <v>232</v>
      </c>
      <c r="C27" s="4" t="s">
        <v>277</v>
      </c>
      <c r="D27" s="4" t="s">
        <v>155</v>
      </c>
      <c r="E27" s="4" t="s">
        <v>80</v>
      </c>
      <c r="F27" s="4" t="s">
        <v>278</v>
      </c>
      <c r="G27" s="4" t="s">
        <v>224</v>
      </c>
      <c r="H27" s="4" t="s">
        <v>279</v>
      </c>
      <c r="K27" s="4" t="s">
        <v>224</v>
      </c>
      <c r="L27" s="4" t="s">
        <v>84</v>
      </c>
      <c r="M27" s="4" t="s">
        <v>280</v>
      </c>
      <c r="N27" s="4">
        <v>1.0</v>
      </c>
      <c r="O27" s="4">
        <v>149.486764269931</v>
      </c>
      <c r="P27" s="4">
        <v>0.0132877123795494</v>
      </c>
      <c r="Q27" s="4">
        <v>1.98633712816835</v>
      </c>
      <c r="R27" s="4">
        <v>3.0</v>
      </c>
      <c r="S27" s="4">
        <v>0.0</v>
      </c>
      <c r="T27" s="4">
        <v>0.0</v>
      </c>
      <c r="U27" s="4">
        <v>0.0</v>
      </c>
      <c r="V27" s="4">
        <v>1.0</v>
      </c>
      <c r="W27" s="4">
        <v>0.0</v>
      </c>
      <c r="X27" s="4">
        <v>1.0</v>
      </c>
      <c r="Y27" s="4">
        <v>5.0</v>
      </c>
      <c r="Z27" s="4">
        <v>2.0</v>
      </c>
      <c r="AA27" s="4">
        <v>1.0</v>
      </c>
      <c r="AB27" s="4">
        <v>12.0</v>
      </c>
      <c r="AC27" s="4">
        <v>10.0</v>
      </c>
      <c r="AD27" s="4">
        <v>39.8631371386483</v>
      </c>
      <c r="AE27" s="4">
        <v>3.75</v>
      </c>
      <c r="AF27" s="4">
        <v>0.0</v>
      </c>
      <c r="AG27" s="4">
        <v>0.0</v>
      </c>
      <c r="AH27" s="4">
        <v>0.0</v>
      </c>
      <c r="AI27" s="4">
        <v>7.0</v>
      </c>
      <c r="AJ27" s="4">
        <v>5.0</v>
      </c>
      <c r="AK27" s="4">
        <v>1.0</v>
      </c>
      <c r="AL27" s="4">
        <v>1.0</v>
      </c>
      <c r="AM27" s="4">
        <v>0.0</v>
      </c>
      <c r="AN27" s="4">
        <v>0.0</v>
      </c>
      <c r="AO27" s="4">
        <v>1.0</v>
      </c>
      <c r="AP27" s="4">
        <v>1.0</v>
      </c>
      <c r="AQ27" s="4">
        <v>1.0</v>
      </c>
      <c r="AR27" s="4">
        <v>1.0</v>
      </c>
      <c r="AS27" s="4">
        <v>3.0</v>
      </c>
      <c r="AT27" s="4">
        <v>13.0</v>
      </c>
      <c r="AU27" s="4" t="s">
        <v>281</v>
      </c>
      <c r="AV27" s="4" t="s">
        <v>282</v>
      </c>
      <c r="AW27" s="4">
        <v>395.0</v>
      </c>
      <c r="AX27" s="4">
        <v>399.0</v>
      </c>
      <c r="AY27" s="4" t="s">
        <v>96</v>
      </c>
      <c r="AZ27" s="4" t="s">
        <v>242</v>
      </c>
      <c r="BA27" s="4">
        <v>1.0</v>
      </c>
      <c r="BB27" s="4">
        <v>5.0</v>
      </c>
      <c r="BC27" s="4">
        <v>0.0</v>
      </c>
      <c r="BD27" s="4">
        <v>0.0</v>
      </c>
      <c r="BE27" s="4">
        <v>0.0</v>
      </c>
      <c r="BG27" s="4">
        <v>0.0</v>
      </c>
      <c r="BH27" s="4">
        <v>0.0</v>
      </c>
      <c r="BI27" s="4">
        <v>0.0</v>
      </c>
      <c r="BJ27" s="4">
        <v>0.0</v>
      </c>
      <c r="BK27" s="4">
        <v>0.0</v>
      </c>
      <c r="BL27" s="4">
        <v>0.0</v>
      </c>
      <c r="BM27" s="4">
        <v>0.0</v>
      </c>
      <c r="BN27" s="4">
        <v>0.0</v>
      </c>
      <c r="BO27" s="4">
        <v>0.0</v>
      </c>
    </row>
    <row r="28" ht="14.25" customHeight="1">
      <c r="A28" s="5" t="s">
        <v>231</v>
      </c>
      <c r="B28" s="5" t="s">
        <v>232</v>
      </c>
      <c r="C28" s="5" t="s">
        <v>283</v>
      </c>
      <c r="D28" s="5" t="s">
        <v>155</v>
      </c>
      <c r="E28" s="5" t="s">
        <v>80</v>
      </c>
      <c r="F28" s="5" t="s">
        <v>284</v>
      </c>
      <c r="G28" s="5" t="s">
        <v>224</v>
      </c>
      <c r="H28" s="5" t="s">
        <v>285</v>
      </c>
      <c r="I28" s="5"/>
      <c r="J28" s="5"/>
      <c r="K28" s="5" t="s">
        <v>224</v>
      </c>
      <c r="L28" s="5" t="s">
        <v>84</v>
      </c>
      <c r="M28" s="5" t="s">
        <v>256</v>
      </c>
      <c r="N28" s="5">
        <v>1.0</v>
      </c>
      <c r="O28" s="5">
        <v>354.911287571394</v>
      </c>
      <c r="P28" s="5">
        <v>0.0262897250052884</v>
      </c>
      <c r="Q28" s="5">
        <v>9.33052015152482</v>
      </c>
      <c r="R28" s="5">
        <v>5.0</v>
      </c>
      <c r="S28" s="5">
        <v>0.0</v>
      </c>
      <c r="T28" s="5">
        <v>0.0</v>
      </c>
      <c r="U28" s="5">
        <v>0.0</v>
      </c>
      <c r="V28" s="5">
        <v>3.0</v>
      </c>
      <c r="W28" s="5">
        <v>0.0</v>
      </c>
      <c r="X28" s="5">
        <v>1.0</v>
      </c>
      <c r="Y28" s="5">
        <v>6.0</v>
      </c>
      <c r="Z28" s="5">
        <v>4.0</v>
      </c>
      <c r="AA28" s="5">
        <v>3.0</v>
      </c>
      <c r="AB28" s="5">
        <v>22.0</v>
      </c>
      <c r="AC28" s="5">
        <v>12.0</v>
      </c>
      <c r="AD28" s="5">
        <v>78.8691750158654</v>
      </c>
      <c r="AE28" s="5">
        <v>4.5</v>
      </c>
      <c r="AF28" s="5">
        <v>0.0</v>
      </c>
      <c r="AG28" s="5">
        <v>0.0</v>
      </c>
      <c r="AH28" s="5">
        <v>0.0</v>
      </c>
      <c r="AI28" s="5">
        <v>13.0</v>
      </c>
      <c r="AJ28" s="5">
        <v>9.0</v>
      </c>
      <c r="AK28" s="5">
        <v>1.0</v>
      </c>
      <c r="AL28" s="5">
        <v>3.0</v>
      </c>
      <c r="AM28" s="5">
        <v>0.0</v>
      </c>
      <c r="AN28" s="5">
        <v>0.0</v>
      </c>
      <c r="AO28" s="5">
        <v>1.0</v>
      </c>
      <c r="AP28" s="5">
        <v>1.0</v>
      </c>
      <c r="AQ28" s="5">
        <v>2.0</v>
      </c>
      <c r="AR28" s="5">
        <v>1.0</v>
      </c>
      <c r="AS28" s="5">
        <v>5.0</v>
      </c>
      <c r="AT28" s="5">
        <v>25.0</v>
      </c>
      <c r="AU28" s="5" t="s">
        <v>286</v>
      </c>
      <c r="AV28" s="5" t="s">
        <v>287</v>
      </c>
      <c r="AW28" s="5">
        <v>407.0</v>
      </c>
      <c r="AX28" s="5">
        <v>411.0</v>
      </c>
      <c r="AY28" s="5" t="s">
        <v>96</v>
      </c>
      <c r="AZ28" s="5" t="s">
        <v>242</v>
      </c>
      <c r="BA28" s="5">
        <v>1.0</v>
      </c>
      <c r="BB28" s="5">
        <v>5.0</v>
      </c>
      <c r="BC28" s="5">
        <v>0.0</v>
      </c>
      <c r="BD28" s="5">
        <v>0.0</v>
      </c>
      <c r="BE28" s="5">
        <v>0.0</v>
      </c>
      <c r="BF28" s="5"/>
      <c r="BG28" s="5">
        <v>0.0</v>
      </c>
      <c r="BH28" s="5">
        <v>0.0</v>
      </c>
      <c r="BI28" s="5">
        <v>1.0</v>
      </c>
      <c r="BJ28" s="5">
        <v>0.0</v>
      </c>
      <c r="BK28" s="5">
        <v>0.0</v>
      </c>
      <c r="BL28" s="5">
        <v>0.0</v>
      </c>
      <c r="BM28" s="5">
        <v>0.0</v>
      </c>
      <c r="BN28" s="5">
        <v>0.0</v>
      </c>
      <c r="BO28" s="5">
        <v>0.0</v>
      </c>
      <c r="BP28" s="5">
        <v>1.0</v>
      </c>
      <c r="BQ28" s="5"/>
      <c r="BR28" s="5"/>
      <c r="BS28" s="5"/>
      <c r="BT28" s="5"/>
      <c r="BU28" s="5" t="s">
        <v>140</v>
      </c>
      <c r="BV28" s="5" t="s">
        <v>288</v>
      </c>
      <c r="BW28" s="5" t="s">
        <v>207</v>
      </c>
      <c r="BX28" s="5"/>
      <c r="BY28" s="7" t="s">
        <v>142</v>
      </c>
      <c r="BZ28" s="7" t="s">
        <v>142</v>
      </c>
      <c r="CA28" s="7" t="s">
        <v>143</v>
      </c>
      <c r="CB28" s="7" t="s">
        <v>143</v>
      </c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</row>
    <row r="29" ht="14.25" customHeight="1">
      <c r="A29" s="6" t="s">
        <v>231</v>
      </c>
      <c r="B29" s="6" t="s">
        <v>289</v>
      </c>
      <c r="C29" s="6" t="s">
        <v>290</v>
      </c>
      <c r="D29" s="6" t="s">
        <v>147</v>
      </c>
      <c r="E29" s="6" t="s">
        <v>291</v>
      </c>
      <c r="F29" s="6" t="s">
        <v>292</v>
      </c>
      <c r="G29" s="6" t="s">
        <v>293</v>
      </c>
      <c r="H29" s="6" t="s">
        <v>294</v>
      </c>
      <c r="I29" s="6"/>
      <c r="J29" s="6"/>
      <c r="K29" s="6" t="s">
        <v>295</v>
      </c>
      <c r="L29" s="6" t="s">
        <v>93</v>
      </c>
      <c r="M29" s="6" t="s">
        <v>296</v>
      </c>
      <c r="N29" s="6">
        <v>2.0</v>
      </c>
      <c r="O29" s="6">
        <v>2015.99999999999</v>
      </c>
      <c r="P29" s="6">
        <v>0.0933333333333333</v>
      </c>
      <c r="Q29" s="6">
        <v>188.16</v>
      </c>
      <c r="R29" s="6">
        <v>9.0</v>
      </c>
      <c r="S29" s="6">
        <v>1.0</v>
      </c>
      <c r="T29" s="6">
        <v>1.0</v>
      </c>
      <c r="U29" s="6">
        <v>1.0</v>
      </c>
      <c r="V29" s="6">
        <v>8.0</v>
      </c>
      <c r="W29" s="6">
        <v>0.0</v>
      </c>
      <c r="X29" s="6">
        <v>0.0</v>
      </c>
      <c r="Y29" s="6">
        <v>0.0</v>
      </c>
      <c r="Z29" s="6">
        <v>5.0</v>
      </c>
      <c r="AA29" s="6">
        <v>10.0</v>
      </c>
      <c r="AB29" s="6">
        <v>56.0</v>
      </c>
      <c r="AC29" s="6">
        <v>32.0</v>
      </c>
      <c r="AD29" s="6">
        <v>280.0</v>
      </c>
      <c r="AE29" s="6">
        <v>7.19999999999999</v>
      </c>
      <c r="AF29" s="6">
        <v>2.0</v>
      </c>
      <c r="AG29" s="6">
        <v>0.0</v>
      </c>
      <c r="AH29" s="6">
        <v>0.0</v>
      </c>
      <c r="AI29" s="6">
        <v>32.0</v>
      </c>
      <c r="AJ29" s="6">
        <v>24.0</v>
      </c>
      <c r="AK29" s="6">
        <v>9.0</v>
      </c>
      <c r="AL29" s="6">
        <v>6.0</v>
      </c>
      <c r="AM29" s="6">
        <v>0.0</v>
      </c>
      <c r="AN29" s="6">
        <v>0.0</v>
      </c>
      <c r="AO29" s="6">
        <v>1.0</v>
      </c>
      <c r="AP29" s="6">
        <v>1.0</v>
      </c>
      <c r="AQ29" s="6">
        <v>1.0</v>
      </c>
      <c r="AR29" s="6">
        <v>2.0</v>
      </c>
      <c r="AS29" s="6">
        <v>9.0</v>
      </c>
      <c r="AT29" s="6">
        <v>65.0</v>
      </c>
      <c r="AU29" s="6" t="s">
        <v>297</v>
      </c>
      <c r="AV29" s="6" t="s">
        <v>298</v>
      </c>
      <c r="AW29" s="6">
        <v>247.0</v>
      </c>
      <c r="AX29" s="6">
        <v>256.0</v>
      </c>
      <c r="AY29" s="6" t="s">
        <v>299</v>
      </c>
      <c r="AZ29" s="6" t="s">
        <v>300</v>
      </c>
      <c r="BA29" s="6">
        <v>1.0</v>
      </c>
      <c r="BB29" s="6">
        <v>10.0</v>
      </c>
      <c r="BC29" s="6">
        <v>0.0</v>
      </c>
      <c r="BD29" s="6">
        <v>0.0</v>
      </c>
      <c r="BE29" s="6">
        <v>0.0</v>
      </c>
      <c r="BF29" s="6"/>
      <c r="BG29" s="6">
        <v>1.0</v>
      </c>
      <c r="BH29" s="6">
        <v>1.0</v>
      </c>
      <c r="BI29" s="6">
        <v>0.0</v>
      </c>
      <c r="BJ29" s="6">
        <v>0.0</v>
      </c>
      <c r="BK29" s="6">
        <v>0.0</v>
      </c>
      <c r="BL29" s="6">
        <v>0.0</v>
      </c>
      <c r="BM29" s="6">
        <v>0.0</v>
      </c>
      <c r="BN29" s="6">
        <v>0.0</v>
      </c>
      <c r="BO29" s="6">
        <v>0.0</v>
      </c>
      <c r="BP29" s="6"/>
      <c r="BQ29" s="6">
        <v>1.0</v>
      </c>
      <c r="BR29" s="6"/>
      <c r="BS29" s="6"/>
      <c r="BT29" s="6" t="s">
        <v>301</v>
      </c>
      <c r="BU29" s="6" t="s">
        <v>302</v>
      </c>
      <c r="BV29" s="6" t="s">
        <v>267</v>
      </c>
      <c r="BW29" s="6" t="s">
        <v>303</v>
      </c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</row>
    <row r="30" ht="14.25" customHeight="1">
      <c r="A30" s="4" t="s">
        <v>231</v>
      </c>
      <c r="B30" s="4" t="s">
        <v>304</v>
      </c>
      <c r="C30" s="4" t="s">
        <v>64</v>
      </c>
      <c r="D30" s="4" t="s">
        <v>155</v>
      </c>
      <c r="E30" s="4" t="s">
        <v>80</v>
      </c>
      <c r="F30" s="4" t="s">
        <v>305</v>
      </c>
      <c r="G30" s="4" t="s">
        <v>306</v>
      </c>
      <c r="H30" s="4" t="s">
        <v>307</v>
      </c>
      <c r="I30" s="4" t="s">
        <v>308</v>
      </c>
      <c r="J30" s="4" t="s">
        <v>309</v>
      </c>
      <c r="L30" s="4" t="s">
        <v>310</v>
      </c>
      <c r="M30" s="4" t="s">
        <v>311</v>
      </c>
      <c r="N30" s="4">
        <v>3.0</v>
      </c>
      <c r="O30" s="4">
        <v>734.777117470853</v>
      </c>
      <c r="P30" s="4">
        <v>0.0505402250112227</v>
      </c>
      <c r="Q30" s="4">
        <v>37.1358008500745</v>
      </c>
      <c r="R30" s="4">
        <v>10.0</v>
      </c>
      <c r="S30" s="4">
        <v>0.0</v>
      </c>
      <c r="T30" s="4">
        <v>1.0</v>
      </c>
      <c r="U30" s="4">
        <v>0.0</v>
      </c>
      <c r="V30" s="4">
        <v>3.0</v>
      </c>
      <c r="W30" s="4">
        <v>0.0</v>
      </c>
      <c r="X30" s="4">
        <v>1.0</v>
      </c>
      <c r="Y30" s="4">
        <v>1.0</v>
      </c>
      <c r="Z30" s="4">
        <v>6.0</v>
      </c>
      <c r="AA30" s="4">
        <v>3.0</v>
      </c>
      <c r="AB30" s="4">
        <v>34.0</v>
      </c>
      <c r="AC30" s="4">
        <v>22.0</v>
      </c>
      <c r="AD30" s="4">
        <v>151.620675033668</v>
      </c>
      <c r="AE30" s="4">
        <v>4.84615384615384</v>
      </c>
      <c r="AF30" s="4">
        <v>3.0</v>
      </c>
      <c r="AG30" s="4">
        <v>0.0</v>
      </c>
      <c r="AH30" s="4">
        <v>0.0</v>
      </c>
      <c r="AI30" s="4">
        <v>20.0</v>
      </c>
      <c r="AJ30" s="4">
        <v>14.0</v>
      </c>
      <c r="AK30" s="4">
        <v>2.0</v>
      </c>
      <c r="AL30" s="4">
        <v>1.0</v>
      </c>
      <c r="AM30" s="4">
        <v>2.0</v>
      </c>
      <c r="AN30" s="4">
        <v>1.0</v>
      </c>
      <c r="AO30" s="4">
        <v>0.0</v>
      </c>
      <c r="AP30" s="4">
        <v>2.0</v>
      </c>
      <c r="AQ30" s="4">
        <v>3.0</v>
      </c>
      <c r="AR30" s="4">
        <v>3.0</v>
      </c>
      <c r="AS30" s="4">
        <v>10.0</v>
      </c>
      <c r="AT30" s="4">
        <v>41.0</v>
      </c>
      <c r="AU30" s="4" t="s">
        <v>312</v>
      </c>
      <c r="AV30" s="4" t="s">
        <v>313</v>
      </c>
      <c r="AW30" s="4">
        <v>134.0</v>
      </c>
      <c r="AX30" s="4">
        <v>145.0</v>
      </c>
      <c r="AY30" s="4" t="s">
        <v>96</v>
      </c>
      <c r="AZ30" s="4" t="s">
        <v>314</v>
      </c>
      <c r="BA30" s="4">
        <v>1.0</v>
      </c>
      <c r="BB30" s="4">
        <v>12.0</v>
      </c>
      <c r="BC30" s="4">
        <v>0.0</v>
      </c>
      <c r="BD30" s="4">
        <v>0.0</v>
      </c>
      <c r="BE30" s="4">
        <v>0.0</v>
      </c>
      <c r="BG30" s="4">
        <v>0.0</v>
      </c>
      <c r="BH30" s="4">
        <v>0.0</v>
      </c>
      <c r="BI30" s="4">
        <v>0.0</v>
      </c>
      <c r="BJ30" s="4">
        <v>0.0</v>
      </c>
      <c r="BK30" s="4">
        <v>0.0</v>
      </c>
      <c r="BL30" s="4">
        <v>0.0</v>
      </c>
      <c r="BM30" s="4">
        <v>0.0</v>
      </c>
      <c r="BN30" s="4">
        <v>0.0</v>
      </c>
      <c r="BO30" s="4">
        <v>0.0</v>
      </c>
    </row>
    <row r="31" ht="14.25" customHeight="1">
      <c r="A31" s="4" t="s">
        <v>231</v>
      </c>
      <c r="B31" s="4" t="s">
        <v>304</v>
      </c>
      <c r="C31" s="4" t="s">
        <v>63</v>
      </c>
      <c r="D31" s="4" t="s">
        <v>155</v>
      </c>
      <c r="E31" s="4" t="s">
        <v>80</v>
      </c>
      <c r="F31" s="4" t="s">
        <v>315</v>
      </c>
      <c r="G31" s="4" t="s">
        <v>316</v>
      </c>
      <c r="H31" s="4" t="s">
        <v>317</v>
      </c>
      <c r="I31" s="4" t="s">
        <v>318</v>
      </c>
      <c r="L31" s="4" t="s">
        <v>310</v>
      </c>
      <c r="M31" s="4" t="s">
        <v>319</v>
      </c>
      <c r="N31" s="4">
        <v>3.0</v>
      </c>
      <c r="O31" s="4">
        <v>1929.47558105333</v>
      </c>
      <c r="P31" s="4">
        <v>0.10344507777209</v>
      </c>
      <c r="Q31" s="4">
        <v>199.594751541411</v>
      </c>
      <c r="R31" s="4">
        <v>14.0</v>
      </c>
      <c r="S31" s="4">
        <v>0.0</v>
      </c>
      <c r="T31" s="4">
        <v>1.0</v>
      </c>
      <c r="U31" s="4">
        <v>1.0</v>
      </c>
      <c r="V31" s="4">
        <v>6.0</v>
      </c>
      <c r="W31" s="4">
        <v>0.0</v>
      </c>
      <c r="X31" s="4">
        <v>0.0</v>
      </c>
      <c r="Y31" s="4">
        <v>0.0</v>
      </c>
      <c r="Z31" s="4">
        <v>11.0</v>
      </c>
      <c r="AA31" s="4">
        <v>9.0</v>
      </c>
      <c r="AB31" s="4">
        <v>61.0</v>
      </c>
      <c r="AC31" s="4">
        <v>34.0</v>
      </c>
      <c r="AD31" s="4">
        <v>310.33523331627</v>
      </c>
      <c r="AE31" s="4">
        <v>6.21739130434782</v>
      </c>
      <c r="AF31" s="4">
        <v>2.0</v>
      </c>
      <c r="AG31" s="4">
        <v>0.0</v>
      </c>
      <c r="AH31" s="4">
        <v>0.0</v>
      </c>
      <c r="AI31" s="4">
        <v>35.0</v>
      </c>
      <c r="AJ31" s="4">
        <v>26.0</v>
      </c>
      <c r="AK31" s="4">
        <v>5.0</v>
      </c>
      <c r="AL31" s="4">
        <v>4.0</v>
      </c>
      <c r="AM31" s="4">
        <v>4.0</v>
      </c>
      <c r="AN31" s="4">
        <v>0.0</v>
      </c>
      <c r="AO31" s="4">
        <v>0.0</v>
      </c>
      <c r="AP31" s="4">
        <v>2.0</v>
      </c>
      <c r="AQ31" s="4">
        <v>4.0</v>
      </c>
      <c r="AR31" s="4">
        <v>3.0</v>
      </c>
      <c r="AS31" s="4">
        <v>14.0</v>
      </c>
      <c r="AT31" s="4">
        <v>73.0</v>
      </c>
      <c r="AU31" s="4" t="s">
        <v>320</v>
      </c>
      <c r="AV31" s="4" t="s">
        <v>321</v>
      </c>
      <c r="AW31" s="4">
        <v>148.0</v>
      </c>
      <c r="AX31" s="4">
        <v>163.0</v>
      </c>
      <c r="AY31" s="4" t="s">
        <v>96</v>
      </c>
      <c r="AZ31" s="4" t="s">
        <v>314</v>
      </c>
      <c r="BA31" s="4">
        <v>1.0</v>
      </c>
      <c r="BB31" s="4">
        <v>16.0</v>
      </c>
      <c r="BC31" s="4">
        <v>0.0</v>
      </c>
      <c r="BD31" s="4">
        <v>0.0</v>
      </c>
      <c r="BE31" s="4">
        <v>0.0</v>
      </c>
      <c r="BG31" s="4">
        <v>0.0</v>
      </c>
      <c r="BH31" s="4">
        <v>0.0</v>
      </c>
      <c r="BI31" s="4">
        <v>0.0</v>
      </c>
      <c r="BJ31" s="4">
        <v>0.0</v>
      </c>
      <c r="BK31" s="4">
        <v>0.0</v>
      </c>
      <c r="BL31" s="4">
        <v>0.0</v>
      </c>
      <c r="BM31" s="4">
        <v>0.0</v>
      </c>
      <c r="BN31" s="4">
        <v>0.0</v>
      </c>
      <c r="BO31" s="4">
        <v>0.0</v>
      </c>
    </row>
    <row r="32" ht="14.25" customHeight="1">
      <c r="A32" s="4" t="s">
        <v>231</v>
      </c>
      <c r="B32" s="4" t="s">
        <v>322</v>
      </c>
      <c r="C32" s="4" t="s">
        <v>64</v>
      </c>
      <c r="D32" s="4" t="s">
        <v>155</v>
      </c>
      <c r="E32" s="4" t="s">
        <v>80</v>
      </c>
      <c r="F32" s="4" t="s">
        <v>305</v>
      </c>
      <c r="G32" s="4" t="s">
        <v>306</v>
      </c>
      <c r="H32" s="4" t="s">
        <v>307</v>
      </c>
      <c r="I32" s="4" t="s">
        <v>308</v>
      </c>
      <c r="J32" s="4" t="s">
        <v>309</v>
      </c>
      <c r="L32" s="4" t="s">
        <v>310</v>
      </c>
      <c r="M32" s="4" t="s">
        <v>311</v>
      </c>
      <c r="N32" s="4">
        <v>3.0</v>
      </c>
      <c r="O32" s="4">
        <v>734.777117470853</v>
      </c>
      <c r="P32" s="4">
        <v>0.0505402250112227</v>
      </c>
      <c r="Q32" s="4">
        <v>37.1358008500745</v>
      </c>
      <c r="R32" s="4">
        <v>10.0</v>
      </c>
      <c r="S32" s="4">
        <v>0.0</v>
      </c>
      <c r="T32" s="4">
        <v>1.0</v>
      </c>
      <c r="U32" s="4">
        <v>0.0</v>
      </c>
      <c r="V32" s="4">
        <v>3.0</v>
      </c>
      <c r="W32" s="4">
        <v>0.0</v>
      </c>
      <c r="X32" s="4">
        <v>1.0</v>
      </c>
      <c r="Y32" s="4">
        <v>1.0</v>
      </c>
      <c r="Z32" s="4">
        <v>6.0</v>
      </c>
      <c r="AA32" s="4">
        <v>3.0</v>
      </c>
      <c r="AB32" s="4">
        <v>34.0</v>
      </c>
      <c r="AC32" s="4">
        <v>22.0</v>
      </c>
      <c r="AD32" s="4">
        <v>151.620675033668</v>
      </c>
      <c r="AE32" s="4">
        <v>4.84615384615384</v>
      </c>
      <c r="AF32" s="4">
        <v>3.0</v>
      </c>
      <c r="AG32" s="4">
        <v>0.0</v>
      </c>
      <c r="AH32" s="4">
        <v>0.0</v>
      </c>
      <c r="AI32" s="4">
        <v>20.0</v>
      </c>
      <c r="AJ32" s="4">
        <v>14.0</v>
      </c>
      <c r="AK32" s="4">
        <v>2.0</v>
      </c>
      <c r="AL32" s="4">
        <v>1.0</v>
      </c>
      <c r="AM32" s="4">
        <v>2.0</v>
      </c>
      <c r="AN32" s="4">
        <v>1.0</v>
      </c>
      <c r="AO32" s="4">
        <v>0.0</v>
      </c>
      <c r="AP32" s="4">
        <v>2.0</v>
      </c>
      <c r="AQ32" s="4">
        <v>3.0</v>
      </c>
      <c r="AR32" s="4">
        <v>3.0</v>
      </c>
      <c r="AS32" s="4">
        <v>10.0</v>
      </c>
      <c r="AT32" s="4">
        <v>41.0</v>
      </c>
      <c r="AU32" s="4" t="s">
        <v>323</v>
      </c>
      <c r="AV32" s="4" t="s">
        <v>324</v>
      </c>
      <c r="AW32" s="4">
        <v>327.0</v>
      </c>
      <c r="AX32" s="4">
        <v>339.0</v>
      </c>
      <c r="AY32" s="4" t="s">
        <v>96</v>
      </c>
      <c r="AZ32" s="4" t="s">
        <v>325</v>
      </c>
      <c r="BA32" s="4">
        <v>1.0</v>
      </c>
      <c r="BB32" s="4">
        <v>13.0</v>
      </c>
      <c r="BC32" s="4">
        <v>0.0</v>
      </c>
      <c r="BD32" s="4">
        <v>0.0</v>
      </c>
      <c r="BE32" s="4">
        <v>0.0</v>
      </c>
      <c r="BG32" s="4">
        <v>0.0</v>
      </c>
      <c r="BH32" s="4">
        <v>0.0</v>
      </c>
      <c r="BI32" s="4">
        <v>0.0</v>
      </c>
      <c r="BJ32" s="4">
        <v>0.0</v>
      </c>
      <c r="BK32" s="4">
        <v>0.0</v>
      </c>
      <c r="BL32" s="4">
        <v>0.0</v>
      </c>
      <c r="BM32" s="4">
        <v>0.0</v>
      </c>
      <c r="BN32" s="4">
        <v>0.0</v>
      </c>
      <c r="BO32" s="4">
        <v>0.0</v>
      </c>
    </row>
    <row r="33" ht="14.25" customHeight="1">
      <c r="A33" s="4" t="s">
        <v>231</v>
      </c>
      <c r="B33" s="4" t="s">
        <v>322</v>
      </c>
      <c r="C33" s="4" t="s">
        <v>63</v>
      </c>
      <c r="D33" s="4" t="s">
        <v>155</v>
      </c>
      <c r="E33" s="4" t="s">
        <v>80</v>
      </c>
      <c r="F33" s="4" t="s">
        <v>326</v>
      </c>
      <c r="G33" s="4" t="s">
        <v>327</v>
      </c>
      <c r="H33" s="4" t="s">
        <v>328</v>
      </c>
      <c r="I33" s="4" t="s">
        <v>329</v>
      </c>
      <c r="L33" s="4" t="s">
        <v>310</v>
      </c>
      <c r="M33" s="4" t="s">
        <v>330</v>
      </c>
      <c r="N33" s="4">
        <v>5.0</v>
      </c>
      <c r="O33" s="4">
        <v>3083.30537608588</v>
      </c>
      <c r="P33" s="4">
        <v>0.15736167788636</v>
      </c>
      <c r="Q33" s="4">
        <v>485.194107416911</v>
      </c>
      <c r="R33" s="4">
        <v>20.0</v>
      </c>
      <c r="S33" s="4">
        <v>0.0</v>
      </c>
      <c r="T33" s="4">
        <v>1.0</v>
      </c>
      <c r="U33" s="4">
        <v>2.0</v>
      </c>
      <c r="V33" s="4">
        <v>11.0</v>
      </c>
      <c r="W33" s="4">
        <v>0.0</v>
      </c>
      <c r="X33" s="4">
        <v>1.0</v>
      </c>
      <c r="Y33" s="4">
        <v>1.0</v>
      </c>
      <c r="Z33" s="4">
        <v>15.0</v>
      </c>
      <c r="AA33" s="4">
        <v>12.0</v>
      </c>
      <c r="AB33" s="4">
        <v>87.0</v>
      </c>
      <c r="AC33" s="4">
        <v>43.0</v>
      </c>
      <c r="AD33" s="4">
        <v>472.085033659082</v>
      </c>
      <c r="AE33" s="4">
        <v>6.53125</v>
      </c>
      <c r="AF33" s="4">
        <v>4.0</v>
      </c>
      <c r="AG33" s="4">
        <v>0.0</v>
      </c>
      <c r="AH33" s="4">
        <v>0.0</v>
      </c>
      <c r="AI33" s="4">
        <v>49.0</v>
      </c>
      <c r="AJ33" s="4">
        <v>38.0</v>
      </c>
      <c r="AK33" s="4">
        <v>6.0</v>
      </c>
      <c r="AL33" s="4">
        <v>5.0</v>
      </c>
      <c r="AM33" s="4">
        <v>5.0</v>
      </c>
      <c r="AN33" s="4">
        <v>0.0</v>
      </c>
      <c r="AO33" s="4">
        <v>0.0</v>
      </c>
      <c r="AP33" s="4">
        <v>2.0</v>
      </c>
      <c r="AQ33" s="4">
        <v>7.0</v>
      </c>
      <c r="AR33" s="4">
        <v>5.0</v>
      </c>
      <c r="AS33" s="4">
        <v>20.0</v>
      </c>
      <c r="AT33" s="4">
        <v>106.0</v>
      </c>
      <c r="AU33" s="4" t="s">
        <v>331</v>
      </c>
      <c r="AV33" s="4" t="s">
        <v>332</v>
      </c>
      <c r="AW33" s="4">
        <v>342.0</v>
      </c>
      <c r="AX33" s="4">
        <v>366.0</v>
      </c>
      <c r="AY33" s="4" t="s">
        <v>96</v>
      </c>
      <c r="AZ33" s="4" t="s">
        <v>325</v>
      </c>
      <c r="BA33" s="4">
        <v>1.0</v>
      </c>
      <c r="BB33" s="4">
        <v>25.0</v>
      </c>
      <c r="BC33" s="4">
        <v>0.0</v>
      </c>
      <c r="BD33" s="4">
        <v>0.0</v>
      </c>
      <c r="BE33" s="4">
        <v>0.0</v>
      </c>
      <c r="BG33" s="4">
        <v>0.0</v>
      </c>
      <c r="BH33" s="4">
        <v>0.0</v>
      </c>
      <c r="BI33" s="4">
        <v>0.0</v>
      </c>
      <c r="BJ33" s="4">
        <v>0.0</v>
      </c>
      <c r="BK33" s="4">
        <v>0.0</v>
      </c>
      <c r="BL33" s="4">
        <v>0.0</v>
      </c>
      <c r="BM33" s="4">
        <v>0.0</v>
      </c>
      <c r="BN33" s="4">
        <v>0.0</v>
      </c>
      <c r="BO33" s="4">
        <v>0.0</v>
      </c>
    </row>
    <row r="34" ht="14.25" customHeight="1">
      <c r="A34" s="4" t="s">
        <v>231</v>
      </c>
      <c r="B34" s="4" t="s">
        <v>322</v>
      </c>
      <c r="C34" s="4" t="s">
        <v>333</v>
      </c>
      <c r="D34" s="4" t="s">
        <v>334</v>
      </c>
      <c r="E34" s="4" t="s">
        <v>128</v>
      </c>
      <c r="F34" s="4" t="s">
        <v>335</v>
      </c>
      <c r="G34" s="4" t="s">
        <v>336</v>
      </c>
      <c r="H34" s="4" t="s">
        <v>337</v>
      </c>
      <c r="I34" s="4" t="s">
        <v>338</v>
      </c>
      <c r="L34" s="4" t="s">
        <v>152</v>
      </c>
      <c r="M34" s="4" t="s">
        <v>339</v>
      </c>
      <c r="N34" s="4">
        <v>1.0</v>
      </c>
      <c r="O34" s="4">
        <v>447.999999999999</v>
      </c>
      <c r="P34" s="4">
        <v>0.032</v>
      </c>
      <c r="Q34" s="4">
        <v>14.3359999999999</v>
      </c>
      <c r="R34" s="4">
        <v>4.0</v>
      </c>
      <c r="S34" s="4">
        <v>1.0</v>
      </c>
      <c r="T34" s="4">
        <v>0.0</v>
      </c>
      <c r="U34" s="4">
        <v>0.0</v>
      </c>
      <c r="V34" s="4">
        <v>3.0</v>
      </c>
      <c r="W34" s="4">
        <v>0.0</v>
      </c>
      <c r="X34" s="4">
        <v>0.0</v>
      </c>
      <c r="Y34" s="4">
        <v>0.0</v>
      </c>
      <c r="Z34" s="4">
        <v>3.0</v>
      </c>
      <c r="AA34" s="4">
        <v>2.0</v>
      </c>
      <c r="AB34" s="4">
        <v>24.0</v>
      </c>
      <c r="AC34" s="4">
        <v>16.0</v>
      </c>
      <c r="AD34" s="4">
        <v>96.0</v>
      </c>
      <c r="AE34" s="4">
        <v>4.66666666666666</v>
      </c>
      <c r="AF34" s="4">
        <v>0.0</v>
      </c>
      <c r="AG34" s="4">
        <v>0.0</v>
      </c>
      <c r="AH34" s="4">
        <v>0.0</v>
      </c>
      <c r="AI34" s="4">
        <v>12.0</v>
      </c>
      <c r="AJ34" s="4">
        <v>12.0</v>
      </c>
      <c r="AK34" s="4">
        <v>1.0</v>
      </c>
      <c r="AL34" s="4">
        <v>1.0</v>
      </c>
      <c r="AM34" s="4">
        <v>1.0</v>
      </c>
      <c r="AN34" s="4">
        <v>0.0</v>
      </c>
      <c r="AO34" s="4">
        <v>0.0</v>
      </c>
      <c r="AP34" s="4">
        <v>2.0</v>
      </c>
      <c r="AQ34" s="4">
        <v>1.0</v>
      </c>
      <c r="AR34" s="4">
        <v>1.0</v>
      </c>
      <c r="AS34" s="4">
        <v>4.0</v>
      </c>
      <c r="AT34" s="4">
        <v>24.0</v>
      </c>
      <c r="AU34" s="4" t="s">
        <v>340</v>
      </c>
      <c r="AV34" s="4" t="s">
        <v>341</v>
      </c>
      <c r="AW34" s="4">
        <v>699.0</v>
      </c>
      <c r="AX34" s="4">
        <v>702.0</v>
      </c>
      <c r="AY34" s="4" t="s">
        <v>342</v>
      </c>
      <c r="AZ34" s="4" t="s">
        <v>325</v>
      </c>
      <c r="BA34" s="4">
        <v>1.0</v>
      </c>
      <c r="BB34" s="4">
        <v>4.0</v>
      </c>
      <c r="BC34" s="4">
        <v>0.0</v>
      </c>
      <c r="BD34" s="4">
        <v>0.0</v>
      </c>
      <c r="BE34" s="4">
        <v>0.0</v>
      </c>
      <c r="BG34" s="4">
        <v>0.0</v>
      </c>
      <c r="BH34" s="4">
        <v>0.0</v>
      </c>
      <c r="BI34" s="4">
        <v>0.0</v>
      </c>
      <c r="BJ34" s="4">
        <v>0.0</v>
      </c>
      <c r="BK34" s="4">
        <v>0.0</v>
      </c>
      <c r="BL34" s="4">
        <v>0.0</v>
      </c>
      <c r="BM34" s="4">
        <v>0.0</v>
      </c>
      <c r="BN34" s="4">
        <v>0.0</v>
      </c>
      <c r="BO34" s="4">
        <v>0.0</v>
      </c>
    </row>
    <row r="35" ht="14.25" customHeight="1">
      <c r="A35" s="4" t="s">
        <v>231</v>
      </c>
      <c r="B35" s="4" t="s">
        <v>343</v>
      </c>
      <c r="C35" s="4" t="s">
        <v>343</v>
      </c>
      <c r="D35" s="4" t="s">
        <v>147</v>
      </c>
      <c r="E35" s="4" t="s">
        <v>80</v>
      </c>
      <c r="F35" s="4" t="s">
        <v>344</v>
      </c>
      <c r="G35" s="4" t="s">
        <v>345</v>
      </c>
      <c r="H35" s="4" t="s">
        <v>346</v>
      </c>
      <c r="L35" s="4" t="s">
        <v>347</v>
      </c>
      <c r="M35" s="4" t="s">
        <v>348</v>
      </c>
      <c r="N35" s="4">
        <v>1.0</v>
      </c>
      <c r="O35" s="4">
        <v>564.824754679403</v>
      </c>
      <c r="P35" s="4">
        <v>0.0299528278996653</v>
      </c>
      <c r="Q35" s="4">
        <v>16.9180986703828</v>
      </c>
      <c r="R35" s="4">
        <v>4.0</v>
      </c>
      <c r="S35" s="4">
        <v>1.0</v>
      </c>
      <c r="T35" s="4">
        <v>0.0</v>
      </c>
      <c r="U35" s="4">
        <v>0.0</v>
      </c>
      <c r="V35" s="4">
        <v>4.0</v>
      </c>
      <c r="W35" s="4">
        <v>0.0</v>
      </c>
      <c r="X35" s="4">
        <v>0.0</v>
      </c>
      <c r="Y35" s="4">
        <v>0.0</v>
      </c>
      <c r="Z35" s="4">
        <v>3.0</v>
      </c>
      <c r="AA35" s="4">
        <v>3.0</v>
      </c>
      <c r="AB35" s="4">
        <v>23.0</v>
      </c>
      <c r="AC35" s="4">
        <v>15.0</v>
      </c>
      <c r="AD35" s="4">
        <v>89.8584836989959</v>
      </c>
      <c r="AE35" s="4">
        <v>6.28571428571428</v>
      </c>
      <c r="AF35" s="4">
        <v>0.0</v>
      </c>
      <c r="AG35" s="4">
        <v>0.0</v>
      </c>
      <c r="AH35" s="4">
        <v>0.0</v>
      </c>
      <c r="AI35" s="4">
        <v>12.0</v>
      </c>
      <c r="AJ35" s="4">
        <v>11.0</v>
      </c>
      <c r="AK35" s="4">
        <v>2.0</v>
      </c>
      <c r="AL35" s="4">
        <v>1.0</v>
      </c>
      <c r="AM35" s="4">
        <v>0.0</v>
      </c>
      <c r="AN35" s="4">
        <v>0.0</v>
      </c>
      <c r="AO35" s="4">
        <v>0.0</v>
      </c>
      <c r="AP35" s="4">
        <v>3.0</v>
      </c>
      <c r="AQ35" s="4">
        <v>1.0</v>
      </c>
      <c r="AR35" s="4">
        <v>1.0</v>
      </c>
      <c r="AS35" s="4">
        <v>4.0</v>
      </c>
      <c r="AT35" s="4">
        <v>25.0</v>
      </c>
      <c r="AU35" s="4" t="s">
        <v>349</v>
      </c>
      <c r="AV35" s="4" t="s">
        <v>350</v>
      </c>
      <c r="AW35" s="4">
        <v>14.0</v>
      </c>
      <c r="AX35" s="4">
        <v>17.0</v>
      </c>
      <c r="AY35" s="4" t="s">
        <v>299</v>
      </c>
      <c r="AZ35" s="4" t="s">
        <v>351</v>
      </c>
      <c r="BA35" s="4">
        <v>1.0</v>
      </c>
      <c r="BB35" s="4">
        <v>4.0</v>
      </c>
      <c r="BC35" s="4">
        <v>0.0</v>
      </c>
      <c r="BD35" s="4">
        <v>0.0</v>
      </c>
      <c r="BE35" s="4">
        <v>0.0</v>
      </c>
      <c r="BG35" s="4">
        <v>0.0</v>
      </c>
      <c r="BH35" s="4">
        <v>0.0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4">
        <v>0.0</v>
      </c>
      <c r="BO35" s="4">
        <v>0.0</v>
      </c>
    </row>
    <row r="36" ht="14.25" customHeight="1">
      <c r="A36" s="4" t="s">
        <v>231</v>
      </c>
      <c r="B36" s="4" t="s">
        <v>343</v>
      </c>
      <c r="C36" s="4" t="s">
        <v>343</v>
      </c>
      <c r="D36" s="4" t="s">
        <v>352</v>
      </c>
      <c r="E36" s="4" t="s">
        <v>80</v>
      </c>
      <c r="F36" s="4" t="s">
        <v>353</v>
      </c>
      <c r="G36" s="4" t="s">
        <v>354</v>
      </c>
      <c r="H36" s="4" t="s">
        <v>355</v>
      </c>
      <c r="L36" s="4" t="s">
        <v>84</v>
      </c>
      <c r="M36" s="4" t="s">
        <v>356</v>
      </c>
      <c r="N36" s="4">
        <v>1.0</v>
      </c>
      <c r="O36" s="4">
        <v>634.357175340908</v>
      </c>
      <c r="P36" s="4">
        <v>0.0453112268100649</v>
      </c>
      <c r="Q36" s="4">
        <v>28.743501850464</v>
      </c>
      <c r="R36" s="4">
        <v>4.0</v>
      </c>
      <c r="S36" s="4">
        <v>2.0</v>
      </c>
      <c r="T36" s="4">
        <v>0.0</v>
      </c>
      <c r="U36" s="4">
        <v>0.0</v>
      </c>
      <c r="V36" s="4">
        <v>5.0</v>
      </c>
      <c r="W36" s="4">
        <v>0.0</v>
      </c>
      <c r="X36" s="4">
        <v>0.0</v>
      </c>
      <c r="Y36" s="4">
        <v>0.0</v>
      </c>
      <c r="Z36" s="4">
        <v>3.0</v>
      </c>
      <c r="AA36" s="4">
        <v>5.0</v>
      </c>
      <c r="AB36" s="4">
        <v>32.0</v>
      </c>
      <c r="AC36" s="4">
        <v>19.0</v>
      </c>
      <c r="AD36" s="4">
        <v>135.933680430194</v>
      </c>
      <c r="AE36" s="4">
        <v>4.66666666666666</v>
      </c>
      <c r="AF36" s="4">
        <v>0.0</v>
      </c>
      <c r="AG36" s="4">
        <v>0.0</v>
      </c>
      <c r="AH36" s="4">
        <v>0.0</v>
      </c>
      <c r="AI36" s="4">
        <v>16.0</v>
      </c>
      <c r="AJ36" s="4">
        <v>16.0</v>
      </c>
      <c r="AK36" s="4">
        <v>2.0</v>
      </c>
      <c r="AL36" s="4">
        <v>3.0</v>
      </c>
      <c r="AM36" s="4">
        <v>0.0</v>
      </c>
      <c r="AN36" s="4">
        <v>0.0</v>
      </c>
      <c r="AO36" s="4">
        <v>0.0</v>
      </c>
      <c r="AP36" s="4">
        <v>1.0</v>
      </c>
      <c r="AQ36" s="4">
        <v>2.0</v>
      </c>
      <c r="AR36" s="4">
        <v>1.0</v>
      </c>
      <c r="AS36" s="4">
        <v>4.0</v>
      </c>
      <c r="AT36" s="4">
        <v>25.0</v>
      </c>
      <c r="AU36" s="4" t="s">
        <v>349</v>
      </c>
      <c r="AV36" s="4" t="s">
        <v>350</v>
      </c>
      <c r="AW36" s="4">
        <v>14.0</v>
      </c>
      <c r="AX36" s="4">
        <v>17.0</v>
      </c>
      <c r="AY36" s="4" t="s">
        <v>299</v>
      </c>
      <c r="AZ36" s="4" t="s">
        <v>351</v>
      </c>
      <c r="BA36" s="4">
        <v>1.0</v>
      </c>
      <c r="BB36" s="4">
        <v>4.0</v>
      </c>
      <c r="BC36" s="4">
        <v>0.0</v>
      </c>
      <c r="BD36" s="4">
        <v>0.0</v>
      </c>
      <c r="BE36" s="4">
        <v>0.0</v>
      </c>
      <c r="BG36" s="4">
        <v>0.0</v>
      </c>
      <c r="BH36" s="4">
        <v>0.0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4">
        <v>0.0</v>
      </c>
      <c r="BO36" s="4">
        <v>0.0</v>
      </c>
    </row>
    <row r="37" ht="14.25" customHeight="1">
      <c r="A37" s="4" t="s">
        <v>231</v>
      </c>
      <c r="B37" s="4" t="s">
        <v>343</v>
      </c>
      <c r="C37" s="4" t="s">
        <v>357</v>
      </c>
      <c r="D37" s="4" t="s">
        <v>155</v>
      </c>
      <c r="E37" s="4" t="s">
        <v>358</v>
      </c>
      <c r="F37" s="4" t="s">
        <v>359</v>
      </c>
      <c r="G37" s="4" t="s">
        <v>348</v>
      </c>
      <c r="L37" s="4" t="s">
        <v>84</v>
      </c>
      <c r="M37" s="4" t="s">
        <v>348</v>
      </c>
      <c r="N37" s="4">
        <v>1.0</v>
      </c>
      <c r="O37" s="4">
        <v>60.0</v>
      </c>
      <c r="P37" s="4">
        <v>0.008</v>
      </c>
      <c r="Q37" s="4">
        <v>0.48</v>
      </c>
      <c r="R37" s="4">
        <v>3.0</v>
      </c>
      <c r="S37" s="4">
        <v>0.0</v>
      </c>
      <c r="T37" s="4">
        <v>0.0</v>
      </c>
      <c r="U37" s="4">
        <v>0.0</v>
      </c>
      <c r="V37" s="4">
        <v>1.0</v>
      </c>
      <c r="W37" s="4">
        <v>0.0</v>
      </c>
      <c r="X37" s="4">
        <v>0.0</v>
      </c>
      <c r="Y37" s="4">
        <v>0.0</v>
      </c>
      <c r="Z37" s="4">
        <v>2.0</v>
      </c>
      <c r="AA37" s="4">
        <v>0.0</v>
      </c>
      <c r="AB37" s="4">
        <v>8.0</v>
      </c>
      <c r="AC37" s="4">
        <v>8.0</v>
      </c>
      <c r="AD37" s="4">
        <v>24.0</v>
      </c>
      <c r="AE37" s="4">
        <v>2.5</v>
      </c>
      <c r="AF37" s="4">
        <v>0.0</v>
      </c>
      <c r="AG37" s="4">
        <v>0.0</v>
      </c>
      <c r="AH37" s="4">
        <v>0.0</v>
      </c>
      <c r="AI37" s="4">
        <v>5.0</v>
      </c>
      <c r="AJ37" s="4">
        <v>3.0</v>
      </c>
      <c r="AK37" s="4">
        <v>1.0</v>
      </c>
      <c r="AL37" s="4">
        <v>0.0</v>
      </c>
      <c r="AM37" s="4">
        <v>0.0</v>
      </c>
      <c r="AN37" s="4">
        <v>0.0</v>
      </c>
      <c r="AO37" s="4">
        <v>0.0</v>
      </c>
      <c r="AP37" s="4">
        <v>1.0</v>
      </c>
      <c r="AQ37" s="4">
        <v>1.0</v>
      </c>
      <c r="AR37" s="4">
        <v>1.0</v>
      </c>
      <c r="AS37" s="4">
        <v>3.0</v>
      </c>
      <c r="AT37" s="4">
        <v>8.0</v>
      </c>
      <c r="AU37" s="4" t="s">
        <v>360</v>
      </c>
      <c r="AV37" s="4" t="s">
        <v>361</v>
      </c>
      <c r="AW37" s="4">
        <v>28.0</v>
      </c>
      <c r="AX37" s="4">
        <v>30.0</v>
      </c>
      <c r="AY37" s="4" t="s">
        <v>96</v>
      </c>
      <c r="AZ37" s="4" t="s">
        <v>351</v>
      </c>
      <c r="BA37" s="4">
        <v>1.0</v>
      </c>
      <c r="BB37" s="4">
        <v>3.0</v>
      </c>
      <c r="BC37" s="4">
        <v>0.0</v>
      </c>
      <c r="BD37" s="4">
        <v>0.0</v>
      </c>
      <c r="BE37" s="4">
        <v>0.0</v>
      </c>
      <c r="BG37" s="4">
        <v>0.0</v>
      </c>
      <c r="BH37" s="4">
        <v>1.0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4">
        <v>0.0</v>
      </c>
      <c r="BO37" s="4">
        <v>0.0</v>
      </c>
    </row>
    <row r="38" ht="14.25" customHeight="1">
      <c r="A38" s="6" t="s">
        <v>231</v>
      </c>
      <c r="B38" s="6" t="s">
        <v>362</v>
      </c>
      <c r="C38" s="6" t="s">
        <v>363</v>
      </c>
      <c r="D38" s="6" t="s">
        <v>364</v>
      </c>
      <c r="E38" s="6" t="s">
        <v>365</v>
      </c>
      <c r="F38" s="6" t="s">
        <v>366</v>
      </c>
      <c r="G38" s="6" t="s">
        <v>367</v>
      </c>
      <c r="H38" s="6" t="s">
        <v>368</v>
      </c>
      <c r="I38" s="6" t="s">
        <v>369</v>
      </c>
      <c r="J38" s="6" t="s">
        <v>370</v>
      </c>
      <c r="K38" s="6" t="s">
        <v>371</v>
      </c>
      <c r="L38" s="6" t="s">
        <v>84</v>
      </c>
      <c r="M38" s="6" t="s">
        <v>372</v>
      </c>
      <c r="N38" s="6">
        <v>15.0</v>
      </c>
      <c r="O38" s="6">
        <v>98690.8941906339</v>
      </c>
      <c r="P38" s="6">
        <v>1.15671465296101</v>
      </c>
      <c r="Q38" s="6">
        <v>114157.203424131</v>
      </c>
      <c r="R38" s="6">
        <v>95.0</v>
      </c>
      <c r="S38" s="6">
        <v>2.0</v>
      </c>
      <c r="T38" s="6">
        <v>3.0</v>
      </c>
      <c r="U38" s="6">
        <v>16.0</v>
      </c>
      <c r="V38" s="6">
        <v>87.0</v>
      </c>
      <c r="W38" s="6">
        <v>1.0</v>
      </c>
      <c r="X38" s="6">
        <v>15.0</v>
      </c>
      <c r="Y38" s="6">
        <v>19.0</v>
      </c>
      <c r="Z38" s="6">
        <v>68.0</v>
      </c>
      <c r="AA38" s="6">
        <v>85.0</v>
      </c>
      <c r="AB38" s="6">
        <v>499.0</v>
      </c>
      <c r="AC38" s="6">
        <v>124.0</v>
      </c>
      <c r="AD38" s="6">
        <v>3470.14395888305</v>
      </c>
      <c r="AE38" s="6">
        <v>28.44</v>
      </c>
      <c r="AF38" s="6">
        <v>19.0</v>
      </c>
      <c r="AG38" s="6">
        <v>0.0</v>
      </c>
      <c r="AH38" s="6">
        <v>1.0</v>
      </c>
      <c r="AI38" s="6">
        <v>262.0</v>
      </c>
      <c r="AJ38" s="6">
        <v>237.0</v>
      </c>
      <c r="AK38" s="6">
        <v>19.0</v>
      </c>
      <c r="AL38" s="6">
        <v>30.0</v>
      </c>
      <c r="AM38" s="6">
        <v>1.0</v>
      </c>
      <c r="AN38" s="6">
        <v>5.0</v>
      </c>
      <c r="AO38" s="6">
        <v>1.0</v>
      </c>
      <c r="AP38" s="6">
        <v>1.0</v>
      </c>
      <c r="AQ38" s="6">
        <v>8.0</v>
      </c>
      <c r="AR38" s="6">
        <v>15.0</v>
      </c>
      <c r="AS38" s="6">
        <v>95.0</v>
      </c>
      <c r="AT38" s="6">
        <v>613.0</v>
      </c>
      <c r="AU38" s="6" t="s">
        <v>373</v>
      </c>
      <c r="AV38" s="6" t="s">
        <v>374</v>
      </c>
      <c r="AW38" s="6">
        <v>582.0</v>
      </c>
      <c r="AX38" s="6">
        <v>703.0</v>
      </c>
      <c r="AY38" s="6" t="s">
        <v>375</v>
      </c>
      <c r="AZ38" s="6" t="s">
        <v>376</v>
      </c>
      <c r="BA38" s="6">
        <v>1.0</v>
      </c>
      <c r="BB38" s="6">
        <v>122.0</v>
      </c>
      <c r="BC38" s="6">
        <v>0.0</v>
      </c>
      <c r="BD38" s="6">
        <v>0.0</v>
      </c>
      <c r="BE38" s="6">
        <v>0.0</v>
      </c>
      <c r="BF38" s="6">
        <v>1.0</v>
      </c>
      <c r="BG38" s="6">
        <v>0.0</v>
      </c>
      <c r="BH38" s="6">
        <v>0.0</v>
      </c>
      <c r="BI38" s="6">
        <v>1.0</v>
      </c>
      <c r="BJ38" s="6">
        <v>0.0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/>
      <c r="BQ38" s="6">
        <v>1.0</v>
      </c>
      <c r="BR38" s="6"/>
      <c r="BS38" s="6"/>
      <c r="BT38" s="6" t="s">
        <v>377</v>
      </c>
      <c r="BU38" s="6" t="s">
        <v>140</v>
      </c>
      <c r="BV38" s="6" t="s">
        <v>378</v>
      </c>
      <c r="BW38" s="6"/>
      <c r="BX38" s="6"/>
      <c r="BY38" s="9" t="s">
        <v>142</v>
      </c>
      <c r="BZ38" s="9" t="s">
        <v>142</v>
      </c>
      <c r="CA38" s="9" t="s">
        <v>142</v>
      </c>
      <c r="CB38" s="9" t="s">
        <v>143</v>
      </c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</row>
    <row r="39" ht="14.25" customHeight="1">
      <c r="A39" s="6" t="s">
        <v>231</v>
      </c>
      <c r="B39" s="6" t="s">
        <v>362</v>
      </c>
      <c r="C39" s="6" t="s">
        <v>379</v>
      </c>
      <c r="D39" s="6" t="s">
        <v>380</v>
      </c>
      <c r="E39" s="6" t="s">
        <v>365</v>
      </c>
      <c r="F39" s="6" t="s">
        <v>381</v>
      </c>
      <c r="G39" s="6" t="s">
        <v>382</v>
      </c>
      <c r="H39" s="6" t="s">
        <v>383</v>
      </c>
      <c r="I39" s="6" t="s">
        <v>384</v>
      </c>
      <c r="J39" s="6" t="s">
        <v>385</v>
      </c>
      <c r="K39" s="6" t="s">
        <v>371</v>
      </c>
      <c r="L39" s="6" t="s">
        <v>84</v>
      </c>
      <c r="M39" s="6" t="s">
        <v>386</v>
      </c>
      <c r="N39" s="6">
        <v>12.0</v>
      </c>
      <c r="O39" s="6">
        <v>31591.5934238374</v>
      </c>
      <c r="P39" s="6">
        <v>0.555020935446241</v>
      </c>
      <c r="Q39" s="6">
        <v>17533.9957343355</v>
      </c>
      <c r="R39" s="6">
        <v>50.0</v>
      </c>
      <c r="S39" s="6">
        <v>2.0</v>
      </c>
      <c r="T39" s="6">
        <v>3.0</v>
      </c>
      <c r="U39" s="6">
        <v>7.0</v>
      </c>
      <c r="V39" s="6">
        <v>45.0</v>
      </c>
      <c r="W39" s="6">
        <v>0.0</v>
      </c>
      <c r="X39" s="6">
        <v>9.0</v>
      </c>
      <c r="Y39" s="6">
        <v>21.0</v>
      </c>
      <c r="Z39" s="6">
        <v>35.0</v>
      </c>
      <c r="AA39" s="6">
        <v>48.0</v>
      </c>
      <c r="AB39" s="6">
        <v>269.0</v>
      </c>
      <c r="AC39" s="6">
        <v>73.0</v>
      </c>
      <c r="AD39" s="6">
        <v>1665.06280633872</v>
      </c>
      <c r="AE39" s="6">
        <v>18.9732142857142</v>
      </c>
      <c r="AF39" s="6">
        <v>14.0</v>
      </c>
      <c r="AG39" s="6">
        <v>0.0</v>
      </c>
      <c r="AH39" s="6">
        <v>0.0</v>
      </c>
      <c r="AI39" s="6">
        <v>144.0</v>
      </c>
      <c r="AJ39" s="6">
        <v>125.0</v>
      </c>
      <c r="AK39" s="6">
        <v>14.0</v>
      </c>
      <c r="AL39" s="6">
        <v>18.0</v>
      </c>
      <c r="AM39" s="6">
        <v>2.0</v>
      </c>
      <c r="AN39" s="6">
        <v>3.0</v>
      </c>
      <c r="AO39" s="6">
        <v>1.0</v>
      </c>
      <c r="AP39" s="6">
        <v>1.0</v>
      </c>
      <c r="AQ39" s="6">
        <v>3.0</v>
      </c>
      <c r="AR39" s="6">
        <v>12.0</v>
      </c>
      <c r="AS39" s="6">
        <v>50.0</v>
      </c>
      <c r="AT39" s="6">
        <v>333.0</v>
      </c>
      <c r="AU39" s="6" t="s">
        <v>387</v>
      </c>
      <c r="AV39" s="6" t="s">
        <v>388</v>
      </c>
      <c r="AW39" s="6">
        <v>737.0</v>
      </c>
      <c r="AX39" s="6">
        <v>805.0</v>
      </c>
      <c r="AY39" s="6" t="s">
        <v>389</v>
      </c>
      <c r="AZ39" s="6" t="s">
        <v>376</v>
      </c>
      <c r="BA39" s="6">
        <v>1.0</v>
      </c>
      <c r="BB39" s="6">
        <v>69.0</v>
      </c>
      <c r="BC39" s="6">
        <v>0.0</v>
      </c>
      <c r="BD39" s="6">
        <v>0.0</v>
      </c>
      <c r="BE39" s="6">
        <v>0.0</v>
      </c>
      <c r="BF39" s="6">
        <v>1.0</v>
      </c>
      <c r="BG39" s="6">
        <v>0.0</v>
      </c>
      <c r="BH39" s="6">
        <v>0.0</v>
      </c>
      <c r="BI39" s="6">
        <v>1.0</v>
      </c>
      <c r="BJ39" s="6">
        <v>0.0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/>
      <c r="BQ39" s="6">
        <v>1.0</v>
      </c>
      <c r="BR39" s="6"/>
      <c r="BS39" s="6"/>
      <c r="BT39" s="6" t="s">
        <v>390</v>
      </c>
      <c r="BU39" s="6" t="s">
        <v>140</v>
      </c>
      <c r="BV39" s="6" t="s">
        <v>378</v>
      </c>
      <c r="BW39" s="6"/>
      <c r="BX39" s="6"/>
      <c r="BY39" s="9" t="s">
        <v>142</v>
      </c>
      <c r="BZ39" s="9" t="s">
        <v>142</v>
      </c>
      <c r="CA39" s="9" t="s">
        <v>142</v>
      </c>
      <c r="CB39" s="9" t="s">
        <v>143</v>
      </c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</row>
    <row r="40" ht="14.25" customHeight="1">
      <c r="A40" s="4" t="s">
        <v>231</v>
      </c>
      <c r="B40" s="4" t="s">
        <v>362</v>
      </c>
      <c r="C40" s="4" t="s">
        <v>391</v>
      </c>
      <c r="D40" s="4" t="s">
        <v>380</v>
      </c>
      <c r="E40" s="4" t="s">
        <v>365</v>
      </c>
      <c r="F40" s="4" t="s">
        <v>392</v>
      </c>
      <c r="G40" s="4" t="s">
        <v>393</v>
      </c>
      <c r="H40" s="4" t="s">
        <v>394</v>
      </c>
      <c r="I40" s="4" t="s">
        <v>395</v>
      </c>
      <c r="J40" s="4" t="s">
        <v>396</v>
      </c>
      <c r="K40" s="4" t="s">
        <v>371</v>
      </c>
      <c r="L40" s="4" t="s">
        <v>84</v>
      </c>
      <c r="M40" s="4" t="s">
        <v>397</v>
      </c>
      <c r="N40" s="4">
        <v>10.0</v>
      </c>
      <c r="O40" s="4">
        <v>28837.9024445774</v>
      </c>
      <c r="P40" s="4">
        <v>0.568188646356337</v>
      </c>
      <c r="Q40" s="4">
        <v>16385.3687537405</v>
      </c>
      <c r="R40" s="4">
        <v>53.0</v>
      </c>
      <c r="S40" s="4">
        <v>2.0</v>
      </c>
      <c r="T40" s="4">
        <v>3.0</v>
      </c>
      <c r="U40" s="4">
        <v>8.0</v>
      </c>
      <c r="V40" s="4">
        <v>47.0</v>
      </c>
      <c r="W40" s="4">
        <v>0.0</v>
      </c>
      <c r="X40" s="4">
        <v>9.0</v>
      </c>
      <c r="Y40" s="4">
        <v>22.0</v>
      </c>
      <c r="Z40" s="4">
        <v>37.0</v>
      </c>
      <c r="AA40" s="4">
        <v>49.0</v>
      </c>
      <c r="AB40" s="4">
        <v>272.0</v>
      </c>
      <c r="AC40" s="4">
        <v>77.0</v>
      </c>
      <c r="AD40" s="4">
        <v>1704.56593906901</v>
      </c>
      <c r="AE40" s="4">
        <v>16.9180327868852</v>
      </c>
      <c r="AF40" s="4">
        <v>12.0</v>
      </c>
      <c r="AG40" s="4">
        <v>0.0</v>
      </c>
      <c r="AH40" s="4">
        <v>0.0</v>
      </c>
      <c r="AI40" s="4">
        <v>143.0</v>
      </c>
      <c r="AJ40" s="4">
        <v>129.0</v>
      </c>
      <c r="AK40" s="4">
        <v>13.0</v>
      </c>
      <c r="AL40" s="4">
        <v>17.0</v>
      </c>
      <c r="AM40" s="4">
        <v>2.0</v>
      </c>
      <c r="AN40" s="4">
        <v>3.0</v>
      </c>
      <c r="AO40" s="4">
        <v>1.0</v>
      </c>
      <c r="AP40" s="4">
        <v>1.0</v>
      </c>
      <c r="AQ40" s="4">
        <v>2.0</v>
      </c>
      <c r="AR40" s="4">
        <v>10.0</v>
      </c>
      <c r="AS40" s="4">
        <v>53.0</v>
      </c>
      <c r="AT40" s="4">
        <v>330.0</v>
      </c>
      <c r="AU40" s="4" t="s">
        <v>398</v>
      </c>
      <c r="AV40" s="4" t="s">
        <v>399</v>
      </c>
      <c r="AW40" s="4">
        <v>821.0</v>
      </c>
      <c r="AX40" s="4">
        <v>892.0</v>
      </c>
      <c r="AY40" s="4" t="s">
        <v>389</v>
      </c>
      <c r="AZ40" s="4" t="s">
        <v>376</v>
      </c>
      <c r="BA40" s="4">
        <v>1.0</v>
      </c>
      <c r="BB40" s="4">
        <v>72.0</v>
      </c>
      <c r="BC40" s="4">
        <v>0.0</v>
      </c>
      <c r="BD40" s="4">
        <v>0.0</v>
      </c>
      <c r="BE40" s="4">
        <v>0.0</v>
      </c>
      <c r="BF40" s="4">
        <v>1.0</v>
      </c>
      <c r="BG40" s="4">
        <v>0.0</v>
      </c>
      <c r="BH40" s="4">
        <v>0.0</v>
      </c>
      <c r="BI40" s="4">
        <v>1.0</v>
      </c>
      <c r="BJ40" s="4">
        <v>0.0</v>
      </c>
      <c r="BK40" s="4">
        <v>0.0</v>
      </c>
      <c r="BL40" s="4">
        <v>0.0</v>
      </c>
      <c r="BM40" s="4">
        <v>0.0</v>
      </c>
      <c r="BN40" s="4">
        <v>0.0</v>
      </c>
      <c r="BO40" s="4">
        <v>0.0</v>
      </c>
    </row>
    <row r="41" ht="14.25" customHeight="1">
      <c r="A41" s="4" t="s">
        <v>231</v>
      </c>
      <c r="B41" s="4" t="s">
        <v>362</v>
      </c>
      <c r="C41" s="4" t="s">
        <v>400</v>
      </c>
      <c r="D41" s="4" t="s">
        <v>401</v>
      </c>
      <c r="E41" s="4" t="s">
        <v>128</v>
      </c>
      <c r="F41" s="4" t="s">
        <v>402</v>
      </c>
      <c r="G41" s="4" t="s">
        <v>403</v>
      </c>
      <c r="H41" s="4" t="s">
        <v>404</v>
      </c>
      <c r="J41" s="4" t="s">
        <v>405</v>
      </c>
      <c r="K41" s="4" t="s">
        <v>371</v>
      </c>
      <c r="L41" s="4" t="s">
        <v>84</v>
      </c>
      <c r="M41" s="4" t="s">
        <v>406</v>
      </c>
      <c r="N41" s="4">
        <v>18.0</v>
      </c>
      <c r="O41" s="4">
        <v>113674.682550828</v>
      </c>
      <c r="P41" s="4">
        <v>1.03850944552608</v>
      </c>
      <c r="Q41" s="4">
        <v>118052.231546214</v>
      </c>
      <c r="R41" s="4">
        <v>97.0</v>
      </c>
      <c r="S41" s="4">
        <v>2.0</v>
      </c>
      <c r="T41" s="4">
        <v>5.0</v>
      </c>
      <c r="U41" s="4">
        <v>12.0</v>
      </c>
      <c r="V41" s="4">
        <v>91.0</v>
      </c>
      <c r="W41" s="4">
        <v>1.0</v>
      </c>
      <c r="X41" s="4">
        <v>9.0</v>
      </c>
      <c r="Y41" s="4">
        <v>16.0</v>
      </c>
      <c r="Z41" s="4">
        <v>60.0</v>
      </c>
      <c r="AA41" s="4">
        <v>80.0</v>
      </c>
      <c r="AB41" s="4">
        <v>471.0</v>
      </c>
      <c r="AC41" s="4">
        <v>98.0</v>
      </c>
      <c r="AD41" s="4">
        <v>3115.52833657826</v>
      </c>
      <c r="AE41" s="4">
        <v>36.4864864864864</v>
      </c>
      <c r="AF41" s="4">
        <v>22.0</v>
      </c>
      <c r="AG41" s="4">
        <v>0.0</v>
      </c>
      <c r="AH41" s="4">
        <v>3.0</v>
      </c>
      <c r="AI41" s="4">
        <v>246.0</v>
      </c>
      <c r="AJ41" s="4">
        <v>225.0</v>
      </c>
      <c r="AK41" s="4">
        <v>14.0</v>
      </c>
      <c r="AL41" s="4">
        <v>16.0</v>
      </c>
      <c r="AM41" s="4">
        <v>0.0</v>
      </c>
      <c r="AN41" s="4">
        <v>7.0</v>
      </c>
      <c r="AO41" s="4">
        <v>1.0</v>
      </c>
      <c r="AP41" s="4">
        <v>1.0</v>
      </c>
      <c r="AQ41" s="4">
        <v>7.0</v>
      </c>
      <c r="AR41" s="4">
        <v>20.0</v>
      </c>
      <c r="AS41" s="4">
        <v>97.0</v>
      </c>
      <c r="AT41" s="4">
        <v>586.0</v>
      </c>
      <c r="AU41" s="4" t="s">
        <v>407</v>
      </c>
      <c r="AV41" s="4" t="s">
        <v>408</v>
      </c>
      <c r="AW41" s="4">
        <v>904.0</v>
      </c>
      <c r="AX41" s="4">
        <v>1022.0</v>
      </c>
      <c r="AY41" s="4" t="s">
        <v>409</v>
      </c>
      <c r="AZ41" s="4" t="s">
        <v>376</v>
      </c>
      <c r="BA41" s="4">
        <v>1.0</v>
      </c>
      <c r="BB41" s="4">
        <v>119.0</v>
      </c>
      <c r="BC41" s="4">
        <v>0.0</v>
      </c>
      <c r="BD41" s="4">
        <v>0.0</v>
      </c>
      <c r="BE41" s="4">
        <v>0.0</v>
      </c>
      <c r="BG41" s="4">
        <v>1.0</v>
      </c>
      <c r="BH41" s="4">
        <v>0.0</v>
      </c>
      <c r="BI41" s="4">
        <v>0.0</v>
      </c>
      <c r="BJ41" s="4">
        <v>0.0</v>
      </c>
      <c r="BK41" s="4">
        <v>0.0</v>
      </c>
      <c r="BL41" s="4">
        <v>0.0</v>
      </c>
      <c r="BM41" s="4">
        <v>0.0</v>
      </c>
      <c r="BN41" s="4">
        <v>0.0</v>
      </c>
      <c r="BO41" s="4">
        <v>0.0</v>
      </c>
    </row>
    <row r="42" ht="14.25" customHeight="1">
      <c r="A42" s="4" t="s">
        <v>231</v>
      </c>
      <c r="B42" s="4" t="s">
        <v>410</v>
      </c>
      <c r="C42" s="4" t="s">
        <v>411</v>
      </c>
      <c r="D42" s="4" t="s">
        <v>412</v>
      </c>
      <c r="E42" s="4" t="s">
        <v>413</v>
      </c>
      <c r="G42" s="4" t="s">
        <v>414</v>
      </c>
      <c r="L42" s="4" t="s">
        <v>152</v>
      </c>
      <c r="N42" s="4">
        <v>1.0</v>
      </c>
      <c r="O42" s="4">
        <v>408.652650141346</v>
      </c>
      <c r="P42" s="4">
        <v>0.0305794500105769</v>
      </c>
      <c r="Q42" s="4">
        <v>12.4963732866871</v>
      </c>
      <c r="R42" s="4">
        <v>3.0</v>
      </c>
      <c r="S42" s="4">
        <v>5.0</v>
      </c>
      <c r="T42" s="4">
        <v>0.0</v>
      </c>
      <c r="U42" s="4">
        <v>0.0</v>
      </c>
      <c r="V42" s="4">
        <v>0.0</v>
      </c>
      <c r="W42" s="4">
        <v>0.0</v>
      </c>
      <c r="X42" s="4">
        <v>1.0</v>
      </c>
      <c r="Y42" s="4">
        <v>14.0</v>
      </c>
      <c r="Z42" s="4">
        <v>2.0</v>
      </c>
      <c r="AA42" s="4">
        <v>0.0</v>
      </c>
      <c r="AB42" s="4">
        <v>22.0</v>
      </c>
      <c r="AC42" s="4">
        <v>18.0</v>
      </c>
      <c r="AD42" s="4">
        <v>91.7383500317308</v>
      </c>
      <c r="AE42" s="4">
        <v>4.45454545454545</v>
      </c>
      <c r="AF42" s="4">
        <v>0.0</v>
      </c>
      <c r="AG42" s="4">
        <v>0.0</v>
      </c>
      <c r="AH42" s="4">
        <v>0.0</v>
      </c>
      <c r="AI42" s="4">
        <v>8.0</v>
      </c>
      <c r="AJ42" s="4">
        <v>14.0</v>
      </c>
      <c r="AK42" s="4">
        <v>3.0</v>
      </c>
      <c r="AL42" s="4">
        <v>0.0</v>
      </c>
      <c r="AM42" s="4">
        <v>0.0</v>
      </c>
      <c r="AN42" s="4">
        <v>0.0</v>
      </c>
      <c r="AO42" s="4">
        <v>0.0</v>
      </c>
      <c r="AP42" s="4">
        <v>2.0</v>
      </c>
      <c r="AQ42" s="4">
        <v>0.0</v>
      </c>
      <c r="AR42" s="4">
        <v>1.0</v>
      </c>
      <c r="AS42" s="4">
        <v>3.0</v>
      </c>
      <c r="AT42" s="4">
        <v>26.0</v>
      </c>
      <c r="AU42" s="4" t="s">
        <v>415</v>
      </c>
      <c r="AV42" s="4" t="s">
        <v>416</v>
      </c>
      <c r="AW42" s="4">
        <v>80.0</v>
      </c>
      <c r="AX42" s="4">
        <v>96.0</v>
      </c>
      <c r="AY42" s="4" t="s">
        <v>417</v>
      </c>
      <c r="AZ42" s="4" t="s">
        <v>418</v>
      </c>
      <c r="BA42" s="4">
        <v>1.0</v>
      </c>
      <c r="BB42" s="4">
        <v>17.0</v>
      </c>
      <c r="BC42" s="4">
        <v>0.0</v>
      </c>
      <c r="BD42" s="4">
        <v>0.0</v>
      </c>
      <c r="BE42" s="4">
        <v>0.0</v>
      </c>
      <c r="BG42" s="4">
        <v>0.0</v>
      </c>
      <c r="BH42" s="4">
        <v>1.0</v>
      </c>
      <c r="BI42" s="4">
        <v>0.0</v>
      </c>
      <c r="BJ42" s="4">
        <v>0.0</v>
      </c>
      <c r="BK42" s="4">
        <v>0.0</v>
      </c>
      <c r="BL42" s="4">
        <v>0.0</v>
      </c>
      <c r="BM42" s="4">
        <v>0.0</v>
      </c>
      <c r="BN42" s="4">
        <v>0.0</v>
      </c>
      <c r="BO42" s="4">
        <v>0.0</v>
      </c>
    </row>
    <row r="43" ht="14.25" customHeight="1">
      <c r="A43" s="4" t="s">
        <v>231</v>
      </c>
      <c r="B43" s="4" t="s">
        <v>410</v>
      </c>
      <c r="C43" s="4" t="s">
        <v>419</v>
      </c>
      <c r="D43" s="4" t="s">
        <v>420</v>
      </c>
      <c r="E43" s="4" t="s">
        <v>421</v>
      </c>
      <c r="F43" s="4" t="s">
        <v>422</v>
      </c>
      <c r="G43" s="4" t="s">
        <v>423</v>
      </c>
      <c r="H43" s="4" t="s">
        <v>424</v>
      </c>
      <c r="I43" s="4" t="s">
        <v>425</v>
      </c>
      <c r="J43" s="4" t="s">
        <v>426</v>
      </c>
      <c r="K43" s="4" t="s">
        <v>295</v>
      </c>
      <c r="L43" s="4" t="s">
        <v>152</v>
      </c>
      <c r="M43" s="4" t="s">
        <v>427</v>
      </c>
      <c r="N43" s="4">
        <v>22.0</v>
      </c>
      <c r="O43" s="4">
        <v>110670.802056418</v>
      </c>
      <c r="P43" s="4">
        <v>1.14607921232889</v>
      </c>
      <c r="Q43" s="4">
        <v>126837.505648626</v>
      </c>
      <c r="R43" s="4">
        <v>99.0</v>
      </c>
      <c r="S43" s="4">
        <v>2.0</v>
      </c>
      <c r="T43" s="4">
        <v>3.0</v>
      </c>
      <c r="U43" s="4">
        <v>10.0</v>
      </c>
      <c r="V43" s="4">
        <v>89.0</v>
      </c>
      <c r="W43" s="4">
        <v>1.0</v>
      </c>
      <c r="X43" s="4">
        <v>13.0</v>
      </c>
      <c r="Y43" s="4">
        <v>13.0</v>
      </c>
      <c r="Z43" s="4">
        <v>74.0</v>
      </c>
      <c r="AA43" s="4">
        <v>98.0</v>
      </c>
      <c r="AB43" s="4">
        <v>508.0</v>
      </c>
      <c r="AC43" s="4">
        <v>109.0</v>
      </c>
      <c r="AD43" s="4">
        <v>3438.23763698667</v>
      </c>
      <c r="AE43" s="4">
        <v>32.1882352941176</v>
      </c>
      <c r="AF43" s="4">
        <v>21.0</v>
      </c>
      <c r="AG43" s="4">
        <v>0.0</v>
      </c>
      <c r="AH43" s="4">
        <v>0.0</v>
      </c>
      <c r="AI43" s="4">
        <v>280.0</v>
      </c>
      <c r="AJ43" s="4">
        <v>228.0</v>
      </c>
      <c r="AK43" s="4">
        <v>11.0</v>
      </c>
      <c r="AL43" s="4">
        <v>23.0</v>
      </c>
      <c r="AM43" s="4">
        <v>1.0</v>
      </c>
      <c r="AN43" s="4">
        <v>3.0</v>
      </c>
      <c r="AO43" s="4">
        <v>1.0</v>
      </c>
      <c r="AP43" s="4">
        <v>2.0</v>
      </c>
      <c r="AQ43" s="4">
        <v>8.0</v>
      </c>
      <c r="AR43" s="4">
        <v>24.0</v>
      </c>
      <c r="AS43" s="4">
        <v>99.0</v>
      </c>
      <c r="AT43" s="4">
        <v>612.0</v>
      </c>
      <c r="AU43" s="4" t="s">
        <v>428</v>
      </c>
      <c r="AV43" s="4" t="s">
        <v>429</v>
      </c>
      <c r="AW43" s="4">
        <v>99.0</v>
      </c>
      <c r="AX43" s="4">
        <v>219.0</v>
      </c>
      <c r="AY43" s="4" t="s">
        <v>430</v>
      </c>
      <c r="AZ43" s="4" t="s">
        <v>418</v>
      </c>
      <c r="BA43" s="4">
        <v>1.0</v>
      </c>
      <c r="BB43" s="4">
        <v>121.0</v>
      </c>
      <c r="BC43" s="4">
        <v>0.0</v>
      </c>
      <c r="BD43" s="4">
        <v>0.0</v>
      </c>
      <c r="BE43" s="4">
        <v>0.0</v>
      </c>
      <c r="BG43" s="4">
        <v>1.0</v>
      </c>
      <c r="BH43" s="4">
        <v>1.0</v>
      </c>
      <c r="BI43" s="4">
        <v>0.0</v>
      </c>
      <c r="BJ43" s="4">
        <v>0.0</v>
      </c>
      <c r="BK43" s="4">
        <v>0.0</v>
      </c>
      <c r="BL43" s="4">
        <v>0.0</v>
      </c>
      <c r="BM43" s="4">
        <v>0.0</v>
      </c>
      <c r="BN43" s="4">
        <v>0.0</v>
      </c>
      <c r="BO43" s="4">
        <v>0.0</v>
      </c>
    </row>
    <row r="44" ht="14.25" customHeight="1">
      <c r="A44" s="4" t="s">
        <v>231</v>
      </c>
      <c r="B44" s="4" t="s">
        <v>431</v>
      </c>
      <c r="C44" s="4" t="s">
        <v>432</v>
      </c>
      <c r="D44" s="4" t="s">
        <v>433</v>
      </c>
      <c r="E44" s="4" t="s">
        <v>80</v>
      </c>
      <c r="F44" s="4" t="s">
        <v>434</v>
      </c>
      <c r="G44" s="4" t="s">
        <v>435</v>
      </c>
      <c r="H44" s="4" t="s">
        <v>436</v>
      </c>
      <c r="I44" s="4" t="s">
        <v>437</v>
      </c>
      <c r="J44" s="4" t="s">
        <v>224</v>
      </c>
      <c r="L44" s="4" t="s">
        <v>438</v>
      </c>
      <c r="M44" s="4" t="s">
        <v>439</v>
      </c>
      <c r="N44" s="4">
        <v>2.0</v>
      </c>
      <c r="O44" s="4">
        <v>2564.64150847248</v>
      </c>
      <c r="P44" s="4">
        <v>0.102585660338899</v>
      </c>
      <c r="Q44" s="4">
        <v>263.0954426792</v>
      </c>
      <c r="R44" s="4">
        <v>17.0</v>
      </c>
      <c r="S44" s="4">
        <v>1.0</v>
      </c>
      <c r="T44" s="4">
        <v>2.0</v>
      </c>
      <c r="U44" s="4">
        <v>1.0</v>
      </c>
      <c r="V44" s="4">
        <v>7.0</v>
      </c>
      <c r="W44" s="4">
        <v>0.0</v>
      </c>
      <c r="X44" s="4">
        <v>2.0</v>
      </c>
      <c r="Y44" s="4">
        <v>2.0</v>
      </c>
      <c r="Z44" s="4">
        <v>9.0</v>
      </c>
      <c r="AA44" s="4">
        <v>9.0</v>
      </c>
      <c r="AB44" s="4">
        <v>60.0</v>
      </c>
      <c r="AC44" s="4">
        <v>35.0</v>
      </c>
      <c r="AD44" s="4">
        <v>307.756981016698</v>
      </c>
      <c r="AE44" s="4">
        <v>8.33333333333333</v>
      </c>
      <c r="AF44" s="4">
        <v>4.0</v>
      </c>
      <c r="AG44" s="4">
        <v>0.0</v>
      </c>
      <c r="AH44" s="4">
        <v>0.0</v>
      </c>
      <c r="AI44" s="4">
        <v>35.0</v>
      </c>
      <c r="AJ44" s="4">
        <v>25.0</v>
      </c>
      <c r="AK44" s="4">
        <v>4.0</v>
      </c>
      <c r="AL44" s="4">
        <v>3.0</v>
      </c>
      <c r="AM44" s="4">
        <v>1.0</v>
      </c>
      <c r="AN44" s="4">
        <v>1.0</v>
      </c>
      <c r="AO44" s="4">
        <v>0.0</v>
      </c>
      <c r="AP44" s="4">
        <v>13.0</v>
      </c>
      <c r="AQ44" s="4">
        <v>3.0</v>
      </c>
      <c r="BG44" s="4">
        <v>0.0</v>
      </c>
      <c r="BH44" s="4">
        <v>0.0</v>
      </c>
      <c r="BI44" s="4">
        <v>0.0</v>
      </c>
      <c r="BJ44" s="4">
        <v>0.0</v>
      </c>
      <c r="BK44" s="4">
        <v>0.0</v>
      </c>
      <c r="BL44" s="4">
        <v>0.0</v>
      </c>
      <c r="BM44" s="4">
        <v>0.0</v>
      </c>
      <c r="BN44" s="4">
        <v>0.0</v>
      </c>
      <c r="BO44" s="4">
        <v>0.0</v>
      </c>
    </row>
    <row r="45" ht="14.25" customHeight="1">
      <c r="A45" s="4" t="s">
        <v>231</v>
      </c>
      <c r="B45" s="4" t="s">
        <v>431</v>
      </c>
      <c r="C45" s="4" t="s">
        <v>440</v>
      </c>
      <c r="D45" s="4" t="s">
        <v>433</v>
      </c>
      <c r="E45" s="4" t="s">
        <v>80</v>
      </c>
      <c r="F45" s="4" t="s">
        <v>441</v>
      </c>
      <c r="G45" s="4" t="s">
        <v>442</v>
      </c>
      <c r="H45" s="4" t="s">
        <v>443</v>
      </c>
      <c r="I45" s="4" t="s">
        <v>444</v>
      </c>
      <c r="J45" s="4" t="s">
        <v>224</v>
      </c>
      <c r="L45" s="4" t="s">
        <v>310</v>
      </c>
      <c r="M45" s="4" t="s">
        <v>439</v>
      </c>
      <c r="N45" s="4">
        <v>3.0</v>
      </c>
      <c r="O45" s="4">
        <v>3016.30019121242</v>
      </c>
      <c r="P45" s="4">
        <v>0.0983576149308399</v>
      </c>
      <c r="Q45" s="4">
        <v>296.67609272309</v>
      </c>
      <c r="R45" s="4">
        <v>18.0</v>
      </c>
      <c r="S45" s="4">
        <v>1.0</v>
      </c>
      <c r="T45" s="4">
        <v>2.0</v>
      </c>
      <c r="U45" s="4">
        <v>1.0</v>
      </c>
      <c r="V45" s="4">
        <v>8.0</v>
      </c>
      <c r="W45" s="4">
        <v>0.0</v>
      </c>
      <c r="X45" s="4">
        <v>1.0</v>
      </c>
      <c r="Y45" s="4">
        <v>1.0</v>
      </c>
      <c r="Z45" s="4">
        <v>10.0</v>
      </c>
      <c r="AA45" s="4">
        <v>9.0</v>
      </c>
      <c r="AB45" s="4">
        <v>58.0</v>
      </c>
      <c r="AC45" s="4">
        <v>34.0</v>
      </c>
      <c r="AD45" s="4">
        <v>295.072844792519</v>
      </c>
      <c r="AE45" s="4">
        <v>10.2222222222222</v>
      </c>
      <c r="AF45" s="4">
        <v>5.0</v>
      </c>
      <c r="AG45" s="4">
        <v>0.0</v>
      </c>
      <c r="AH45" s="4">
        <v>0.0</v>
      </c>
      <c r="AI45" s="4">
        <v>35.0</v>
      </c>
      <c r="AJ45" s="4">
        <v>23.0</v>
      </c>
      <c r="AK45" s="4">
        <v>3.0</v>
      </c>
      <c r="AL45" s="4">
        <v>2.0</v>
      </c>
      <c r="AM45" s="4">
        <v>3.0</v>
      </c>
      <c r="AN45" s="4">
        <v>1.0</v>
      </c>
      <c r="AO45" s="4">
        <v>0.0</v>
      </c>
      <c r="AP45" s="4">
        <v>2.0</v>
      </c>
      <c r="AQ45" s="4">
        <v>3.0</v>
      </c>
      <c r="BG45" s="4">
        <v>0.0</v>
      </c>
      <c r="BH45" s="4">
        <v>0.0</v>
      </c>
      <c r="BI45" s="4">
        <v>0.0</v>
      </c>
      <c r="BJ45" s="4">
        <v>0.0</v>
      </c>
      <c r="BK45" s="4">
        <v>0.0</v>
      </c>
      <c r="BL45" s="4">
        <v>0.0</v>
      </c>
      <c r="BM45" s="4">
        <v>0.0</v>
      </c>
      <c r="BN45" s="4">
        <v>0.0</v>
      </c>
      <c r="BO45" s="4">
        <v>0.0</v>
      </c>
    </row>
    <row r="46" ht="14.25" customHeight="1">
      <c r="A46" s="4" t="s">
        <v>231</v>
      </c>
      <c r="B46" s="4" t="s">
        <v>431</v>
      </c>
      <c r="C46" s="4" t="s">
        <v>445</v>
      </c>
      <c r="D46" s="4" t="s">
        <v>155</v>
      </c>
      <c r="E46" s="4" t="s">
        <v>446</v>
      </c>
      <c r="F46" s="4" t="s">
        <v>447</v>
      </c>
      <c r="G46" s="4" t="s">
        <v>448</v>
      </c>
      <c r="H46" s="4" t="s">
        <v>449</v>
      </c>
      <c r="J46" s="4" t="s">
        <v>224</v>
      </c>
      <c r="L46" s="4" t="s">
        <v>93</v>
      </c>
      <c r="M46" s="4" t="s">
        <v>450</v>
      </c>
      <c r="N46" s="4">
        <v>3.0</v>
      </c>
      <c r="O46" s="4">
        <v>2144.18391809202</v>
      </c>
      <c r="P46" s="4">
        <v>0.0720734090114967</v>
      </c>
      <c r="Q46" s="4">
        <v>154.53864452452</v>
      </c>
      <c r="R46" s="4">
        <v>17.0</v>
      </c>
      <c r="S46" s="4">
        <v>0.0</v>
      </c>
      <c r="T46" s="4">
        <v>3.0</v>
      </c>
      <c r="U46" s="4">
        <v>0.0</v>
      </c>
      <c r="V46" s="4">
        <v>7.0</v>
      </c>
      <c r="W46" s="4">
        <v>0.0</v>
      </c>
      <c r="X46" s="4">
        <v>4.0</v>
      </c>
      <c r="Y46" s="4">
        <v>4.0</v>
      </c>
      <c r="Z46" s="4">
        <v>7.0</v>
      </c>
      <c r="AA46" s="4">
        <v>7.0</v>
      </c>
      <c r="AB46" s="4">
        <v>46.0</v>
      </c>
      <c r="AC46" s="4">
        <v>26.0</v>
      </c>
      <c r="AD46" s="4">
        <v>216.22022703449</v>
      </c>
      <c r="AE46" s="4">
        <v>9.91666666666666</v>
      </c>
      <c r="AF46" s="4">
        <v>4.0</v>
      </c>
      <c r="AG46" s="4">
        <v>0.0</v>
      </c>
      <c r="AH46" s="4">
        <v>0.0</v>
      </c>
      <c r="AI46" s="4">
        <v>29.0</v>
      </c>
      <c r="AJ46" s="4">
        <v>17.0</v>
      </c>
      <c r="AK46" s="4">
        <v>4.0</v>
      </c>
      <c r="AL46" s="4">
        <v>3.0</v>
      </c>
      <c r="AM46" s="4">
        <v>0.0</v>
      </c>
      <c r="AN46" s="4">
        <v>1.0</v>
      </c>
      <c r="AO46" s="4">
        <v>0.0</v>
      </c>
      <c r="AP46" s="4">
        <v>1.0</v>
      </c>
      <c r="AQ46" s="4">
        <v>3.0</v>
      </c>
      <c r="BG46" s="4">
        <v>1.0</v>
      </c>
      <c r="BH46" s="4">
        <v>1.0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4">
        <v>0.0</v>
      </c>
      <c r="BO46" s="4">
        <v>0.0</v>
      </c>
    </row>
    <row r="47" ht="14.25" customHeight="1">
      <c r="A47" s="4" t="s">
        <v>231</v>
      </c>
      <c r="B47" s="4" t="s">
        <v>431</v>
      </c>
      <c r="C47" s="4" t="s">
        <v>451</v>
      </c>
      <c r="D47" s="4" t="s">
        <v>155</v>
      </c>
      <c r="E47" s="4" t="s">
        <v>452</v>
      </c>
      <c r="F47" s="4" t="s">
        <v>453</v>
      </c>
      <c r="G47" s="4" t="s">
        <v>454</v>
      </c>
      <c r="H47" s="4" t="s">
        <v>455</v>
      </c>
      <c r="K47" s="4" t="s">
        <v>224</v>
      </c>
      <c r="L47" s="4" t="s">
        <v>93</v>
      </c>
      <c r="M47" s="4" t="s">
        <v>456</v>
      </c>
      <c r="N47" s="4">
        <v>2.0</v>
      </c>
      <c r="O47" s="4">
        <v>788.521544682965</v>
      </c>
      <c r="P47" s="4">
        <v>0.0382313476209922</v>
      </c>
      <c r="Q47" s="4">
        <v>30.1462412814162</v>
      </c>
      <c r="R47" s="4">
        <v>8.0</v>
      </c>
      <c r="S47" s="4">
        <v>0.0</v>
      </c>
      <c r="T47" s="4">
        <v>2.0</v>
      </c>
      <c r="U47" s="4">
        <v>0.0</v>
      </c>
      <c r="V47" s="4">
        <v>5.0</v>
      </c>
      <c r="W47" s="4">
        <v>0.0</v>
      </c>
      <c r="X47" s="4">
        <v>0.0</v>
      </c>
      <c r="Y47" s="4">
        <v>0.0</v>
      </c>
      <c r="Z47" s="4">
        <v>5.0</v>
      </c>
      <c r="AA47" s="4">
        <v>3.0</v>
      </c>
      <c r="AB47" s="4">
        <v>27.0</v>
      </c>
      <c r="AC47" s="4">
        <v>19.0</v>
      </c>
      <c r="AD47" s="4">
        <v>114.694042862976</v>
      </c>
      <c r="AE47" s="4">
        <v>6.875</v>
      </c>
      <c r="AF47" s="4">
        <v>2.0</v>
      </c>
      <c r="AG47" s="4">
        <v>0.0</v>
      </c>
      <c r="AH47" s="4">
        <v>0.0</v>
      </c>
      <c r="AI47" s="4">
        <v>17.0</v>
      </c>
      <c r="AJ47" s="4">
        <v>10.0</v>
      </c>
      <c r="AK47" s="4">
        <v>3.0</v>
      </c>
      <c r="AL47" s="4">
        <v>1.0</v>
      </c>
      <c r="AM47" s="4">
        <v>0.0</v>
      </c>
      <c r="AN47" s="4">
        <v>0.0</v>
      </c>
      <c r="AO47" s="4">
        <v>1.0</v>
      </c>
      <c r="AP47" s="4">
        <v>1.0</v>
      </c>
      <c r="AQ47" s="4">
        <v>3.0</v>
      </c>
      <c r="BG47" s="4">
        <v>1.0</v>
      </c>
      <c r="BH47" s="4">
        <v>1.0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4">
        <v>0.0</v>
      </c>
      <c r="BO47" s="4">
        <v>0.0</v>
      </c>
    </row>
    <row r="48" ht="14.25" customHeight="1">
      <c r="A48" s="6" t="s">
        <v>231</v>
      </c>
      <c r="B48" s="6" t="s">
        <v>457</v>
      </c>
      <c r="C48" s="6" t="s">
        <v>457</v>
      </c>
      <c r="D48" s="6" t="s">
        <v>173</v>
      </c>
      <c r="E48" s="6" t="s">
        <v>80</v>
      </c>
      <c r="F48" s="6" t="s">
        <v>458</v>
      </c>
      <c r="G48" s="6" t="s">
        <v>459</v>
      </c>
      <c r="H48" s="6" t="s">
        <v>460</v>
      </c>
      <c r="I48" s="6" t="s">
        <v>461</v>
      </c>
      <c r="J48" s="6" t="s">
        <v>462</v>
      </c>
      <c r="K48" s="6"/>
      <c r="L48" s="6" t="s">
        <v>463</v>
      </c>
      <c r="M48" s="6" t="s">
        <v>464</v>
      </c>
      <c r="N48" s="6">
        <v>7.0</v>
      </c>
      <c r="O48" s="6">
        <v>19486.272377193</v>
      </c>
      <c r="P48" s="6">
        <v>0.385038028071684</v>
      </c>
      <c r="Q48" s="6">
        <v>7502.95589058216</v>
      </c>
      <c r="R48" s="6">
        <v>39.0</v>
      </c>
      <c r="S48" s="6">
        <v>1.0</v>
      </c>
      <c r="T48" s="6">
        <v>3.0</v>
      </c>
      <c r="U48" s="6">
        <v>4.0</v>
      </c>
      <c r="V48" s="6">
        <v>30.0</v>
      </c>
      <c r="W48" s="6">
        <v>0.0</v>
      </c>
      <c r="X48" s="6">
        <v>6.0</v>
      </c>
      <c r="Y48" s="6">
        <v>8.0</v>
      </c>
      <c r="Z48" s="6">
        <v>23.0</v>
      </c>
      <c r="AA48" s="6">
        <v>35.0</v>
      </c>
      <c r="AB48" s="6">
        <v>194.0</v>
      </c>
      <c r="AC48" s="6">
        <v>62.0</v>
      </c>
      <c r="AD48" s="6">
        <v>1155.11408421505</v>
      </c>
      <c r="AE48" s="6">
        <v>16.8695652173913</v>
      </c>
      <c r="AF48" s="6">
        <v>8.0</v>
      </c>
      <c r="AG48" s="6">
        <v>0.0</v>
      </c>
      <c r="AH48" s="6">
        <v>0.0</v>
      </c>
      <c r="AI48" s="6">
        <v>97.0</v>
      </c>
      <c r="AJ48" s="6">
        <v>97.0</v>
      </c>
      <c r="AK48" s="6">
        <v>6.0</v>
      </c>
      <c r="AL48" s="6">
        <v>11.0</v>
      </c>
      <c r="AM48" s="6">
        <v>1.0</v>
      </c>
      <c r="AN48" s="6">
        <v>2.0</v>
      </c>
      <c r="AO48" s="6">
        <v>0.0</v>
      </c>
      <c r="AP48" s="6">
        <v>68.0</v>
      </c>
      <c r="AQ48" s="6">
        <v>8.0</v>
      </c>
      <c r="AR48" s="6">
        <v>7.0</v>
      </c>
      <c r="AS48" s="6">
        <v>39.0</v>
      </c>
      <c r="AT48" s="6">
        <v>251.0</v>
      </c>
      <c r="AU48" s="6" t="s">
        <v>465</v>
      </c>
      <c r="AV48" s="6" t="s">
        <v>466</v>
      </c>
      <c r="AW48" s="6">
        <v>122.0</v>
      </c>
      <c r="AX48" s="6">
        <v>168.0</v>
      </c>
      <c r="AY48" s="6" t="s">
        <v>467</v>
      </c>
      <c r="AZ48" s="6" t="s">
        <v>468</v>
      </c>
      <c r="BA48" s="6">
        <v>1.0</v>
      </c>
      <c r="BB48" s="6">
        <v>47.0</v>
      </c>
      <c r="BC48" s="6">
        <v>0.0</v>
      </c>
      <c r="BD48" s="6">
        <v>0.0</v>
      </c>
      <c r="BE48" s="6">
        <v>0.0</v>
      </c>
      <c r="BF48" s="6">
        <v>1.0</v>
      </c>
      <c r="BG48" s="6">
        <v>0.0</v>
      </c>
      <c r="BH48" s="6">
        <v>0.0</v>
      </c>
      <c r="BI48" s="6">
        <v>1.0</v>
      </c>
      <c r="BJ48" s="6">
        <v>0.0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/>
      <c r="BQ48" s="6">
        <v>1.0</v>
      </c>
      <c r="BR48" s="6">
        <v>1.0</v>
      </c>
      <c r="BS48" s="6"/>
      <c r="BT48" s="6" t="s">
        <v>469</v>
      </c>
      <c r="BU48" s="6" t="s">
        <v>140</v>
      </c>
      <c r="BV48" s="6" t="s">
        <v>470</v>
      </c>
      <c r="BW48" s="6"/>
      <c r="BX48" s="6"/>
      <c r="BY48" s="9" t="s">
        <v>142</v>
      </c>
      <c r="BZ48" s="9" t="s">
        <v>142</v>
      </c>
      <c r="CA48" s="9" t="s">
        <v>143</v>
      </c>
      <c r="CB48" s="9" t="s">
        <v>142</v>
      </c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</row>
    <row r="49" ht="14.25" customHeight="1">
      <c r="A49" s="4" t="s">
        <v>231</v>
      </c>
      <c r="B49" s="4" t="s">
        <v>457</v>
      </c>
      <c r="C49" s="4" t="s">
        <v>471</v>
      </c>
      <c r="D49" s="4" t="s">
        <v>155</v>
      </c>
      <c r="E49" s="4" t="s">
        <v>128</v>
      </c>
      <c r="F49" s="4" t="s">
        <v>472</v>
      </c>
      <c r="G49" s="4" t="s">
        <v>473</v>
      </c>
      <c r="H49" s="4" t="s">
        <v>307</v>
      </c>
      <c r="L49" s="4" t="s">
        <v>84</v>
      </c>
      <c r="M49" s="4" t="s">
        <v>474</v>
      </c>
      <c r="N49" s="4">
        <v>2.0</v>
      </c>
      <c r="O49" s="4">
        <v>968.111893254769</v>
      </c>
      <c r="P49" s="4">
        <v>0.0461005663454652</v>
      </c>
      <c r="Q49" s="4">
        <v>44.6305065648254</v>
      </c>
      <c r="R49" s="4">
        <v>7.0</v>
      </c>
      <c r="S49" s="4">
        <v>0.0</v>
      </c>
      <c r="T49" s="4">
        <v>1.0</v>
      </c>
      <c r="U49" s="4">
        <v>1.0</v>
      </c>
      <c r="V49" s="4">
        <v>5.0</v>
      </c>
      <c r="W49" s="4">
        <v>0.0</v>
      </c>
      <c r="X49" s="4">
        <v>0.0</v>
      </c>
      <c r="Y49" s="4">
        <v>0.0</v>
      </c>
      <c r="Z49" s="4">
        <v>5.0</v>
      </c>
      <c r="AA49" s="4">
        <v>5.0</v>
      </c>
      <c r="AB49" s="4">
        <v>32.0</v>
      </c>
      <c r="AC49" s="4">
        <v>20.0</v>
      </c>
      <c r="AD49" s="4">
        <v>138.301699036395</v>
      </c>
      <c r="AE49" s="4">
        <v>7.0</v>
      </c>
      <c r="AF49" s="4">
        <v>1.0</v>
      </c>
      <c r="AG49" s="4">
        <v>0.0</v>
      </c>
      <c r="AH49" s="4">
        <v>0.0</v>
      </c>
      <c r="AI49" s="4">
        <v>18.0</v>
      </c>
      <c r="AJ49" s="4">
        <v>14.0</v>
      </c>
      <c r="AK49" s="4">
        <v>1.0</v>
      </c>
      <c r="AL49" s="4">
        <v>1.0</v>
      </c>
      <c r="AM49" s="4">
        <v>0.0</v>
      </c>
      <c r="AN49" s="4">
        <v>0.0</v>
      </c>
      <c r="AO49" s="4">
        <v>0.0</v>
      </c>
      <c r="AP49" s="4">
        <v>1.0</v>
      </c>
      <c r="AQ49" s="4">
        <v>3.0</v>
      </c>
      <c r="AR49" s="4">
        <v>2.0</v>
      </c>
      <c r="AS49" s="4">
        <v>7.0</v>
      </c>
      <c r="AT49" s="4">
        <v>38.0</v>
      </c>
      <c r="AU49" s="4" t="s">
        <v>475</v>
      </c>
      <c r="AV49" s="4" t="s">
        <v>476</v>
      </c>
      <c r="AW49" s="4">
        <v>170.0</v>
      </c>
      <c r="AX49" s="4">
        <v>176.0</v>
      </c>
      <c r="AY49" s="4" t="s">
        <v>96</v>
      </c>
      <c r="AZ49" s="4" t="s">
        <v>468</v>
      </c>
      <c r="BA49" s="4">
        <v>1.0</v>
      </c>
      <c r="BB49" s="4">
        <v>7.0</v>
      </c>
      <c r="BC49" s="4">
        <v>0.0</v>
      </c>
      <c r="BD49" s="4">
        <v>0.0</v>
      </c>
      <c r="BE49" s="4">
        <v>0.0</v>
      </c>
      <c r="BG49" s="4">
        <v>0.0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4">
        <v>0.0</v>
      </c>
      <c r="BO49" s="4">
        <v>0.0</v>
      </c>
      <c r="BY49" s="10"/>
      <c r="BZ49" s="10"/>
      <c r="CA49" s="10"/>
      <c r="CB49" s="10"/>
    </row>
    <row r="50" ht="14.25" customHeight="1">
      <c r="A50" s="4" t="s">
        <v>231</v>
      </c>
      <c r="B50" s="4" t="s">
        <v>457</v>
      </c>
      <c r="C50" s="4" t="s">
        <v>477</v>
      </c>
      <c r="D50" s="4" t="s">
        <v>478</v>
      </c>
      <c r="E50" s="4" t="s">
        <v>80</v>
      </c>
      <c r="F50" s="4" t="s">
        <v>479</v>
      </c>
      <c r="G50" s="4" t="s">
        <v>480</v>
      </c>
      <c r="H50" s="4" t="s">
        <v>481</v>
      </c>
      <c r="J50" s="4" t="s">
        <v>482</v>
      </c>
      <c r="L50" s="4" t="s">
        <v>93</v>
      </c>
      <c r="M50" s="4" t="s">
        <v>483</v>
      </c>
      <c r="N50" s="4">
        <v>2.0</v>
      </c>
      <c r="O50" s="4">
        <v>4026.01844878162</v>
      </c>
      <c r="P50" s="4">
        <v>0.16560926952435</v>
      </c>
      <c r="Q50" s="4">
        <v>666.745974394283</v>
      </c>
      <c r="R50" s="4">
        <v>17.0</v>
      </c>
      <c r="S50" s="4">
        <v>1.0</v>
      </c>
      <c r="T50" s="4">
        <v>1.0</v>
      </c>
      <c r="U50" s="4">
        <v>1.0</v>
      </c>
      <c r="V50" s="4">
        <v>22.0</v>
      </c>
      <c r="W50" s="4">
        <v>0.0</v>
      </c>
      <c r="X50" s="4">
        <v>0.0</v>
      </c>
      <c r="Y50" s="4">
        <v>0.0</v>
      </c>
      <c r="Z50" s="4">
        <v>14.0</v>
      </c>
      <c r="AA50" s="4">
        <v>15.0</v>
      </c>
      <c r="AB50" s="4">
        <v>94.0</v>
      </c>
      <c r="AC50" s="4">
        <v>39.0</v>
      </c>
      <c r="AD50" s="4">
        <v>496.827808573051</v>
      </c>
      <c r="AE50" s="4">
        <v>8.10344827586206</v>
      </c>
      <c r="AF50" s="4">
        <v>2.0</v>
      </c>
      <c r="AG50" s="4">
        <v>0.0</v>
      </c>
      <c r="AH50" s="4">
        <v>0.0</v>
      </c>
      <c r="AI50" s="4">
        <v>47.0</v>
      </c>
      <c r="AJ50" s="4">
        <v>47.0</v>
      </c>
      <c r="AK50" s="4">
        <v>4.0</v>
      </c>
      <c r="AL50" s="4">
        <v>6.0</v>
      </c>
      <c r="AM50" s="4">
        <v>0.0</v>
      </c>
      <c r="AN50" s="4">
        <v>1.0</v>
      </c>
      <c r="AO50" s="4">
        <v>0.0</v>
      </c>
      <c r="AP50" s="4">
        <v>1.0</v>
      </c>
      <c r="AQ50" s="4">
        <v>11.0</v>
      </c>
      <c r="AR50" s="4">
        <v>2.0</v>
      </c>
      <c r="AS50" s="4">
        <v>17.0</v>
      </c>
      <c r="AT50" s="4">
        <v>113.0</v>
      </c>
      <c r="AU50" s="4" t="s">
        <v>484</v>
      </c>
      <c r="AV50" s="4" t="s">
        <v>485</v>
      </c>
      <c r="AW50" s="4">
        <v>178.0</v>
      </c>
      <c r="AX50" s="4">
        <v>196.0</v>
      </c>
      <c r="AY50" s="4" t="s">
        <v>486</v>
      </c>
      <c r="AZ50" s="4" t="s">
        <v>468</v>
      </c>
      <c r="BA50" s="4">
        <v>1.0</v>
      </c>
      <c r="BB50" s="4">
        <v>19.0</v>
      </c>
      <c r="BC50" s="4">
        <v>0.0</v>
      </c>
      <c r="BD50" s="4">
        <v>0.0</v>
      </c>
      <c r="BE50" s="4">
        <v>0.0</v>
      </c>
      <c r="BG50" s="4">
        <v>0.0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4">
        <v>0.0</v>
      </c>
      <c r="BO50" s="4">
        <v>0.0</v>
      </c>
      <c r="BY50" s="10"/>
      <c r="BZ50" s="10"/>
      <c r="CA50" s="10"/>
      <c r="CB50" s="10"/>
    </row>
    <row r="51" ht="14.25" customHeight="1">
      <c r="A51" s="4" t="s">
        <v>231</v>
      </c>
      <c r="B51" s="4" t="s">
        <v>457</v>
      </c>
      <c r="C51" s="4" t="s">
        <v>487</v>
      </c>
      <c r="D51" s="4" t="s">
        <v>155</v>
      </c>
      <c r="E51" s="4" t="s">
        <v>80</v>
      </c>
      <c r="F51" s="4" t="s">
        <v>488</v>
      </c>
      <c r="G51" s="4" t="s">
        <v>489</v>
      </c>
      <c r="H51" s="4" t="s">
        <v>490</v>
      </c>
      <c r="J51" s="4" t="s">
        <v>482</v>
      </c>
      <c r="L51" s="4" t="s">
        <v>84</v>
      </c>
      <c r="M51" s="4" t="s">
        <v>491</v>
      </c>
      <c r="N51" s="4">
        <v>2.0</v>
      </c>
      <c r="O51" s="4">
        <v>1835.68903501683</v>
      </c>
      <c r="P51" s="4">
        <v>0.0928771237954944</v>
      </c>
      <c r="Q51" s="4">
        <v>170.49351775529</v>
      </c>
      <c r="R51" s="4">
        <v>12.0</v>
      </c>
      <c r="S51" s="4">
        <v>0.0</v>
      </c>
      <c r="T51" s="4">
        <v>1.0</v>
      </c>
      <c r="U51" s="4">
        <v>0.0</v>
      </c>
      <c r="V51" s="4">
        <v>14.0</v>
      </c>
      <c r="W51" s="4">
        <v>0.0</v>
      </c>
      <c r="X51" s="4">
        <v>0.0</v>
      </c>
      <c r="Y51" s="4">
        <v>0.0</v>
      </c>
      <c r="Z51" s="4">
        <v>9.0</v>
      </c>
      <c r="AA51" s="4">
        <v>9.0</v>
      </c>
      <c r="AB51" s="4">
        <v>60.0</v>
      </c>
      <c r="AC51" s="4">
        <v>25.0</v>
      </c>
      <c r="AD51" s="4">
        <v>278.631371386483</v>
      </c>
      <c r="AE51" s="4">
        <v>6.58823529411764</v>
      </c>
      <c r="AF51" s="4">
        <v>2.0</v>
      </c>
      <c r="AG51" s="4">
        <v>0.0</v>
      </c>
      <c r="AH51" s="4">
        <v>0.0</v>
      </c>
      <c r="AI51" s="4">
        <v>32.0</v>
      </c>
      <c r="AJ51" s="4">
        <v>28.0</v>
      </c>
      <c r="AK51" s="4">
        <v>2.0</v>
      </c>
      <c r="AL51" s="4">
        <v>3.0</v>
      </c>
      <c r="AM51" s="4">
        <v>0.0</v>
      </c>
      <c r="AN51" s="4">
        <v>1.0</v>
      </c>
      <c r="AO51" s="4">
        <v>0.0</v>
      </c>
      <c r="AP51" s="4">
        <v>1.0</v>
      </c>
      <c r="AQ51" s="4">
        <v>8.0</v>
      </c>
      <c r="AR51" s="4">
        <v>2.0</v>
      </c>
      <c r="AS51" s="4">
        <v>12.0</v>
      </c>
      <c r="AT51" s="4">
        <v>72.0</v>
      </c>
      <c r="AU51" s="4" t="s">
        <v>492</v>
      </c>
      <c r="AV51" s="4" t="s">
        <v>493</v>
      </c>
      <c r="AW51" s="4">
        <v>198.0</v>
      </c>
      <c r="AX51" s="4">
        <v>211.0</v>
      </c>
      <c r="AY51" s="4" t="s">
        <v>96</v>
      </c>
      <c r="AZ51" s="4" t="s">
        <v>468</v>
      </c>
      <c r="BA51" s="4">
        <v>1.0</v>
      </c>
      <c r="BB51" s="4">
        <v>14.0</v>
      </c>
      <c r="BC51" s="4">
        <v>0.0</v>
      </c>
      <c r="BD51" s="4">
        <v>0.0</v>
      </c>
      <c r="BE51" s="4">
        <v>0.0</v>
      </c>
      <c r="BG51" s="4">
        <v>0.0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4">
        <v>0.0</v>
      </c>
      <c r="BO51" s="4">
        <v>0.0</v>
      </c>
      <c r="BY51" s="10"/>
      <c r="BZ51" s="10"/>
      <c r="CA51" s="10"/>
      <c r="CB51" s="10"/>
    </row>
    <row r="52" ht="14.25" customHeight="1">
      <c r="A52" s="5" t="s">
        <v>231</v>
      </c>
      <c r="B52" s="5" t="s">
        <v>457</v>
      </c>
      <c r="C52" s="5" t="s">
        <v>283</v>
      </c>
      <c r="D52" s="5" t="s">
        <v>155</v>
      </c>
      <c r="E52" s="5" t="s">
        <v>80</v>
      </c>
      <c r="F52" s="5" t="s">
        <v>494</v>
      </c>
      <c r="G52" s="5" t="s">
        <v>489</v>
      </c>
      <c r="H52" s="5" t="s">
        <v>495</v>
      </c>
      <c r="I52" s="5"/>
      <c r="J52" s="5" t="s">
        <v>482</v>
      </c>
      <c r="K52" s="5"/>
      <c r="L52" s="5" t="s">
        <v>84</v>
      </c>
      <c r="M52" s="5" t="s">
        <v>496</v>
      </c>
      <c r="N52" s="5">
        <v>3.0</v>
      </c>
      <c r="O52" s="5">
        <v>1154.99278922706</v>
      </c>
      <c r="P52" s="5">
        <v>0.05499965662986</v>
      </c>
      <c r="Q52" s="5">
        <v>63.5242068174525</v>
      </c>
      <c r="R52" s="5">
        <v>10.0</v>
      </c>
      <c r="S52" s="5">
        <v>0.0</v>
      </c>
      <c r="T52" s="5">
        <v>1.0</v>
      </c>
      <c r="U52" s="5">
        <v>0.0</v>
      </c>
      <c r="V52" s="5">
        <v>4.0</v>
      </c>
      <c r="W52" s="5">
        <v>0.0</v>
      </c>
      <c r="X52" s="5">
        <v>1.0</v>
      </c>
      <c r="Y52" s="5">
        <v>3.0</v>
      </c>
      <c r="Z52" s="5">
        <v>6.0</v>
      </c>
      <c r="AA52" s="5">
        <v>5.0</v>
      </c>
      <c r="AB52" s="5">
        <v>37.0</v>
      </c>
      <c r="AC52" s="5">
        <v>22.0</v>
      </c>
      <c r="AD52" s="5">
        <v>164.99896988958</v>
      </c>
      <c r="AE52" s="5">
        <v>7.0</v>
      </c>
      <c r="AF52" s="5">
        <v>3.0</v>
      </c>
      <c r="AG52" s="5">
        <v>0.0</v>
      </c>
      <c r="AH52" s="5">
        <v>0.0</v>
      </c>
      <c r="AI52" s="5">
        <v>23.0</v>
      </c>
      <c r="AJ52" s="5">
        <v>14.0</v>
      </c>
      <c r="AK52" s="5">
        <v>2.0</v>
      </c>
      <c r="AL52" s="5">
        <v>3.0</v>
      </c>
      <c r="AM52" s="5">
        <v>0.0</v>
      </c>
      <c r="AN52" s="5">
        <v>1.0</v>
      </c>
      <c r="AO52" s="5">
        <v>0.0</v>
      </c>
      <c r="AP52" s="5">
        <v>1.0</v>
      </c>
      <c r="AQ52" s="5">
        <v>2.0</v>
      </c>
      <c r="AR52" s="5">
        <v>3.0</v>
      </c>
      <c r="AS52" s="5">
        <v>10.0</v>
      </c>
      <c r="AT52" s="5">
        <v>46.0</v>
      </c>
      <c r="AU52" s="5" t="s">
        <v>497</v>
      </c>
      <c r="AV52" s="5" t="s">
        <v>498</v>
      </c>
      <c r="AW52" s="5">
        <v>228.0</v>
      </c>
      <c r="AX52" s="5">
        <v>237.0</v>
      </c>
      <c r="AY52" s="5" t="s">
        <v>96</v>
      </c>
      <c r="AZ52" s="5" t="s">
        <v>468</v>
      </c>
      <c r="BA52" s="5">
        <v>1.0</v>
      </c>
      <c r="BB52" s="5">
        <v>10.0</v>
      </c>
      <c r="BC52" s="5">
        <v>0.0</v>
      </c>
      <c r="BD52" s="5">
        <v>0.0</v>
      </c>
      <c r="BE52" s="5">
        <v>0.0</v>
      </c>
      <c r="BF52" s="5"/>
      <c r="BG52" s="5">
        <v>0.0</v>
      </c>
      <c r="BH52" s="5">
        <v>0.0</v>
      </c>
      <c r="BI52" s="5">
        <v>1.0</v>
      </c>
      <c r="BJ52" s="5">
        <v>0.0</v>
      </c>
      <c r="BK52" s="5">
        <v>0.0</v>
      </c>
      <c r="BL52" s="5">
        <v>0.0</v>
      </c>
      <c r="BM52" s="5">
        <v>0.0</v>
      </c>
      <c r="BN52" s="5">
        <v>0.0</v>
      </c>
      <c r="BO52" s="5">
        <v>0.0</v>
      </c>
      <c r="BP52" s="5">
        <v>1.0</v>
      </c>
      <c r="BQ52" s="5"/>
      <c r="BR52" s="5"/>
      <c r="BS52" s="5"/>
      <c r="BT52" s="5"/>
      <c r="BU52" s="5" t="s">
        <v>302</v>
      </c>
      <c r="BV52" s="5" t="s">
        <v>499</v>
      </c>
      <c r="BW52" s="5" t="s">
        <v>302</v>
      </c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</row>
    <row r="53" ht="14.25" customHeight="1">
      <c r="A53" s="4" t="s">
        <v>231</v>
      </c>
      <c r="B53" s="4" t="s">
        <v>457</v>
      </c>
      <c r="C53" s="4" t="s">
        <v>500</v>
      </c>
      <c r="D53" s="4" t="s">
        <v>155</v>
      </c>
      <c r="E53" s="4" t="s">
        <v>220</v>
      </c>
      <c r="F53" s="4" t="s">
        <v>501</v>
      </c>
      <c r="G53" s="4" t="s">
        <v>502</v>
      </c>
      <c r="H53" s="4" t="s">
        <v>503</v>
      </c>
      <c r="J53" s="4" t="s">
        <v>482</v>
      </c>
      <c r="L53" s="4" t="s">
        <v>84</v>
      </c>
      <c r="M53" s="4" t="s">
        <v>504</v>
      </c>
      <c r="N53" s="4">
        <v>3.0</v>
      </c>
      <c r="O53" s="4">
        <v>4775.61403723366</v>
      </c>
      <c r="P53" s="4">
        <v>0.139944733691828</v>
      </c>
      <c r="Q53" s="4">
        <v>668.322034655625</v>
      </c>
      <c r="R53" s="4">
        <v>18.0</v>
      </c>
      <c r="S53" s="4">
        <v>0.0</v>
      </c>
      <c r="T53" s="4">
        <v>2.0</v>
      </c>
      <c r="U53" s="4">
        <v>2.0</v>
      </c>
      <c r="V53" s="4">
        <v>10.0</v>
      </c>
      <c r="W53" s="4">
        <v>0.0</v>
      </c>
      <c r="X53" s="4">
        <v>0.0</v>
      </c>
      <c r="Y53" s="4">
        <v>0.0</v>
      </c>
      <c r="Z53" s="4">
        <v>10.0</v>
      </c>
      <c r="AA53" s="4">
        <v>13.0</v>
      </c>
      <c r="AB53" s="4">
        <v>80.0</v>
      </c>
      <c r="AC53" s="4">
        <v>38.0</v>
      </c>
      <c r="AD53" s="4">
        <v>419.834201075486</v>
      </c>
      <c r="AE53" s="4">
        <v>11.375</v>
      </c>
      <c r="AF53" s="4">
        <v>3.0</v>
      </c>
      <c r="AG53" s="4">
        <v>0.0</v>
      </c>
      <c r="AH53" s="4">
        <v>0.0</v>
      </c>
      <c r="AI53" s="4">
        <v>41.0</v>
      </c>
      <c r="AJ53" s="4">
        <v>39.0</v>
      </c>
      <c r="AK53" s="4">
        <v>4.0</v>
      </c>
      <c r="AL53" s="4">
        <v>8.0</v>
      </c>
      <c r="AM53" s="4">
        <v>0.0</v>
      </c>
      <c r="AN53" s="4">
        <v>1.0</v>
      </c>
      <c r="AO53" s="4">
        <v>0.0</v>
      </c>
      <c r="AP53" s="4">
        <v>1.0</v>
      </c>
      <c r="AQ53" s="4">
        <v>3.0</v>
      </c>
      <c r="AR53" s="4">
        <v>3.0</v>
      </c>
      <c r="AS53" s="4">
        <v>18.0</v>
      </c>
      <c r="AT53" s="4">
        <v>103.0</v>
      </c>
      <c r="AU53" s="4" t="s">
        <v>505</v>
      </c>
      <c r="AV53" s="4" t="s">
        <v>506</v>
      </c>
      <c r="AW53" s="4">
        <v>239.0</v>
      </c>
      <c r="AX53" s="4">
        <v>256.0</v>
      </c>
      <c r="AY53" s="4" t="s">
        <v>96</v>
      </c>
      <c r="AZ53" s="4" t="s">
        <v>468</v>
      </c>
      <c r="BA53" s="4">
        <v>1.0</v>
      </c>
      <c r="BB53" s="4">
        <v>18.0</v>
      </c>
      <c r="BC53" s="4">
        <v>0.0</v>
      </c>
      <c r="BD53" s="4">
        <v>0.0</v>
      </c>
      <c r="BE53" s="4">
        <v>0.0</v>
      </c>
      <c r="BF53" s="4">
        <v>1.0</v>
      </c>
      <c r="BG53" s="4">
        <v>0.0</v>
      </c>
      <c r="BH53" s="4">
        <v>0.0</v>
      </c>
      <c r="BI53" s="4">
        <v>1.0</v>
      </c>
      <c r="BJ53" s="4">
        <v>0.0</v>
      </c>
      <c r="BK53" s="4">
        <v>0.0</v>
      </c>
      <c r="BL53" s="4">
        <v>0.0</v>
      </c>
      <c r="BM53" s="4">
        <v>0.0</v>
      </c>
      <c r="BN53" s="4">
        <v>0.0</v>
      </c>
      <c r="BO53" s="4">
        <v>0.0</v>
      </c>
      <c r="BY53" s="10"/>
      <c r="BZ53" s="10"/>
      <c r="CA53" s="10"/>
      <c r="CB53" s="10"/>
    </row>
    <row r="54" ht="14.25" customHeight="1">
      <c r="A54" s="4" t="s">
        <v>231</v>
      </c>
      <c r="B54" s="4" t="s">
        <v>457</v>
      </c>
      <c r="C54" s="4" t="s">
        <v>507</v>
      </c>
      <c r="D54" s="4" t="s">
        <v>155</v>
      </c>
      <c r="E54" s="4" t="s">
        <v>156</v>
      </c>
      <c r="F54" s="4" t="s">
        <v>508</v>
      </c>
      <c r="G54" s="4" t="s">
        <v>502</v>
      </c>
      <c r="H54" s="4" t="s">
        <v>509</v>
      </c>
      <c r="J54" s="4" t="s">
        <v>482</v>
      </c>
      <c r="L54" s="4" t="s">
        <v>84</v>
      </c>
      <c r="M54" s="4" t="s">
        <v>504</v>
      </c>
      <c r="N54" s="4">
        <v>4.0</v>
      </c>
      <c r="O54" s="4">
        <v>6174.01046690846</v>
      </c>
      <c r="P54" s="4">
        <v>0.156800265826246</v>
      </c>
      <c r="Q54" s="4">
        <v>968.086482425276</v>
      </c>
      <c r="R54" s="4">
        <v>20.0</v>
      </c>
      <c r="S54" s="4">
        <v>0.0</v>
      </c>
      <c r="T54" s="4">
        <v>2.0</v>
      </c>
      <c r="U54" s="4">
        <v>2.0</v>
      </c>
      <c r="V54" s="4">
        <v>12.0</v>
      </c>
      <c r="W54" s="4">
        <v>0.0</v>
      </c>
      <c r="X54" s="4">
        <v>2.0</v>
      </c>
      <c r="Y54" s="4">
        <v>6.0</v>
      </c>
      <c r="Z54" s="4">
        <v>12.0</v>
      </c>
      <c r="AA54" s="4">
        <v>14.0</v>
      </c>
      <c r="AB54" s="4">
        <v>89.0</v>
      </c>
      <c r="AC54" s="4">
        <v>39.0</v>
      </c>
      <c r="AD54" s="4">
        <v>470.40079747874</v>
      </c>
      <c r="AE54" s="4">
        <v>13.125</v>
      </c>
      <c r="AF54" s="4">
        <v>4.0</v>
      </c>
      <c r="AG54" s="4">
        <v>0.0</v>
      </c>
      <c r="AH54" s="4">
        <v>0.0</v>
      </c>
      <c r="AI54" s="4">
        <v>47.0</v>
      </c>
      <c r="AJ54" s="4">
        <v>42.0</v>
      </c>
      <c r="AK54" s="4">
        <v>4.0</v>
      </c>
      <c r="AL54" s="4">
        <v>8.0</v>
      </c>
      <c r="AM54" s="4">
        <v>0.0</v>
      </c>
      <c r="AN54" s="4">
        <v>1.0</v>
      </c>
      <c r="AO54" s="4">
        <v>0.0</v>
      </c>
      <c r="AP54" s="4">
        <v>1.0</v>
      </c>
      <c r="AQ54" s="4">
        <v>3.0</v>
      </c>
      <c r="AR54" s="4">
        <v>4.0</v>
      </c>
      <c r="AS54" s="4">
        <v>20.0</v>
      </c>
      <c r="AT54" s="4">
        <v>114.0</v>
      </c>
      <c r="AU54" s="4" t="s">
        <v>510</v>
      </c>
      <c r="AV54" s="4" t="s">
        <v>511</v>
      </c>
      <c r="AW54" s="4">
        <v>265.0</v>
      </c>
      <c r="AX54" s="4">
        <v>284.0</v>
      </c>
      <c r="AY54" s="4" t="s">
        <v>96</v>
      </c>
      <c r="AZ54" s="4" t="s">
        <v>468</v>
      </c>
      <c r="BA54" s="4">
        <v>1.0</v>
      </c>
      <c r="BB54" s="4">
        <v>20.0</v>
      </c>
      <c r="BC54" s="4">
        <v>0.0</v>
      </c>
      <c r="BD54" s="4">
        <v>0.0</v>
      </c>
      <c r="BE54" s="4">
        <v>0.0</v>
      </c>
      <c r="BF54" s="4">
        <v>1.0</v>
      </c>
      <c r="BG54" s="4">
        <v>0.0</v>
      </c>
      <c r="BH54" s="4">
        <v>0.0</v>
      </c>
      <c r="BI54" s="4">
        <v>1.0</v>
      </c>
      <c r="BJ54" s="4">
        <v>0.0</v>
      </c>
      <c r="BK54" s="4">
        <v>0.0</v>
      </c>
      <c r="BL54" s="4">
        <v>0.0</v>
      </c>
      <c r="BM54" s="4">
        <v>0.0</v>
      </c>
      <c r="BN54" s="4">
        <v>0.0</v>
      </c>
      <c r="BO54" s="4">
        <v>0.0</v>
      </c>
      <c r="BY54" s="10"/>
      <c r="BZ54" s="10"/>
      <c r="CA54" s="10"/>
      <c r="CB54" s="10"/>
    </row>
    <row r="55" ht="14.25" customHeight="1">
      <c r="A55" s="4" t="s">
        <v>231</v>
      </c>
      <c r="B55" s="4" t="s">
        <v>457</v>
      </c>
      <c r="C55" s="4" t="s">
        <v>512</v>
      </c>
      <c r="D55" s="4" t="s">
        <v>147</v>
      </c>
      <c r="E55" s="4" t="s">
        <v>80</v>
      </c>
      <c r="F55" s="4" t="s">
        <v>513</v>
      </c>
      <c r="G55" s="4" t="s">
        <v>514</v>
      </c>
      <c r="H55" s="4" t="s">
        <v>515</v>
      </c>
      <c r="J55" s="4" t="s">
        <v>482</v>
      </c>
      <c r="L55" s="4" t="s">
        <v>84</v>
      </c>
      <c r="M55" s="4" t="s">
        <v>504</v>
      </c>
      <c r="N55" s="4">
        <v>2.0</v>
      </c>
      <c r="O55" s="4">
        <v>1915.62257334959</v>
      </c>
      <c r="P55" s="4">
        <v>0.0924783311272216</v>
      </c>
      <c r="Q55" s="4">
        <v>177.153578653004</v>
      </c>
      <c r="R55" s="4">
        <v>10.0</v>
      </c>
      <c r="S55" s="4">
        <v>1.0</v>
      </c>
      <c r="T55" s="4">
        <v>1.0</v>
      </c>
      <c r="U55" s="4">
        <v>1.0</v>
      </c>
      <c r="V55" s="4">
        <v>9.0</v>
      </c>
      <c r="W55" s="4">
        <v>0.0</v>
      </c>
      <c r="X55" s="4">
        <v>1.0</v>
      </c>
      <c r="Y55" s="4">
        <v>5.0</v>
      </c>
      <c r="Z55" s="4">
        <v>7.0</v>
      </c>
      <c r="AA55" s="4">
        <v>8.0</v>
      </c>
      <c r="AB55" s="4">
        <v>56.0</v>
      </c>
      <c r="AC55" s="4">
        <v>31.0</v>
      </c>
      <c r="AD55" s="4">
        <v>277.434993381665</v>
      </c>
      <c r="AE55" s="4">
        <v>6.9047619047619</v>
      </c>
      <c r="AF55" s="4">
        <v>2.0</v>
      </c>
      <c r="AG55" s="4">
        <v>0.0</v>
      </c>
      <c r="AH55" s="4">
        <v>0.0</v>
      </c>
      <c r="AI55" s="4">
        <v>27.0</v>
      </c>
      <c r="AJ55" s="4">
        <v>29.0</v>
      </c>
      <c r="AK55" s="4">
        <v>4.0</v>
      </c>
      <c r="AL55" s="4">
        <v>6.0</v>
      </c>
      <c r="AM55" s="4">
        <v>0.0</v>
      </c>
      <c r="AN55" s="4">
        <v>1.0</v>
      </c>
      <c r="AO55" s="4">
        <v>0.0</v>
      </c>
      <c r="AP55" s="4">
        <v>1.0</v>
      </c>
      <c r="AQ55" s="4">
        <v>3.0</v>
      </c>
      <c r="AR55" s="4">
        <v>2.0</v>
      </c>
      <c r="AS55" s="4">
        <v>10.0</v>
      </c>
      <c r="AT55" s="4">
        <v>71.0</v>
      </c>
      <c r="AU55" s="4" t="s">
        <v>516</v>
      </c>
      <c r="AV55" s="4" t="s">
        <v>517</v>
      </c>
      <c r="AW55" s="4">
        <v>291.0</v>
      </c>
      <c r="AX55" s="4">
        <v>300.0</v>
      </c>
      <c r="AY55" s="4" t="s">
        <v>518</v>
      </c>
      <c r="AZ55" s="4" t="s">
        <v>468</v>
      </c>
      <c r="BA55" s="4">
        <v>1.0</v>
      </c>
      <c r="BB55" s="4">
        <v>10.0</v>
      </c>
      <c r="BC55" s="4">
        <v>0.0</v>
      </c>
      <c r="BD55" s="4">
        <v>0.0</v>
      </c>
      <c r="BE55" s="4">
        <v>0.0</v>
      </c>
      <c r="BG55" s="4">
        <v>0.0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4">
        <v>0.0</v>
      </c>
      <c r="BO55" s="4">
        <v>0.0</v>
      </c>
      <c r="BY55" s="10"/>
      <c r="BZ55" s="10"/>
      <c r="CA55" s="10"/>
      <c r="CB55" s="10"/>
    </row>
    <row r="56" ht="14.25" customHeight="1">
      <c r="A56" s="4" t="s">
        <v>231</v>
      </c>
      <c r="B56" s="4" t="s">
        <v>457</v>
      </c>
      <c r="C56" s="4" t="s">
        <v>519</v>
      </c>
      <c r="D56" s="4" t="s">
        <v>155</v>
      </c>
      <c r="E56" s="4" t="s">
        <v>156</v>
      </c>
      <c r="F56" s="4" t="s">
        <v>520</v>
      </c>
      <c r="G56" s="4" t="s">
        <v>502</v>
      </c>
      <c r="H56" s="4" t="s">
        <v>521</v>
      </c>
      <c r="J56" s="4" t="s">
        <v>482</v>
      </c>
      <c r="L56" s="4" t="s">
        <v>84</v>
      </c>
      <c r="M56" s="4" t="s">
        <v>504</v>
      </c>
      <c r="N56" s="4">
        <v>3.0</v>
      </c>
      <c r="O56" s="4">
        <v>4775.61403723366</v>
      </c>
      <c r="P56" s="4">
        <v>0.139944733691828</v>
      </c>
      <c r="Q56" s="4">
        <v>668.322034655625</v>
      </c>
      <c r="R56" s="4">
        <v>17.0</v>
      </c>
      <c r="S56" s="4">
        <v>0.0</v>
      </c>
      <c r="T56" s="4">
        <v>2.0</v>
      </c>
      <c r="U56" s="4">
        <v>2.0</v>
      </c>
      <c r="V56" s="4">
        <v>10.0</v>
      </c>
      <c r="W56" s="4">
        <v>0.0</v>
      </c>
      <c r="X56" s="4">
        <v>2.0</v>
      </c>
      <c r="Y56" s="4">
        <v>4.0</v>
      </c>
      <c r="Z56" s="4">
        <v>10.0</v>
      </c>
      <c r="AA56" s="4">
        <v>13.0</v>
      </c>
      <c r="AB56" s="4">
        <v>80.0</v>
      </c>
      <c r="AC56" s="4">
        <v>38.0</v>
      </c>
      <c r="AD56" s="4">
        <v>419.834201075486</v>
      </c>
      <c r="AE56" s="4">
        <v>11.375</v>
      </c>
      <c r="AF56" s="4">
        <v>3.0</v>
      </c>
      <c r="AG56" s="4">
        <v>0.0</v>
      </c>
      <c r="AH56" s="4">
        <v>0.0</v>
      </c>
      <c r="AI56" s="4">
        <v>41.0</v>
      </c>
      <c r="AJ56" s="4">
        <v>39.0</v>
      </c>
      <c r="AK56" s="4">
        <v>4.0</v>
      </c>
      <c r="AL56" s="4">
        <v>8.0</v>
      </c>
      <c r="AM56" s="4">
        <v>0.0</v>
      </c>
      <c r="AN56" s="4">
        <v>1.0</v>
      </c>
      <c r="AO56" s="4">
        <v>0.0</v>
      </c>
      <c r="AP56" s="4">
        <v>1.0</v>
      </c>
      <c r="AQ56" s="4">
        <v>3.0</v>
      </c>
      <c r="AR56" s="4">
        <v>3.0</v>
      </c>
      <c r="AS56" s="4">
        <v>17.0</v>
      </c>
      <c r="AT56" s="4">
        <v>103.0</v>
      </c>
      <c r="AU56" s="4" t="s">
        <v>522</v>
      </c>
      <c r="AV56" s="4" t="s">
        <v>523</v>
      </c>
      <c r="AW56" s="4">
        <v>307.0</v>
      </c>
      <c r="AX56" s="4">
        <v>323.0</v>
      </c>
      <c r="AY56" s="4" t="s">
        <v>96</v>
      </c>
      <c r="AZ56" s="4" t="s">
        <v>468</v>
      </c>
      <c r="BA56" s="4">
        <v>1.0</v>
      </c>
      <c r="BB56" s="4">
        <v>17.0</v>
      </c>
      <c r="BC56" s="4">
        <v>0.0</v>
      </c>
      <c r="BD56" s="4">
        <v>0.0</v>
      </c>
      <c r="BE56" s="4">
        <v>0.0</v>
      </c>
      <c r="BF56" s="4">
        <v>1.0</v>
      </c>
      <c r="BG56" s="4">
        <v>0.0</v>
      </c>
      <c r="BH56" s="4">
        <v>0.0</v>
      </c>
      <c r="BI56" s="4">
        <v>1.0</v>
      </c>
      <c r="BJ56" s="4">
        <v>0.0</v>
      </c>
      <c r="BK56" s="4">
        <v>0.0</v>
      </c>
      <c r="BL56" s="4">
        <v>0.0</v>
      </c>
      <c r="BM56" s="4">
        <v>0.0</v>
      </c>
      <c r="BN56" s="4">
        <v>0.0</v>
      </c>
      <c r="BO56" s="4">
        <v>0.0</v>
      </c>
      <c r="BY56" s="10"/>
      <c r="BZ56" s="10"/>
      <c r="CA56" s="10"/>
      <c r="CB56" s="10"/>
    </row>
    <row r="57" ht="14.25" customHeight="1">
      <c r="A57" s="4" t="s">
        <v>231</v>
      </c>
      <c r="B57" s="4" t="s">
        <v>457</v>
      </c>
      <c r="C57" s="4" t="s">
        <v>524</v>
      </c>
      <c r="D57" s="4" t="s">
        <v>147</v>
      </c>
      <c r="E57" s="4" t="s">
        <v>80</v>
      </c>
      <c r="F57" s="4" t="s">
        <v>525</v>
      </c>
      <c r="G57" s="4" t="s">
        <v>514</v>
      </c>
      <c r="H57" s="4" t="s">
        <v>526</v>
      </c>
      <c r="J57" s="4" t="s">
        <v>482</v>
      </c>
      <c r="L57" s="4" t="s">
        <v>84</v>
      </c>
      <c r="M57" s="4" t="s">
        <v>504</v>
      </c>
      <c r="N57" s="4">
        <v>2.0</v>
      </c>
      <c r="O57" s="4">
        <v>1915.62257334959</v>
      </c>
      <c r="P57" s="4">
        <v>0.0924783311272216</v>
      </c>
      <c r="Q57" s="4">
        <v>177.153578653004</v>
      </c>
      <c r="R57" s="4">
        <v>10.0</v>
      </c>
      <c r="S57" s="4">
        <v>1.0</v>
      </c>
      <c r="T57" s="4">
        <v>1.0</v>
      </c>
      <c r="U57" s="4">
        <v>1.0</v>
      </c>
      <c r="V57" s="4">
        <v>9.0</v>
      </c>
      <c r="W57" s="4">
        <v>0.0</v>
      </c>
      <c r="X57" s="4">
        <v>0.0</v>
      </c>
      <c r="Y57" s="4">
        <v>0.0</v>
      </c>
      <c r="Z57" s="4">
        <v>7.0</v>
      </c>
      <c r="AA57" s="4">
        <v>8.0</v>
      </c>
      <c r="AB57" s="4">
        <v>56.0</v>
      </c>
      <c r="AC57" s="4">
        <v>31.0</v>
      </c>
      <c r="AD57" s="4">
        <v>277.434993381665</v>
      </c>
      <c r="AE57" s="4">
        <v>6.9047619047619</v>
      </c>
      <c r="AF57" s="4">
        <v>2.0</v>
      </c>
      <c r="AG57" s="4">
        <v>0.0</v>
      </c>
      <c r="AH57" s="4">
        <v>0.0</v>
      </c>
      <c r="AI57" s="4">
        <v>27.0</v>
      </c>
      <c r="AJ57" s="4">
        <v>29.0</v>
      </c>
      <c r="AK57" s="4">
        <v>4.0</v>
      </c>
      <c r="AL57" s="4">
        <v>6.0</v>
      </c>
      <c r="AM57" s="4">
        <v>0.0</v>
      </c>
      <c r="AN57" s="4">
        <v>1.0</v>
      </c>
      <c r="AO57" s="4">
        <v>0.0</v>
      </c>
      <c r="AP57" s="4">
        <v>1.0</v>
      </c>
      <c r="AQ57" s="4">
        <v>3.0</v>
      </c>
      <c r="AR57" s="4">
        <v>2.0</v>
      </c>
      <c r="AS57" s="4">
        <v>10.0</v>
      </c>
      <c r="AT57" s="4">
        <v>71.0</v>
      </c>
      <c r="AU57" s="4" t="s">
        <v>527</v>
      </c>
      <c r="AV57" s="4" t="s">
        <v>528</v>
      </c>
      <c r="AW57" s="4">
        <v>325.0</v>
      </c>
      <c r="AX57" s="4">
        <v>334.0</v>
      </c>
      <c r="AY57" s="4" t="s">
        <v>529</v>
      </c>
      <c r="AZ57" s="4" t="s">
        <v>468</v>
      </c>
      <c r="BA57" s="4">
        <v>1.0</v>
      </c>
      <c r="BB57" s="4">
        <v>10.0</v>
      </c>
      <c r="BC57" s="4">
        <v>0.0</v>
      </c>
      <c r="BD57" s="4">
        <v>0.0</v>
      </c>
      <c r="BE57" s="4">
        <v>0.0</v>
      </c>
      <c r="BG57" s="4">
        <v>0.0</v>
      </c>
      <c r="BH57" s="4">
        <v>0.0</v>
      </c>
      <c r="BI57" s="4">
        <v>0.0</v>
      </c>
      <c r="BJ57" s="4">
        <v>0.0</v>
      </c>
      <c r="BK57" s="4">
        <v>0.0</v>
      </c>
      <c r="BL57" s="4">
        <v>0.0</v>
      </c>
      <c r="BM57" s="4">
        <v>0.0</v>
      </c>
      <c r="BN57" s="4">
        <v>0.0</v>
      </c>
      <c r="BO57" s="4">
        <v>0.0</v>
      </c>
      <c r="BY57" s="10"/>
      <c r="BZ57" s="10"/>
      <c r="CA57" s="10"/>
      <c r="CB57" s="10"/>
    </row>
    <row r="58" ht="14.25" customHeight="1">
      <c r="A58" s="4" t="s">
        <v>231</v>
      </c>
      <c r="B58" s="4" t="s">
        <v>457</v>
      </c>
      <c r="C58" s="4" t="s">
        <v>530</v>
      </c>
      <c r="D58" s="4" t="s">
        <v>531</v>
      </c>
      <c r="E58" s="4" t="s">
        <v>532</v>
      </c>
      <c r="F58" s="4" t="s">
        <v>533</v>
      </c>
      <c r="G58" s="4" t="s">
        <v>534</v>
      </c>
      <c r="H58" s="4" t="s">
        <v>535</v>
      </c>
      <c r="J58" s="4" t="s">
        <v>482</v>
      </c>
      <c r="L58" s="4" t="s">
        <v>84</v>
      </c>
      <c r="M58" s="4" t="s">
        <v>504</v>
      </c>
      <c r="N58" s="4">
        <v>4.0</v>
      </c>
      <c r="O58" s="4">
        <v>10900.7065684418</v>
      </c>
      <c r="P58" s="4">
        <v>0.241318614734639</v>
      </c>
      <c r="Q58" s="4">
        <v>2630.54340872517</v>
      </c>
      <c r="R58" s="4">
        <v>25.0</v>
      </c>
      <c r="S58" s="4">
        <v>1.0</v>
      </c>
      <c r="T58" s="4">
        <v>2.0</v>
      </c>
      <c r="U58" s="4">
        <v>3.0</v>
      </c>
      <c r="V58" s="4">
        <v>21.0</v>
      </c>
      <c r="W58" s="4">
        <v>0.0</v>
      </c>
      <c r="X58" s="4">
        <v>3.0</v>
      </c>
      <c r="Y58" s="4">
        <v>7.0</v>
      </c>
      <c r="Z58" s="4">
        <v>15.0</v>
      </c>
      <c r="AA58" s="4">
        <v>22.0</v>
      </c>
      <c r="AB58" s="4">
        <v>127.0</v>
      </c>
      <c r="AC58" s="4">
        <v>52.0</v>
      </c>
      <c r="AD58" s="4">
        <v>723.955844203918</v>
      </c>
      <c r="AE58" s="4">
        <v>15.0571428571428</v>
      </c>
      <c r="AF58" s="4">
        <v>5.0</v>
      </c>
      <c r="AG58" s="4">
        <v>0.0</v>
      </c>
      <c r="AH58" s="4">
        <v>0.0</v>
      </c>
      <c r="AI58" s="4">
        <v>65.0</v>
      </c>
      <c r="AJ58" s="4">
        <v>62.0</v>
      </c>
      <c r="AK58" s="4">
        <v>6.0</v>
      </c>
      <c r="AL58" s="4">
        <v>11.0</v>
      </c>
      <c r="AM58" s="4">
        <v>0.0</v>
      </c>
      <c r="AN58" s="4">
        <v>1.0</v>
      </c>
      <c r="AO58" s="4">
        <v>0.0</v>
      </c>
      <c r="AP58" s="4">
        <v>1.0</v>
      </c>
      <c r="AQ58" s="4">
        <v>3.0</v>
      </c>
      <c r="AR58" s="4">
        <v>4.0</v>
      </c>
      <c r="AS58" s="4">
        <v>25.0</v>
      </c>
      <c r="AT58" s="4">
        <v>160.0</v>
      </c>
      <c r="AU58" s="4" t="s">
        <v>536</v>
      </c>
      <c r="AV58" s="4" t="s">
        <v>537</v>
      </c>
      <c r="AW58" s="4">
        <v>344.0</v>
      </c>
      <c r="AX58" s="4">
        <v>371.0</v>
      </c>
      <c r="AY58" s="4" t="s">
        <v>538</v>
      </c>
      <c r="AZ58" s="4" t="s">
        <v>468</v>
      </c>
      <c r="BA58" s="4">
        <v>1.0</v>
      </c>
      <c r="BB58" s="4">
        <v>28.0</v>
      </c>
      <c r="BC58" s="4">
        <v>0.0</v>
      </c>
      <c r="BD58" s="4">
        <v>0.0</v>
      </c>
      <c r="BE58" s="4">
        <v>0.0</v>
      </c>
      <c r="BF58" s="4">
        <v>1.0</v>
      </c>
      <c r="BG58" s="4">
        <v>1.0</v>
      </c>
      <c r="BH58" s="4">
        <v>0.0</v>
      </c>
      <c r="BI58" s="4">
        <v>1.0</v>
      </c>
      <c r="BJ58" s="4">
        <v>0.0</v>
      </c>
      <c r="BK58" s="4">
        <v>0.0</v>
      </c>
      <c r="BL58" s="4">
        <v>0.0</v>
      </c>
      <c r="BM58" s="4">
        <v>0.0</v>
      </c>
      <c r="BN58" s="4">
        <v>0.0</v>
      </c>
      <c r="BO58" s="4">
        <v>0.0</v>
      </c>
      <c r="BY58" s="10"/>
      <c r="BZ58" s="10"/>
      <c r="CA58" s="10"/>
      <c r="CB58" s="10"/>
    </row>
    <row r="59" ht="14.25" customHeight="1">
      <c r="A59" s="4" t="s">
        <v>231</v>
      </c>
      <c r="B59" s="4" t="s">
        <v>457</v>
      </c>
      <c r="C59" s="4" t="s">
        <v>539</v>
      </c>
      <c r="D59" s="4" t="s">
        <v>540</v>
      </c>
      <c r="E59" s="4" t="s">
        <v>80</v>
      </c>
      <c r="F59" s="4" t="s">
        <v>541</v>
      </c>
      <c r="G59" s="4" t="s">
        <v>489</v>
      </c>
      <c r="H59" s="4" t="s">
        <v>542</v>
      </c>
      <c r="J59" s="4" t="s">
        <v>482</v>
      </c>
      <c r="L59" s="4" t="s">
        <v>84</v>
      </c>
      <c r="M59" s="4" t="s">
        <v>504</v>
      </c>
      <c r="N59" s="4">
        <v>2.0</v>
      </c>
      <c r="O59" s="4">
        <v>742.763925116827</v>
      </c>
      <c r="P59" s="4">
        <v>0.0550195500086538</v>
      </c>
      <c r="Q59" s="4">
        <v>40.8665369225893</v>
      </c>
      <c r="R59" s="4">
        <v>7.0</v>
      </c>
      <c r="S59" s="4">
        <v>1.0</v>
      </c>
      <c r="T59" s="4">
        <v>1.0</v>
      </c>
      <c r="U59" s="4">
        <v>0.0</v>
      </c>
      <c r="V59" s="4">
        <v>5.0</v>
      </c>
      <c r="W59" s="4">
        <v>0.0</v>
      </c>
      <c r="X59" s="4">
        <v>1.0</v>
      </c>
      <c r="Y59" s="4">
        <v>3.0</v>
      </c>
      <c r="Z59" s="4">
        <v>4.0</v>
      </c>
      <c r="AA59" s="4">
        <v>5.0</v>
      </c>
      <c r="AB59" s="4">
        <v>36.0</v>
      </c>
      <c r="AC59" s="4">
        <v>24.0</v>
      </c>
      <c r="AD59" s="4">
        <v>165.058650025961</v>
      </c>
      <c r="AE59" s="4">
        <v>4.5</v>
      </c>
      <c r="AF59" s="4">
        <v>2.0</v>
      </c>
      <c r="AG59" s="4">
        <v>0.0</v>
      </c>
      <c r="AH59" s="4">
        <v>0.0</v>
      </c>
      <c r="AI59" s="4">
        <v>18.0</v>
      </c>
      <c r="AJ59" s="4">
        <v>18.0</v>
      </c>
      <c r="AK59" s="4">
        <v>2.0</v>
      </c>
      <c r="AL59" s="4">
        <v>3.0</v>
      </c>
      <c r="AM59" s="4">
        <v>0.0</v>
      </c>
      <c r="AN59" s="4">
        <v>1.0</v>
      </c>
      <c r="AO59" s="4">
        <v>0.0</v>
      </c>
      <c r="AP59" s="4">
        <v>1.0</v>
      </c>
      <c r="AQ59" s="4">
        <v>3.0</v>
      </c>
      <c r="AR59" s="4">
        <v>2.0</v>
      </c>
      <c r="AS59" s="4">
        <v>7.0</v>
      </c>
      <c r="AT59" s="4">
        <v>45.0</v>
      </c>
      <c r="AU59" s="4" t="s">
        <v>543</v>
      </c>
      <c r="AV59" s="4" t="s">
        <v>544</v>
      </c>
      <c r="AW59" s="4">
        <v>376.0</v>
      </c>
      <c r="AX59" s="4">
        <v>382.0</v>
      </c>
      <c r="AY59" s="4" t="s">
        <v>545</v>
      </c>
      <c r="AZ59" s="4" t="s">
        <v>468</v>
      </c>
      <c r="BA59" s="4">
        <v>1.0</v>
      </c>
      <c r="BB59" s="4">
        <v>7.0</v>
      </c>
      <c r="BC59" s="4">
        <v>0.0</v>
      </c>
      <c r="BD59" s="4">
        <v>0.0</v>
      </c>
      <c r="BE59" s="4">
        <v>0.0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4">
        <v>0.0</v>
      </c>
      <c r="BO59" s="4">
        <v>0.0</v>
      </c>
      <c r="BY59" s="10"/>
      <c r="BZ59" s="10"/>
      <c r="CA59" s="10"/>
      <c r="CB59" s="10"/>
    </row>
    <row r="60" ht="14.25" customHeight="1">
      <c r="A60" s="4" t="s">
        <v>231</v>
      </c>
      <c r="B60" s="4" t="s">
        <v>457</v>
      </c>
      <c r="C60" s="4" t="s">
        <v>546</v>
      </c>
      <c r="D60" s="4" t="s">
        <v>155</v>
      </c>
      <c r="E60" s="4" t="s">
        <v>547</v>
      </c>
      <c r="F60" s="4" t="s">
        <v>548</v>
      </c>
      <c r="G60" s="4" t="s">
        <v>549</v>
      </c>
      <c r="H60" s="4" t="s">
        <v>550</v>
      </c>
      <c r="J60" s="4" t="s">
        <v>482</v>
      </c>
      <c r="L60" s="4" t="s">
        <v>84</v>
      </c>
      <c r="M60" s="4" t="s">
        <v>504</v>
      </c>
      <c r="N60" s="4">
        <v>4.0</v>
      </c>
      <c r="O60" s="4">
        <v>13279.4029112422</v>
      </c>
      <c r="P60" s="4">
        <v>0.272398008435737</v>
      </c>
      <c r="Q60" s="4">
        <v>3617.28290623811</v>
      </c>
      <c r="R60" s="4">
        <v>27.0</v>
      </c>
      <c r="S60" s="4">
        <v>0.0</v>
      </c>
      <c r="T60" s="4">
        <v>2.0</v>
      </c>
      <c r="U60" s="4">
        <v>5.0</v>
      </c>
      <c r="V60" s="4">
        <v>22.0</v>
      </c>
      <c r="W60" s="4">
        <v>0.0</v>
      </c>
      <c r="X60" s="4">
        <v>1.0</v>
      </c>
      <c r="Y60" s="4">
        <v>3.0</v>
      </c>
      <c r="Z60" s="4">
        <v>20.0</v>
      </c>
      <c r="AA60" s="4">
        <v>23.0</v>
      </c>
      <c r="AB60" s="4">
        <v>142.0</v>
      </c>
      <c r="AC60" s="4">
        <v>54.0</v>
      </c>
      <c r="AD60" s="4">
        <v>817.194025307212</v>
      </c>
      <c r="AE60" s="4">
        <v>16.25</v>
      </c>
      <c r="AF60" s="4">
        <v>4.0</v>
      </c>
      <c r="AG60" s="4">
        <v>0.0</v>
      </c>
      <c r="AH60" s="4">
        <v>1.0</v>
      </c>
      <c r="AI60" s="4">
        <v>77.0</v>
      </c>
      <c r="AJ60" s="4">
        <v>65.0</v>
      </c>
      <c r="AK60" s="4">
        <v>7.0</v>
      </c>
      <c r="AL60" s="4">
        <v>13.0</v>
      </c>
      <c r="AM60" s="4">
        <v>0.0</v>
      </c>
      <c r="AN60" s="4">
        <v>1.0</v>
      </c>
      <c r="AO60" s="4">
        <v>0.0</v>
      </c>
      <c r="AP60" s="4">
        <v>1.0</v>
      </c>
      <c r="AQ60" s="4">
        <v>3.0</v>
      </c>
      <c r="AR60" s="4">
        <v>4.0</v>
      </c>
      <c r="AS60" s="4">
        <v>27.0</v>
      </c>
      <c r="AT60" s="4">
        <v>168.0</v>
      </c>
      <c r="AU60" s="4" t="s">
        <v>551</v>
      </c>
      <c r="AV60" s="4" t="s">
        <v>552</v>
      </c>
      <c r="AW60" s="4">
        <v>387.0</v>
      </c>
      <c r="AX60" s="4">
        <v>413.0</v>
      </c>
      <c r="AY60" s="4" t="s">
        <v>96</v>
      </c>
      <c r="AZ60" s="4" t="s">
        <v>468</v>
      </c>
      <c r="BA60" s="4">
        <v>1.0</v>
      </c>
      <c r="BB60" s="4">
        <v>27.0</v>
      </c>
      <c r="BC60" s="4">
        <v>0.0</v>
      </c>
      <c r="BD60" s="4">
        <v>0.0</v>
      </c>
      <c r="BE60" s="4">
        <v>0.0</v>
      </c>
      <c r="BF60" s="4">
        <v>1.0</v>
      </c>
      <c r="BG60" s="4">
        <v>0.0</v>
      </c>
      <c r="BH60" s="4">
        <v>0.0</v>
      </c>
      <c r="BI60" s="4">
        <v>1.0</v>
      </c>
      <c r="BJ60" s="4">
        <v>0.0</v>
      </c>
      <c r="BK60" s="4">
        <v>0.0</v>
      </c>
      <c r="BL60" s="4">
        <v>0.0</v>
      </c>
      <c r="BM60" s="4">
        <v>0.0</v>
      </c>
      <c r="BN60" s="4">
        <v>0.0</v>
      </c>
      <c r="BO60" s="4">
        <v>0.0</v>
      </c>
      <c r="BY60" s="10"/>
      <c r="BZ60" s="10"/>
      <c r="CA60" s="10"/>
      <c r="CB60" s="10"/>
    </row>
    <row r="61" ht="14.25" customHeight="1">
      <c r="A61" s="4" t="s">
        <v>231</v>
      </c>
      <c r="B61" s="4" t="s">
        <v>457</v>
      </c>
      <c r="C61" s="4" t="s">
        <v>553</v>
      </c>
      <c r="D61" s="4" t="s">
        <v>540</v>
      </c>
      <c r="E61" s="4" t="s">
        <v>554</v>
      </c>
      <c r="F61" s="4" t="s">
        <v>555</v>
      </c>
      <c r="G61" s="4" t="s">
        <v>556</v>
      </c>
      <c r="H61" s="4" t="s">
        <v>557</v>
      </c>
      <c r="J61" s="4" t="s">
        <v>482</v>
      </c>
      <c r="L61" s="4" t="s">
        <v>84</v>
      </c>
      <c r="M61" s="4" t="s">
        <v>504</v>
      </c>
      <c r="N61" s="4">
        <v>3.0</v>
      </c>
      <c r="O61" s="4">
        <v>8754.42871988041</v>
      </c>
      <c r="P61" s="4">
        <v>0.212228575027403</v>
      </c>
      <c r="Q61" s="4">
        <v>1857.9399323992</v>
      </c>
      <c r="R61" s="4">
        <v>22.0</v>
      </c>
      <c r="S61" s="4">
        <v>1.0</v>
      </c>
      <c r="T61" s="4">
        <v>2.0</v>
      </c>
      <c r="U61" s="4">
        <v>2.0</v>
      </c>
      <c r="V61" s="4">
        <v>19.0</v>
      </c>
      <c r="W61" s="4">
        <v>0.0</v>
      </c>
      <c r="X61" s="4">
        <v>1.0</v>
      </c>
      <c r="Y61" s="4">
        <v>4.0</v>
      </c>
      <c r="Z61" s="4">
        <v>13.0</v>
      </c>
      <c r="AA61" s="4">
        <v>20.0</v>
      </c>
      <c r="AB61" s="4">
        <v>114.0</v>
      </c>
      <c r="AC61" s="4">
        <v>48.0</v>
      </c>
      <c r="AD61" s="4">
        <v>636.685725082211</v>
      </c>
      <c r="AE61" s="4">
        <v>13.75</v>
      </c>
      <c r="AF61" s="4">
        <v>4.0</v>
      </c>
      <c r="AG61" s="4">
        <v>0.0</v>
      </c>
      <c r="AH61" s="4">
        <v>0.0</v>
      </c>
      <c r="AI61" s="4">
        <v>59.0</v>
      </c>
      <c r="AJ61" s="4">
        <v>55.0</v>
      </c>
      <c r="AK61" s="4">
        <v>5.0</v>
      </c>
      <c r="AL61" s="4">
        <v>10.0</v>
      </c>
      <c r="AM61" s="4">
        <v>0.0</v>
      </c>
      <c r="AN61" s="4">
        <v>1.0</v>
      </c>
      <c r="AO61" s="4">
        <v>0.0</v>
      </c>
      <c r="AP61" s="4">
        <v>1.0</v>
      </c>
      <c r="AQ61" s="4">
        <v>3.0</v>
      </c>
      <c r="AR61" s="4">
        <v>3.0</v>
      </c>
      <c r="AS61" s="4">
        <v>22.0</v>
      </c>
      <c r="AT61" s="4">
        <v>141.0</v>
      </c>
      <c r="AU61" s="4" t="s">
        <v>558</v>
      </c>
      <c r="AV61" s="4" t="s">
        <v>559</v>
      </c>
      <c r="AW61" s="4">
        <v>419.0</v>
      </c>
      <c r="AX61" s="4">
        <v>441.0</v>
      </c>
      <c r="AY61" s="4" t="s">
        <v>545</v>
      </c>
      <c r="AZ61" s="4" t="s">
        <v>468</v>
      </c>
      <c r="BA61" s="4">
        <v>1.0</v>
      </c>
      <c r="BB61" s="4">
        <v>23.0</v>
      </c>
      <c r="BC61" s="4">
        <v>0.0</v>
      </c>
      <c r="BD61" s="4">
        <v>0.0</v>
      </c>
      <c r="BE61" s="4">
        <v>0.0</v>
      </c>
      <c r="BF61" s="4">
        <v>1.0</v>
      </c>
      <c r="BG61" s="4">
        <v>0.0</v>
      </c>
      <c r="BH61" s="4">
        <v>0.0</v>
      </c>
      <c r="BI61" s="4">
        <v>1.0</v>
      </c>
      <c r="BJ61" s="4">
        <v>0.0</v>
      </c>
      <c r="BK61" s="4">
        <v>0.0</v>
      </c>
      <c r="BL61" s="4">
        <v>0.0</v>
      </c>
      <c r="BM61" s="4">
        <v>0.0</v>
      </c>
      <c r="BN61" s="4">
        <v>0.0</v>
      </c>
      <c r="BO61" s="4">
        <v>0.0</v>
      </c>
      <c r="BY61" s="10"/>
      <c r="BZ61" s="10"/>
      <c r="CA61" s="10"/>
      <c r="CB61" s="10"/>
    </row>
    <row r="62" ht="14.25" customHeight="1">
      <c r="A62" s="4" t="s">
        <v>231</v>
      </c>
      <c r="B62" s="4" t="s">
        <v>457</v>
      </c>
      <c r="C62" s="4" t="s">
        <v>560</v>
      </c>
      <c r="D62" s="4" t="s">
        <v>540</v>
      </c>
      <c r="E62" s="4" t="s">
        <v>220</v>
      </c>
      <c r="F62" s="4" t="s">
        <v>561</v>
      </c>
      <c r="G62" s="4" t="s">
        <v>562</v>
      </c>
      <c r="H62" s="4" t="s">
        <v>563</v>
      </c>
      <c r="J62" s="4" t="s">
        <v>482</v>
      </c>
      <c r="L62" s="4" t="s">
        <v>84</v>
      </c>
      <c r="M62" s="4" t="s">
        <v>504</v>
      </c>
      <c r="N62" s="4">
        <v>3.0</v>
      </c>
      <c r="O62" s="4">
        <v>3465.74513508562</v>
      </c>
      <c r="P62" s="4">
        <v>0.133709303051143</v>
      </c>
      <c r="Q62" s="4">
        <v>463.402366565189</v>
      </c>
      <c r="R62" s="4">
        <v>15.0</v>
      </c>
      <c r="S62" s="4">
        <v>1.0</v>
      </c>
      <c r="T62" s="4">
        <v>2.0</v>
      </c>
      <c r="U62" s="4">
        <v>2.0</v>
      </c>
      <c r="V62" s="4">
        <v>11.0</v>
      </c>
      <c r="W62" s="4">
        <v>0.0</v>
      </c>
      <c r="X62" s="4">
        <v>0.0</v>
      </c>
      <c r="Y62" s="4">
        <v>0.0</v>
      </c>
      <c r="Z62" s="4">
        <v>10.0</v>
      </c>
      <c r="AA62" s="4">
        <v>15.0</v>
      </c>
      <c r="AB62" s="4">
        <v>77.0</v>
      </c>
      <c r="AC62" s="4">
        <v>37.0</v>
      </c>
      <c r="AD62" s="4">
        <v>401.127909153429</v>
      </c>
      <c r="AE62" s="4">
        <v>8.64</v>
      </c>
      <c r="AF62" s="4">
        <v>3.0</v>
      </c>
      <c r="AG62" s="4">
        <v>0.0</v>
      </c>
      <c r="AH62" s="4">
        <v>0.0</v>
      </c>
      <c r="AI62" s="4">
        <v>41.0</v>
      </c>
      <c r="AJ62" s="4">
        <v>36.0</v>
      </c>
      <c r="AK62" s="4">
        <v>3.0</v>
      </c>
      <c r="AL62" s="4">
        <v>7.0</v>
      </c>
      <c r="AM62" s="4">
        <v>0.0</v>
      </c>
      <c r="AN62" s="4">
        <v>1.0</v>
      </c>
      <c r="AO62" s="4">
        <v>0.0</v>
      </c>
      <c r="AP62" s="4">
        <v>1.0</v>
      </c>
      <c r="AQ62" s="4">
        <v>3.0</v>
      </c>
      <c r="AR62" s="4">
        <v>3.0</v>
      </c>
      <c r="AS62" s="4">
        <v>15.0</v>
      </c>
      <c r="AT62" s="4">
        <v>91.0</v>
      </c>
      <c r="AU62" s="4" t="s">
        <v>564</v>
      </c>
      <c r="AV62" s="4" t="s">
        <v>565</v>
      </c>
      <c r="AW62" s="4">
        <v>443.0</v>
      </c>
      <c r="AX62" s="4">
        <v>457.0</v>
      </c>
      <c r="AY62" s="4" t="s">
        <v>545</v>
      </c>
      <c r="AZ62" s="4" t="s">
        <v>468</v>
      </c>
      <c r="BA62" s="4">
        <v>1.0</v>
      </c>
      <c r="BB62" s="4">
        <v>15.0</v>
      </c>
      <c r="BC62" s="4">
        <v>0.0</v>
      </c>
      <c r="BD62" s="4">
        <v>0.0</v>
      </c>
      <c r="BE62" s="4">
        <v>0.0</v>
      </c>
      <c r="BF62" s="4">
        <v>1.0</v>
      </c>
      <c r="BG62" s="4">
        <v>0.0</v>
      </c>
      <c r="BH62" s="4">
        <v>0.0</v>
      </c>
      <c r="BI62" s="4">
        <v>1.0</v>
      </c>
      <c r="BJ62" s="4">
        <v>0.0</v>
      </c>
      <c r="BK62" s="4">
        <v>0.0</v>
      </c>
      <c r="BL62" s="4">
        <v>0.0</v>
      </c>
      <c r="BM62" s="4">
        <v>0.0</v>
      </c>
      <c r="BN62" s="4">
        <v>0.0</v>
      </c>
      <c r="BO62" s="4">
        <v>0.0</v>
      </c>
      <c r="BY62" s="10"/>
      <c r="BZ62" s="10"/>
      <c r="CA62" s="10"/>
      <c r="CB62" s="10"/>
    </row>
    <row r="63" ht="14.25" customHeight="1">
      <c r="A63" s="4" t="s">
        <v>231</v>
      </c>
      <c r="B63" s="4" t="s">
        <v>457</v>
      </c>
      <c r="C63" s="4" t="s">
        <v>566</v>
      </c>
      <c r="D63" s="4" t="s">
        <v>567</v>
      </c>
      <c r="E63" s="4" t="s">
        <v>80</v>
      </c>
      <c r="F63" s="4" t="s">
        <v>568</v>
      </c>
      <c r="G63" s="4" t="s">
        <v>569</v>
      </c>
      <c r="H63" s="4" t="s">
        <v>570</v>
      </c>
      <c r="J63" s="4" t="s">
        <v>482</v>
      </c>
      <c r="L63" s="4" t="s">
        <v>84</v>
      </c>
      <c r="M63" s="4" t="s">
        <v>504</v>
      </c>
      <c r="N63" s="4">
        <v>2.0</v>
      </c>
      <c r="O63" s="4">
        <v>1749.08883051668</v>
      </c>
      <c r="P63" s="4">
        <v>0.0924805588549049</v>
      </c>
      <c r="Q63" s="4">
        <v>161.756712533054</v>
      </c>
      <c r="R63" s="4">
        <v>9.0</v>
      </c>
      <c r="S63" s="4">
        <v>2.0</v>
      </c>
      <c r="T63" s="4">
        <v>1.0</v>
      </c>
      <c r="U63" s="4">
        <v>1.0</v>
      </c>
      <c r="V63" s="4">
        <v>9.0</v>
      </c>
      <c r="W63" s="4">
        <v>0.0</v>
      </c>
      <c r="X63" s="4">
        <v>1.0</v>
      </c>
      <c r="Y63" s="4">
        <v>4.0</v>
      </c>
      <c r="Z63" s="4">
        <v>6.0</v>
      </c>
      <c r="AA63" s="4">
        <v>8.0</v>
      </c>
      <c r="AB63" s="4">
        <v>55.0</v>
      </c>
      <c r="AC63" s="4">
        <v>33.0</v>
      </c>
      <c r="AD63" s="4">
        <v>277.441676564714</v>
      </c>
      <c r="AE63" s="4">
        <v>6.30434782608695</v>
      </c>
      <c r="AF63" s="4">
        <v>2.0</v>
      </c>
      <c r="AG63" s="4">
        <v>0.0</v>
      </c>
      <c r="AH63" s="4">
        <v>0.0</v>
      </c>
      <c r="AI63" s="4">
        <v>26.0</v>
      </c>
      <c r="AJ63" s="4">
        <v>29.0</v>
      </c>
      <c r="AK63" s="4">
        <v>4.0</v>
      </c>
      <c r="AL63" s="4">
        <v>5.0</v>
      </c>
      <c r="AM63" s="4">
        <v>0.0</v>
      </c>
      <c r="AN63" s="4">
        <v>1.0</v>
      </c>
      <c r="AO63" s="4">
        <v>0.0</v>
      </c>
      <c r="AP63" s="4">
        <v>1.0</v>
      </c>
      <c r="AQ63" s="4">
        <v>3.0</v>
      </c>
      <c r="AR63" s="4">
        <v>2.0</v>
      </c>
      <c r="AS63" s="4">
        <v>9.0</v>
      </c>
      <c r="AT63" s="4">
        <v>69.0</v>
      </c>
      <c r="AU63" s="4" t="s">
        <v>571</v>
      </c>
      <c r="AV63" s="4" t="s">
        <v>572</v>
      </c>
      <c r="AW63" s="4">
        <v>463.0</v>
      </c>
      <c r="AX63" s="4">
        <v>472.0</v>
      </c>
      <c r="AY63" s="4" t="s">
        <v>573</v>
      </c>
      <c r="AZ63" s="4" t="s">
        <v>468</v>
      </c>
      <c r="BA63" s="4">
        <v>1.0</v>
      </c>
      <c r="BB63" s="4">
        <v>10.0</v>
      </c>
      <c r="BC63" s="4">
        <v>0.0</v>
      </c>
      <c r="BD63" s="4">
        <v>0.0</v>
      </c>
      <c r="BE63" s="4">
        <v>0.0</v>
      </c>
      <c r="BG63" s="4">
        <v>0.0</v>
      </c>
      <c r="BH63" s="4">
        <v>0.0</v>
      </c>
      <c r="BI63" s="4">
        <v>0.0</v>
      </c>
      <c r="BJ63" s="4">
        <v>0.0</v>
      </c>
      <c r="BK63" s="4">
        <v>0.0</v>
      </c>
      <c r="BL63" s="4">
        <v>0.0</v>
      </c>
      <c r="BM63" s="4">
        <v>0.0</v>
      </c>
      <c r="BN63" s="4">
        <v>0.0</v>
      </c>
      <c r="BO63" s="4">
        <v>0.0</v>
      </c>
      <c r="BY63" s="10"/>
      <c r="BZ63" s="10"/>
      <c r="CA63" s="10"/>
      <c r="CB63" s="10"/>
    </row>
    <row r="64" ht="14.25" customHeight="1">
      <c r="A64" s="4" t="s">
        <v>231</v>
      </c>
      <c r="B64" s="4" t="s">
        <v>457</v>
      </c>
      <c r="C64" s="4" t="s">
        <v>574</v>
      </c>
      <c r="D64" s="4" t="s">
        <v>540</v>
      </c>
      <c r="E64" s="4" t="s">
        <v>220</v>
      </c>
      <c r="F64" s="4" t="s">
        <v>575</v>
      </c>
      <c r="G64" s="4" t="s">
        <v>502</v>
      </c>
      <c r="H64" s="4" t="s">
        <v>576</v>
      </c>
      <c r="J64" s="4" t="s">
        <v>482</v>
      </c>
      <c r="L64" s="4" t="s">
        <v>84</v>
      </c>
      <c r="M64" s="4" t="s">
        <v>504</v>
      </c>
      <c r="N64" s="4">
        <v>3.0</v>
      </c>
      <c r="O64" s="4">
        <v>5547.90534937796</v>
      </c>
      <c r="P64" s="4">
        <v>0.156109890783362</v>
      </c>
      <c r="Q64" s="4">
        <v>866.082898167827</v>
      </c>
      <c r="R64" s="4">
        <v>20.0</v>
      </c>
      <c r="S64" s="4">
        <v>1.0</v>
      </c>
      <c r="T64" s="4">
        <v>2.0</v>
      </c>
      <c r="U64" s="4">
        <v>3.0</v>
      </c>
      <c r="V64" s="4">
        <v>13.0</v>
      </c>
      <c r="W64" s="4">
        <v>0.0</v>
      </c>
      <c r="X64" s="4">
        <v>3.0</v>
      </c>
      <c r="Y64" s="4">
        <v>5.0</v>
      </c>
      <c r="Z64" s="4">
        <v>12.0</v>
      </c>
      <c r="AA64" s="4">
        <v>15.0</v>
      </c>
      <c r="AB64" s="4">
        <v>88.0</v>
      </c>
      <c r="AC64" s="4">
        <v>40.0</v>
      </c>
      <c r="AD64" s="4">
        <v>468.329672350087</v>
      </c>
      <c r="AE64" s="4">
        <v>11.8461538461538</v>
      </c>
      <c r="AF64" s="4">
        <v>3.0</v>
      </c>
      <c r="AG64" s="4">
        <v>0.0</v>
      </c>
      <c r="AH64" s="4">
        <v>0.0</v>
      </c>
      <c r="AI64" s="4">
        <v>44.0</v>
      </c>
      <c r="AJ64" s="4">
        <v>44.0</v>
      </c>
      <c r="AK64" s="4">
        <v>4.0</v>
      </c>
      <c r="AL64" s="4">
        <v>7.0</v>
      </c>
      <c r="AM64" s="4">
        <v>0.0</v>
      </c>
      <c r="AN64" s="4">
        <v>1.0</v>
      </c>
      <c r="AO64" s="4">
        <v>0.0</v>
      </c>
      <c r="AP64" s="4">
        <v>1.0</v>
      </c>
      <c r="AQ64" s="4">
        <v>3.0</v>
      </c>
      <c r="AR64" s="4">
        <v>3.0</v>
      </c>
      <c r="AS64" s="4">
        <v>20.0</v>
      </c>
      <c r="AT64" s="4">
        <v>108.0</v>
      </c>
      <c r="AU64" s="4" t="s">
        <v>577</v>
      </c>
      <c r="AV64" s="4" t="s">
        <v>578</v>
      </c>
      <c r="AW64" s="4">
        <v>479.0</v>
      </c>
      <c r="AX64" s="4">
        <v>499.0</v>
      </c>
      <c r="AY64" s="4" t="s">
        <v>579</v>
      </c>
      <c r="AZ64" s="4" t="s">
        <v>468</v>
      </c>
      <c r="BA64" s="4">
        <v>1.0</v>
      </c>
      <c r="BB64" s="4">
        <v>21.0</v>
      </c>
      <c r="BC64" s="4">
        <v>0.0</v>
      </c>
      <c r="BD64" s="4">
        <v>0.0</v>
      </c>
      <c r="BE64" s="4">
        <v>0.0</v>
      </c>
      <c r="BF64" s="4">
        <v>1.0</v>
      </c>
      <c r="BG64" s="4">
        <v>0.0</v>
      </c>
      <c r="BH64" s="4">
        <v>0.0</v>
      </c>
      <c r="BI64" s="4">
        <v>1.0</v>
      </c>
      <c r="BJ64" s="4">
        <v>0.0</v>
      </c>
      <c r="BK64" s="4">
        <v>0.0</v>
      </c>
      <c r="BL64" s="4">
        <v>0.0</v>
      </c>
      <c r="BM64" s="4">
        <v>0.0</v>
      </c>
      <c r="BN64" s="4">
        <v>0.0</v>
      </c>
      <c r="BO64" s="4">
        <v>0.0</v>
      </c>
      <c r="BY64" s="10"/>
      <c r="BZ64" s="10"/>
      <c r="CA64" s="10"/>
      <c r="CB64" s="10"/>
    </row>
    <row r="65" ht="14.25" customHeight="1">
      <c r="A65" s="4" t="s">
        <v>231</v>
      </c>
      <c r="B65" s="4" t="s">
        <v>457</v>
      </c>
      <c r="C65" s="4" t="s">
        <v>580</v>
      </c>
      <c r="D65" s="4" t="s">
        <v>581</v>
      </c>
      <c r="E65" s="4" t="s">
        <v>582</v>
      </c>
      <c r="F65" s="4" t="s">
        <v>583</v>
      </c>
      <c r="G65" s="4" t="s">
        <v>584</v>
      </c>
      <c r="H65" s="4" t="s">
        <v>585</v>
      </c>
      <c r="J65" s="4" t="s">
        <v>482</v>
      </c>
      <c r="L65" s="4" t="s">
        <v>84</v>
      </c>
      <c r="M65" s="4" t="s">
        <v>504</v>
      </c>
      <c r="N65" s="4">
        <v>5.0</v>
      </c>
      <c r="O65" s="4">
        <v>34122.9955679574</v>
      </c>
      <c r="P65" s="4">
        <v>0.544226404592623</v>
      </c>
      <c r="Q65" s="4">
        <v>18570.6351918795</v>
      </c>
      <c r="R65" s="4">
        <v>44.0</v>
      </c>
      <c r="S65" s="4">
        <v>1.0</v>
      </c>
      <c r="T65" s="4">
        <v>2.0</v>
      </c>
      <c r="U65" s="4">
        <v>5.0</v>
      </c>
      <c r="V65" s="4">
        <v>49.0</v>
      </c>
      <c r="W65" s="4">
        <v>0.0</v>
      </c>
      <c r="X65" s="4">
        <v>1.0</v>
      </c>
      <c r="Y65" s="4">
        <v>4.0</v>
      </c>
      <c r="Z65" s="4">
        <v>30.0</v>
      </c>
      <c r="AA65" s="4">
        <v>43.0</v>
      </c>
      <c r="AB65" s="4">
        <v>259.0</v>
      </c>
      <c r="AC65" s="4">
        <v>79.0</v>
      </c>
      <c r="AD65" s="4">
        <v>1632.67921377786</v>
      </c>
      <c r="AE65" s="4">
        <v>20.9</v>
      </c>
      <c r="AF65" s="4">
        <v>6.0</v>
      </c>
      <c r="AG65" s="4">
        <v>0.0</v>
      </c>
      <c r="AH65" s="4">
        <v>1.0</v>
      </c>
      <c r="AI65" s="4">
        <v>127.0</v>
      </c>
      <c r="AJ65" s="4">
        <v>132.0</v>
      </c>
      <c r="AK65" s="4">
        <v>8.0</v>
      </c>
      <c r="AL65" s="4">
        <v>13.0</v>
      </c>
      <c r="AM65" s="4">
        <v>0.0</v>
      </c>
      <c r="AN65" s="4">
        <v>1.0</v>
      </c>
      <c r="AO65" s="4">
        <v>0.0</v>
      </c>
      <c r="AP65" s="4">
        <v>1.0</v>
      </c>
      <c r="AQ65" s="4">
        <v>3.0</v>
      </c>
      <c r="AR65" s="4">
        <v>5.0</v>
      </c>
      <c r="AS65" s="4">
        <v>44.0</v>
      </c>
      <c r="AT65" s="4">
        <v>319.0</v>
      </c>
      <c r="AU65" s="4" t="s">
        <v>586</v>
      </c>
      <c r="AV65" s="4" t="s">
        <v>587</v>
      </c>
      <c r="AW65" s="4">
        <v>505.0</v>
      </c>
      <c r="AX65" s="4">
        <v>551.0</v>
      </c>
      <c r="AY65" s="4" t="s">
        <v>588</v>
      </c>
      <c r="AZ65" s="4" t="s">
        <v>468</v>
      </c>
      <c r="BA65" s="4">
        <v>1.0</v>
      </c>
      <c r="BB65" s="4">
        <v>47.0</v>
      </c>
      <c r="BC65" s="4">
        <v>0.0</v>
      </c>
      <c r="BD65" s="4">
        <v>0.0</v>
      </c>
      <c r="BE65" s="4">
        <v>0.0</v>
      </c>
      <c r="BF65" s="4">
        <v>1.0</v>
      </c>
      <c r="BG65" s="4">
        <v>0.0</v>
      </c>
      <c r="BH65" s="4">
        <v>0.0</v>
      </c>
      <c r="BI65" s="4">
        <v>1.0</v>
      </c>
      <c r="BJ65" s="4">
        <v>0.0</v>
      </c>
      <c r="BK65" s="4">
        <v>0.0</v>
      </c>
      <c r="BL65" s="4">
        <v>0.0</v>
      </c>
      <c r="BM65" s="4">
        <v>0.0</v>
      </c>
      <c r="BN65" s="4">
        <v>0.0</v>
      </c>
      <c r="BO65" s="4">
        <v>0.0</v>
      </c>
      <c r="BY65" s="10"/>
      <c r="BZ65" s="10"/>
      <c r="CA65" s="10"/>
      <c r="CB65" s="10"/>
    </row>
    <row r="66" ht="14.25" customHeight="1">
      <c r="A66" s="4" t="s">
        <v>231</v>
      </c>
      <c r="B66" s="4" t="s">
        <v>457</v>
      </c>
      <c r="C66" s="4" t="s">
        <v>589</v>
      </c>
      <c r="D66" s="4" t="s">
        <v>540</v>
      </c>
      <c r="E66" s="4" t="s">
        <v>590</v>
      </c>
      <c r="F66" s="4" t="s">
        <v>591</v>
      </c>
      <c r="G66" s="4" t="s">
        <v>592</v>
      </c>
      <c r="H66" s="4" t="s">
        <v>593</v>
      </c>
      <c r="J66" s="4" t="s">
        <v>482</v>
      </c>
      <c r="L66" s="4" t="s">
        <v>84</v>
      </c>
      <c r="M66" s="4" t="s">
        <v>504</v>
      </c>
      <c r="N66" s="4">
        <v>3.0</v>
      </c>
      <c r="O66" s="4">
        <v>17805.3605442848</v>
      </c>
      <c r="P66" s="4">
        <v>0.393655930400855</v>
      </c>
      <c r="Q66" s="4">
        <v>7009.18577118312</v>
      </c>
      <c r="R66" s="4">
        <v>31.0</v>
      </c>
      <c r="S66" s="4">
        <v>1.0</v>
      </c>
      <c r="T66" s="4">
        <v>2.0</v>
      </c>
      <c r="U66" s="4">
        <v>2.0</v>
      </c>
      <c r="V66" s="4">
        <v>42.0</v>
      </c>
      <c r="W66" s="4">
        <v>0.0</v>
      </c>
      <c r="X66" s="4">
        <v>1.0</v>
      </c>
      <c r="Y66" s="4">
        <v>5.0</v>
      </c>
      <c r="Z66" s="4">
        <v>20.0</v>
      </c>
      <c r="AA66" s="4">
        <v>35.0</v>
      </c>
      <c r="AB66" s="4">
        <v>194.0</v>
      </c>
      <c r="AC66" s="4">
        <v>68.0</v>
      </c>
      <c r="AD66" s="4">
        <v>1180.96779120256</v>
      </c>
      <c r="AE66" s="4">
        <v>15.076923076923</v>
      </c>
      <c r="AF66" s="4">
        <v>4.0</v>
      </c>
      <c r="AG66" s="4">
        <v>0.0</v>
      </c>
      <c r="AH66" s="4">
        <v>0.0</v>
      </c>
      <c r="AI66" s="4">
        <v>96.0</v>
      </c>
      <c r="AJ66" s="4">
        <v>98.0</v>
      </c>
      <c r="AK66" s="4">
        <v>5.0</v>
      </c>
      <c r="AL66" s="4">
        <v>10.0</v>
      </c>
      <c r="AM66" s="4">
        <v>0.0</v>
      </c>
      <c r="AN66" s="4">
        <v>1.0</v>
      </c>
      <c r="AO66" s="4">
        <v>0.0</v>
      </c>
      <c r="AP66" s="4">
        <v>1.0</v>
      </c>
      <c r="AQ66" s="4">
        <v>3.0</v>
      </c>
      <c r="AR66" s="4">
        <v>3.0</v>
      </c>
      <c r="AS66" s="4">
        <v>31.0</v>
      </c>
      <c r="AT66" s="4">
        <v>234.0</v>
      </c>
      <c r="AU66" s="4" t="s">
        <v>594</v>
      </c>
      <c r="AV66" s="4" t="s">
        <v>595</v>
      </c>
      <c r="AW66" s="4">
        <v>558.0</v>
      </c>
      <c r="AX66" s="4">
        <v>590.0</v>
      </c>
      <c r="AY66" s="4" t="s">
        <v>545</v>
      </c>
      <c r="AZ66" s="4" t="s">
        <v>468</v>
      </c>
      <c r="BA66" s="4">
        <v>1.0</v>
      </c>
      <c r="BB66" s="4">
        <v>33.0</v>
      </c>
      <c r="BC66" s="4">
        <v>0.0</v>
      </c>
      <c r="BD66" s="4">
        <v>0.0</v>
      </c>
      <c r="BE66" s="4">
        <v>0.0</v>
      </c>
      <c r="BF66" s="4">
        <v>1.0</v>
      </c>
      <c r="BG66" s="4">
        <v>0.0</v>
      </c>
      <c r="BH66" s="4">
        <v>0.0</v>
      </c>
      <c r="BI66" s="4">
        <v>1.0</v>
      </c>
      <c r="BJ66" s="4">
        <v>0.0</v>
      </c>
      <c r="BK66" s="4">
        <v>0.0</v>
      </c>
      <c r="BL66" s="4">
        <v>0.0</v>
      </c>
      <c r="BM66" s="4">
        <v>0.0</v>
      </c>
      <c r="BN66" s="4">
        <v>0.0</v>
      </c>
      <c r="BO66" s="4">
        <v>0.0</v>
      </c>
      <c r="BY66" s="10"/>
      <c r="BZ66" s="10"/>
      <c r="CA66" s="10"/>
      <c r="CB66" s="10"/>
    </row>
    <row r="67" ht="14.25" customHeight="1">
      <c r="A67" s="4" t="s">
        <v>231</v>
      </c>
      <c r="B67" s="4" t="s">
        <v>457</v>
      </c>
      <c r="C67" s="4" t="s">
        <v>589</v>
      </c>
      <c r="D67" s="4" t="s">
        <v>147</v>
      </c>
      <c r="E67" s="4" t="s">
        <v>590</v>
      </c>
      <c r="F67" s="4" t="s">
        <v>596</v>
      </c>
      <c r="G67" s="4" t="s">
        <v>592</v>
      </c>
      <c r="H67" s="4" t="s">
        <v>597</v>
      </c>
      <c r="J67" s="4" t="s">
        <v>482</v>
      </c>
      <c r="L67" s="4" t="s">
        <v>84</v>
      </c>
      <c r="M67" s="4" t="s">
        <v>504</v>
      </c>
      <c r="N67" s="4">
        <v>3.0</v>
      </c>
      <c r="O67" s="4">
        <v>17060.8758481624</v>
      </c>
      <c r="P67" s="4">
        <v>0.394295797379755</v>
      </c>
      <c r="Q67" s="4">
        <v>6727.03164654823</v>
      </c>
      <c r="R67" s="4">
        <v>31.0</v>
      </c>
      <c r="S67" s="4">
        <v>1.0</v>
      </c>
      <c r="T67" s="4">
        <v>2.0</v>
      </c>
      <c r="U67" s="4">
        <v>2.0</v>
      </c>
      <c r="V67" s="4">
        <v>42.0</v>
      </c>
      <c r="W67" s="4">
        <v>0.0</v>
      </c>
      <c r="X67" s="4">
        <v>0.0</v>
      </c>
      <c r="Y67" s="4">
        <v>0.0</v>
      </c>
      <c r="Z67" s="4">
        <v>20.0</v>
      </c>
      <c r="AA67" s="4">
        <v>36.0</v>
      </c>
      <c r="AB67" s="4">
        <v>195.0</v>
      </c>
      <c r="AC67" s="4">
        <v>67.0</v>
      </c>
      <c r="AD67" s="4">
        <v>1182.88739213926</v>
      </c>
      <c r="AE67" s="4">
        <v>14.4230769230769</v>
      </c>
      <c r="AF67" s="4">
        <v>3.0</v>
      </c>
      <c r="AG67" s="4">
        <v>0.0</v>
      </c>
      <c r="AH67" s="4">
        <v>0.0</v>
      </c>
      <c r="AI67" s="4">
        <v>95.0</v>
      </c>
      <c r="AJ67" s="4">
        <v>100.0</v>
      </c>
      <c r="AK67" s="4">
        <v>5.0</v>
      </c>
      <c r="AL67" s="4">
        <v>10.0</v>
      </c>
      <c r="AM67" s="4">
        <v>0.0</v>
      </c>
      <c r="AN67" s="4">
        <v>1.0</v>
      </c>
      <c r="AO67" s="4">
        <v>0.0</v>
      </c>
      <c r="AP67" s="4">
        <v>1.0</v>
      </c>
      <c r="AQ67" s="4">
        <v>3.0</v>
      </c>
      <c r="AR67" s="4">
        <v>3.0</v>
      </c>
      <c r="AS67" s="4">
        <v>31.0</v>
      </c>
      <c r="AT67" s="4">
        <v>234.0</v>
      </c>
      <c r="AU67" s="4" t="s">
        <v>594</v>
      </c>
      <c r="AV67" s="4" t="s">
        <v>595</v>
      </c>
      <c r="AW67" s="4">
        <v>558.0</v>
      </c>
      <c r="AX67" s="4">
        <v>590.0</v>
      </c>
      <c r="AY67" s="4" t="s">
        <v>545</v>
      </c>
      <c r="AZ67" s="4" t="s">
        <v>468</v>
      </c>
      <c r="BA67" s="4">
        <v>1.0</v>
      </c>
      <c r="BB67" s="4">
        <v>33.0</v>
      </c>
      <c r="BC67" s="4">
        <v>0.0</v>
      </c>
      <c r="BD67" s="4">
        <v>0.0</v>
      </c>
      <c r="BE67" s="4">
        <v>0.0</v>
      </c>
      <c r="BF67" s="4">
        <v>1.0</v>
      </c>
      <c r="BG67" s="4">
        <v>0.0</v>
      </c>
      <c r="BH67" s="4">
        <v>0.0</v>
      </c>
      <c r="BI67" s="4">
        <v>1.0</v>
      </c>
      <c r="BJ67" s="4">
        <v>0.0</v>
      </c>
      <c r="BK67" s="4">
        <v>0.0</v>
      </c>
      <c r="BL67" s="4">
        <v>0.0</v>
      </c>
      <c r="BM67" s="4">
        <v>0.0</v>
      </c>
      <c r="BN67" s="4">
        <v>0.0</v>
      </c>
      <c r="BO67" s="4">
        <v>0.0</v>
      </c>
      <c r="BY67" s="10"/>
      <c r="BZ67" s="10"/>
      <c r="CA67" s="10"/>
      <c r="CB67" s="10"/>
    </row>
    <row r="68" ht="14.25" customHeight="1">
      <c r="A68" s="5" t="s">
        <v>231</v>
      </c>
      <c r="B68" s="5" t="s">
        <v>457</v>
      </c>
      <c r="C68" s="5" t="s">
        <v>598</v>
      </c>
      <c r="D68" s="5" t="s">
        <v>540</v>
      </c>
      <c r="E68" s="5" t="s">
        <v>599</v>
      </c>
      <c r="F68" s="5" t="s">
        <v>600</v>
      </c>
      <c r="G68" s="5" t="s">
        <v>601</v>
      </c>
      <c r="H68" s="5" t="s">
        <v>602</v>
      </c>
      <c r="I68" s="5"/>
      <c r="J68" s="5" t="s">
        <v>482</v>
      </c>
      <c r="K68" s="5"/>
      <c r="L68" s="5" t="s">
        <v>84</v>
      </c>
      <c r="M68" s="5" t="s">
        <v>504</v>
      </c>
      <c r="N68" s="5">
        <v>5.0</v>
      </c>
      <c r="O68" s="5">
        <v>11713.4076767931</v>
      </c>
      <c r="P68" s="5">
        <v>0.228331533660685</v>
      </c>
      <c r="Q68" s="5">
        <v>2674.54033923502</v>
      </c>
      <c r="R68" s="5">
        <v>26.0</v>
      </c>
      <c r="S68" s="5">
        <v>1.0</v>
      </c>
      <c r="T68" s="5">
        <v>3.0</v>
      </c>
      <c r="U68" s="5">
        <v>2.0</v>
      </c>
      <c r="V68" s="5">
        <v>15.0</v>
      </c>
      <c r="W68" s="5">
        <v>0.0</v>
      </c>
      <c r="X68" s="5">
        <v>0.0</v>
      </c>
      <c r="Y68" s="5">
        <v>0.0</v>
      </c>
      <c r="Z68" s="5">
        <v>14.0</v>
      </c>
      <c r="AA68" s="5">
        <v>20.0</v>
      </c>
      <c r="AB68" s="5">
        <v>122.0</v>
      </c>
      <c r="AC68" s="5">
        <v>49.0</v>
      </c>
      <c r="AD68" s="5">
        <v>684.994600982055</v>
      </c>
      <c r="AE68" s="5">
        <v>17.1</v>
      </c>
      <c r="AF68" s="5">
        <v>6.0</v>
      </c>
      <c r="AG68" s="5">
        <v>0.0</v>
      </c>
      <c r="AH68" s="5">
        <v>1.0</v>
      </c>
      <c r="AI68" s="5">
        <v>68.0</v>
      </c>
      <c r="AJ68" s="5">
        <v>54.0</v>
      </c>
      <c r="AK68" s="5">
        <v>5.0</v>
      </c>
      <c r="AL68" s="5">
        <v>12.0</v>
      </c>
      <c r="AM68" s="5">
        <v>0.0</v>
      </c>
      <c r="AN68" s="5">
        <v>1.0</v>
      </c>
      <c r="AO68" s="5">
        <v>0.0</v>
      </c>
      <c r="AP68" s="5">
        <v>1.0</v>
      </c>
      <c r="AQ68" s="5">
        <v>3.0</v>
      </c>
      <c r="AR68" s="5">
        <v>5.0</v>
      </c>
      <c r="AS68" s="5">
        <v>26.0</v>
      </c>
      <c r="AT68" s="5">
        <v>151.0</v>
      </c>
      <c r="AU68" s="5" t="s">
        <v>603</v>
      </c>
      <c r="AV68" s="5" t="s">
        <v>604</v>
      </c>
      <c r="AW68" s="5">
        <v>626.0</v>
      </c>
      <c r="AX68" s="5">
        <v>652.0</v>
      </c>
      <c r="AY68" s="5" t="s">
        <v>605</v>
      </c>
      <c r="AZ68" s="5" t="s">
        <v>468</v>
      </c>
      <c r="BA68" s="5">
        <v>1.0</v>
      </c>
      <c r="BB68" s="5">
        <v>27.0</v>
      </c>
      <c r="BC68" s="5">
        <v>0.0</v>
      </c>
      <c r="BD68" s="5">
        <v>0.0</v>
      </c>
      <c r="BE68" s="5">
        <v>0.0</v>
      </c>
      <c r="BF68" s="5"/>
      <c r="BG68" s="5">
        <v>1.0</v>
      </c>
      <c r="BH68" s="5">
        <v>0.0</v>
      </c>
      <c r="BI68" s="5">
        <v>1.0</v>
      </c>
      <c r="BJ68" s="5">
        <v>0.0</v>
      </c>
      <c r="BK68" s="5">
        <v>0.0</v>
      </c>
      <c r="BL68" s="5">
        <v>0.0</v>
      </c>
      <c r="BM68" s="5">
        <v>0.0</v>
      </c>
      <c r="BN68" s="5">
        <v>0.0</v>
      </c>
      <c r="BO68" s="5">
        <v>0.0</v>
      </c>
      <c r="BP68" s="5">
        <v>1.0</v>
      </c>
      <c r="BQ68" s="5"/>
      <c r="BR68" s="5"/>
      <c r="BS68" s="5"/>
      <c r="BT68" s="5"/>
      <c r="BU68" s="5" t="s">
        <v>302</v>
      </c>
      <c r="BV68" s="5" t="s">
        <v>470</v>
      </c>
      <c r="BW68" s="5" t="s">
        <v>302</v>
      </c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</row>
    <row r="69" ht="14.25" customHeight="1">
      <c r="A69" s="5" t="s">
        <v>231</v>
      </c>
      <c r="B69" s="5" t="s">
        <v>457</v>
      </c>
      <c r="C69" s="5" t="s">
        <v>606</v>
      </c>
      <c r="D69" s="5" t="s">
        <v>155</v>
      </c>
      <c r="E69" s="5" t="s">
        <v>607</v>
      </c>
      <c r="F69" s="5" t="s">
        <v>608</v>
      </c>
      <c r="G69" s="5" t="s">
        <v>609</v>
      </c>
      <c r="H69" s="5" t="s">
        <v>610</v>
      </c>
      <c r="I69" s="5" t="s">
        <v>611</v>
      </c>
      <c r="J69" s="5" t="s">
        <v>482</v>
      </c>
      <c r="K69" s="5"/>
      <c r="L69" s="5" t="s">
        <v>84</v>
      </c>
      <c r="M69" s="5" t="s">
        <v>504</v>
      </c>
      <c r="N69" s="5">
        <v>7.0</v>
      </c>
      <c r="O69" s="5">
        <v>20363.0395056471</v>
      </c>
      <c r="P69" s="5">
        <v>0.305923598206905</v>
      </c>
      <c r="Q69" s="5">
        <v>6229.53431599693</v>
      </c>
      <c r="R69" s="5">
        <v>32.0</v>
      </c>
      <c r="S69" s="5">
        <v>0.0</v>
      </c>
      <c r="T69" s="5">
        <v>4.0</v>
      </c>
      <c r="U69" s="5">
        <v>4.0</v>
      </c>
      <c r="V69" s="5">
        <v>20.0</v>
      </c>
      <c r="W69" s="5">
        <v>0.0</v>
      </c>
      <c r="X69" s="5">
        <v>1.0</v>
      </c>
      <c r="Y69" s="5">
        <v>5.0</v>
      </c>
      <c r="Z69" s="5">
        <v>19.0</v>
      </c>
      <c r="AA69" s="5">
        <v>24.0</v>
      </c>
      <c r="AB69" s="5">
        <v>161.0</v>
      </c>
      <c r="AC69" s="5">
        <v>52.0</v>
      </c>
      <c r="AD69" s="5">
        <v>917.770794620716</v>
      </c>
      <c r="AE69" s="5">
        <v>22.1875</v>
      </c>
      <c r="AF69" s="5">
        <v>8.0</v>
      </c>
      <c r="AG69" s="5">
        <v>0.0</v>
      </c>
      <c r="AH69" s="5">
        <v>1.0</v>
      </c>
      <c r="AI69" s="5">
        <v>90.0</v>
      </c>
      <c r="AJ69" s="5">
        <v>71.0</v>
      </c>
      <c r="AK69" s="5">
        <v>7.0</v>
      </c>
      <c r="AL69" s="5">
        <v>12.0</v>
      </c>
      <c r="AM69" s="5">
        <v>1.0</v>
      </c>
      <c r="AN69" s="5">
        <v>1.0</v>
      </c>
      <c r="AO69" s="5">
        <v>0.0</v>
      </c>
      <c r="AP69" s="5">
        <v>1.0</v>
      </c>
      <c r="AQ69" s="5">
        <v>3.0</v>
      </c>
      <c r="AR69" s="5">
        <v>7.0</v>
      </c>
      <c r="AS69" s="5">
        <v>32.0</v>
      </c>
      <c r="AT69" s="5">
        <v>194.0</v>
      </c>
      <c r="AU69" s="5" t="s">
        <v>612</v>
      </c>
      <c r="AV69" s="5" t="s">
        <v>613</v>
      </c>
      <c r="AW69" s="5">
        <v>659.0</v>
      </c>
      <c r="AX69" s="5">
        <v>692.0</v>
      </c>
      <c r="AY69" s="5" t="s">
        <v>96</v>
      </c>
      <c r="AZ69" s="5" t="s">
        <v>468</v>
      </c>
      <c r="BA69" s="5">
        <v>1.0</v>
      </c>
      <c r="BB69" s="5">
        <v>34.0</v>
      </c>
      <c r="BC69" s="5">
        <v>0.0</v>
      </c>
      <c r="BD69" s="5">
        <v>0.0</v>
      </c>
      <c r="BE69" s="5">
        <v>0.0</v>
      </c>
      <c r="BF69" s="5"/>
      <c r="BG69" s="5">
        <v>0.0</v>
      </c>
      <c r="BH69" s="5">
        <v>0.0</v>
      </c>
      <c r="BI69" s="5">
        <v>1.0</v>
      </c>
      <c r="BJ69" s="5">
        <v>0.0</v>
      </c>
      <c r="BK69" s="5">
        <v>0.0</v>
      </c>
      <c r="BL69" s="5">
        <v>0.0</v>
      </c>
      <c r="BM69" s="5">
        <v>0.0</v>
      </c>
      <c r="BN69" s="5">
        <v>0.0</v>
      </c>
      <c r="BO69" s="5">
        <v>0.0</v>
      </c>
      <c r="BP69" s="5">
        <v>1.0</v>
      </c>
      <c r="BQ69" s="5"/>
      <c r="BR69" s="5"/>
      <c r="BS69" s="5"/>
      <c r="BT69" s="5"/>
      <c r="BU69" s="5" t="s">
        <v>302</v>
      </c>
      <c r="BV69" s="5" t="s">
        <v>470</v>
      </c>
      <c r="BW69" s="5" t="s">
        <v>302</v>
      </c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ht="14.25" customHeight="1">
      <c r="A70" s="4" t="s">
        <v>231</v>
      </c>
      <c r="B70" s="4" t="s">
        <v>457</v>
      </c>
      <c r="C70" s="4" t="s">
        <v>614</v>
      </c>
      <c r="D70" s="4" t="s">
        <v>615</v>
      </c>
      <c r="E70" s="4" t="s">
        <v>80</v>
      </c>
      <c r="F70" s="4" t="s">
        <v>616</v>
      </c>
      <c r="G70" s="4" t="s">
        <v>514</v>
      </c>
      <c r="H70" s="4" t="s">
        <v>617</v>
      </c>
      <c r="J70" s="4" t="s">
        <v>482</v>
      </c>
      <c r="L70" s="4" t="s">
        <v>84</v>
      </c>
      <c r="M70" s="4" t="s">
        <v>504</v>
      </c>
      <c r="N70" s="4">
        <v>2.0</v>
      </c>
      <c r="O70" s="4">
        <v>1943.18181818181</v>
      </c>
      <c r="P70" s="4">
        <v>0.095</v>
      </c>
      <c r="Q70" s="4">
        <v>184.602272727272</v>
      </c>
      <c r="R70" s="4">
        <v>10.0</v>
      </c>
      <c r="S70" s="4">
        <v>2.0</v>
      </c>
      <c r="T70" s="4">
        <v>1.0</v>
      </c>
      <c r="U70" s="4">
        <v>1.0</v>
      </c>
      <c r="V70" s="4">
        <v>9.0</v>
      </c>
      <c r="W70" s="4">
        <v>0.0</v>
      </c>
      <c r="X70" s="4">
        <v>0.0</v>
      </c>
      <c r="Y70" s="4">
        <v>0.0</v>
      </c>
      <c r="Z70" s="4">
        <v>7.0</v>
      </c>
      <c r="AA70" s="4">
        <v>8.0</v>
      </c>
      <c r="AB70" s="4">
        <v>57.0</v>
      </c>
      <c r="AC70" s="4">
        <v>32.0</v>
      </c>
      <c r="AD70" s="4">
        <v>285.0</v>
      </c>
      <c r="AE70" s="4">
        <v>6.81818181818181</v>
      </c>
      <c r="AF70" s="4">
        <v>2.0</v>
      </c>
      <c r="AG70" s="4">
        <v>0.0</v>
      </c>
      <c r="AH70" s="4">
        <v>0.0</v>
      </c>
      <c r="AI70" s="4">
        <v>27.0</v>
      </c>
      <c r="AJ70" s="4">
        <v>30.0</v>
      </c>
      <c r="AK70" s="4">
        <v>4.0</v>
      </c>
      <c r="AL70" s="4">
        <v>5.0</v>
      </c>
      <c r="AM70" s="4">
        <v>0.0</v>
      </c>
      <c r="AN70" s="4">
        <v>1.0</v>
      </c>
      <c r="AO70" s="4">
        <v>0.0</v>
      </c>
      <c r="AP70" s="4">
        <v>1.0</v>
      </c>
      <c r="AQ70" s="4">
        <v>3.0</v>
      </c>
      <c r="AR70" s="4">
        <v>2.0</v>
      </c>
      <c r="AS70" s="4">
        <v>10.0</v>
      </c>
      <c r="AT70" s="4">
        <v>72.0</v>
      </c>
      <c r="AU70" s="4" t="s">
        <v>618</v>
      </c>
      <c r="AV70" s="4" t="s">
        <v>619</v>
      </c>
      <c r="AW70" s="4">
        <v>694.0</v>
      </c>
      <c r="AX70" s="4">
        <v>703.0</v>
      </c>
      <c r="AY70" s="4" t="s">
        <v>620</v>
      </c>
      <c r="AZ70" s="4" t="s">
        <v>468</v>
      </c>
      <c r="BA70" s="4">
        <v>1.0</v>
      </c>
      <c r="BB70" s="4">
        <v>10.0</v>
      </c>
      <c r="BC70" s="4">
        <v>0.0</v>
      </c>
      <c r="BD70" s="4">
        <v>0.0</v>
      </c>
      <c r="BE70" s="4">
        <v>0.0</v>
      </c>
      <c r="BG70" s="4">
        <v>0.0</v>
      </c>
      <c r="BH70" s="4">
        <v>0.0</v>
      </c>
      <c r="BI70" s="4">
        <v>0.0</v>
      </c>
      <c r="BJ70" s="4">
        <v>0.0</v>
      </c>
      <c r="BK70" s="4">
        <v>0.0</v>
      </c>
      <c r="BL70" s="4">
        <v>0.0</v>
      </c>
      <c r="BM70" s="4">
        <v>0.0</v>
      </c>
      <c r="BN70" s="4">
        <v>0.0</v>
      </c>
      <c r="BO70" s="4">
        <v>0.0</v>
      </c>
      <c r="BY70" s="10"/>
      <c r="BZ70" s="10"/>
      <c r="CA70" s="10"/>
      <c r="CB70" s="10"/>
    </row>
    <row r="71" ht="14.25" customHeight="1">
      <c r="A71" s="4" t="s">
        <v>231</v>
      </c>
      <c r="B71" s="4" t="s">
        <v>457</v>
      </c>
      <c r="C71" s="4" t="s">
        <v>621</v>
      </c>
      <c r="D71" s="4" t="s">
        <v>622</v>
      </c>
      <c r="E71" s="4" t="s">
        <v>532</v>
      </c>
      <c r="F71" s="4" t="s">
        <v>623</v>
      </c>
      <c r="G71" s="4" t="s">
        <v>624</v>
      </c>
      <c r="H71" s="4" t="s">
        <v>625</v>
      </c>
      <c r="J71" s="4" t="s">
        <v>482</v>
      </c>
      <c r="L71" s="4" t="s">
        <v>84</v>
      </c>
      <c r="M71" s="4" t="s">
        <v>504</v>
      </c>
      <c r="N71" s="4">
        <v>2.0</v>
      </c>
      <c r="O71" s="4">
        <v>8666.68530913614</v>
      </c>
      <c r="P71" s="4">
        <v>0.278753036258765</v>
      </c>
      <c r="Q71" s="4">
        <v>2415.86484422093</v>
      </c>
      <c r="R71" s="4">
        <v>23.0</v>
      </c>
      <c r="S71" s="4">
        <v>2.0</v>
      </c>
      <c r="T71" s="4">
        <v>1.0</v>
      </c>
      <c r="U71" s="4">
        <v>4.0</v>
      </c>
      <c r="V71" s="4">
        <v>31.0</v>
      </c>
      <c r="W71" s="4">
        <v>0.0</v>
      </c>
      <c r="X71" s="4">
        <v>1.0</v>
      </c>
      <c r="Y71" s="4">
        <v>5.0</v>
      </c>
      <c r="Z71" s="4">
        <v>17.0</v>
      </c>
      <c r="AA71" s="4">
        <v>21.0</v>
      </c>
      <c r="AB71" s="4">
        <v>144.0</v>
      </c>
      <c r="AC71" s="4">
        <v>56.0</v>
      </c>
      <c r="AD71" s="4">
        <v>836.259108776295</v>
      </c>
      <c r="AE71" s="4">
        <v>10.3636363636363</v>
      </c>
      <c r="AF71" s="4">
        <v>2.0</v>
      </c>
      <c r="AG71" s="4">
        <v>0.0</v>
      </c>
      <c r="AH71" s="4">
        <v>0.0</v>
      </c>
      <c r="AI71" s="4">
        <v>68.0</v>
      </c>
      <c r="AJ71" s="4">
        <v>76.0</v>
      </c>
      <c r="AK71" s="4">
        <v>7.0</v>
      </c>
      <c r="AL71" s="4">
        <v>8.0</v>
      </c>
      <c r="AM71" s="4">
        <v>0.0</v>
      </c>
      <c r="AN71" s="4">
        <v>1.0</v>
      </c>
      <c r="AO71" s="4">
        <v>0.0</v>
      </c>
      <c r="AP71" s="4">
        <v>1.0</v>
      </c>
      <c r="AQ71" s="4">
        <v>3.0</v>
      </c>
      <c r="AR71" s="4">
        <v>2.0</v>
      </c>
      <c r="AS71" s="4">
        <v>23.0</v>
      </c>
      <c r="AT71" s="4">
        <v>174.0</v>
      </c>
      <c r="AU71" s="4" t="s">
        <v>626</v>
      </c>
      <c r="AV71" s="4" t="s">
        <v>627</v>
      </c>
      <c r="AW71" s="4">
        <v>710.0</v>
      </c>
      <c r="AX71" s="4">
        <v>732.0</v>
      </c>
      <c r="AY71" s="4" t="s">
        <v>573</v>
      </c>
      <c r="AZ71" s="4" t="s">
        <v>468</v>
      </c>
      <c r="BA71" s="4">
        <v>1.0</v>
      </c>
      <c r="BB71" s="4">
        <v>23.0</v>
      </c>
      <c r="BC71" s="4">
        <v>0.0</v>
      </c>
      <c r="BD71" s="4">
        <v>0.0</v>
      </c>
      <c r="BE71" s="4">
        <v>0.0</v>
      </c>
      <c r="BG71" s="4">
        <v>0.0</v>
      </c>
      <c r="BH71" s="4">
        <v>0.0</v>
      </c>
      <c r="BI71" s="4">
        <v>0.0</v>
      </c>
      <c r="BJ71" s="4">
        <v>0.0</v>
      </c>
      <c r="BK71" s="4">
        <v>0.0</v>
      </c>
      <c r="BL71" s="4">
        <v>0.0</v>
      </c>
      <c r="BM71" s="4">
        <v>0.0</v>
      </c>
      <c r="BN71" s="4">
        <v>0.0</v>
      </c>
      <c r="BO71" s="4">
        <v>0.0</v>
      </c>
      <c r="BY71" s="10"/>
      <c r="BZ71" s="10"/>
      <c r="CA71" s="10"/>
      <c r="CB71" s="10"/>
    </row>
    <row r="72" ht="14.25" customHeight="1">
      <c r="A72" s="4" t="s">
        <v>231</v>
      </c>
      <c r="B72" s="4" t="s">
        <v>457</v>
      </c>
      <c r="C72" s="4" t="s">
        <v>628</v>
      </c>
      <c r="D72" s="4" t="s">
        <v>629</v>
      </c>
      <c r="E72" s="4" t="s">
        <v>80</v>
      </c>
      <c r="F72" s="4" t="s">
        <v>630</v>
      </c>
      <c r="G72" s="4" t="s">
        <v>631</v>
      </c>
      <c r="H72" s="4" t="s">
        <v>632</v>
      </c>
      <c r="J72" s="4" t="s">
        <v>482</v>
      </c>
      <c r="L72" s="4" t="s">
        <v>84</v>
      </c>
      <c r="M72" s="4" t="s">
        <v>504</v>
      </c>
      <c r="N72" s="4">
        <v>3.0</v>
      </c>
      <c r="O72" s="4">
        <v>3421.55036459091</v>
      </c>
      <c r="P72" s="4">
        <v>0.112015041697916</v>
      </c>
      <c r="Q72" s="4">
        <v>383.265106761173</v>
      </c>
      <c r="R72" s="4">
        <v>12.0</v>
      </c>
      <c r="S72" s="4">
        <v>2.0</v>
      </c>
      <c r="T72" s="4">
        <v>1.0</v>
      </c>
      <c r="U72" s="4">
        <v>1.0</v>
      </c>
      <c r="V72" s="4">
        <v>10.0</v>
      </c>
      <c r="W72" s="4">
        <v>0.0</v>
      </c>
      <c r="X72" s="4">
        <v>2.0</v>
      </c>
      <c r="Y72" s="4">
        <v>7.0</v>
      </c>
      <c r="Z72" s="4">
        <v>8.0</v>
      </c>
      <c r="AA72" s="4">
        <v>11.0</v>
      </c>
      <c r="AB72" s="4">
        <v>65.0</v>
      </c>
      <c r="AC72" s="4">
        <v>36.0</v>
      </c>
      <c r="AD72" s="4">
        <v>336.04512509375</v>
      </c>
      <c r="AE72" s="4">
        <v>10.1818181818181</v>
      </c>
      <c r="AF72" s="4">
        <v>3.0</v>
      </c>
      <c r="AG72" s="4">
        <v>0.0</v>
      </c>
      <c r="AH72" s="4">
        <v>0.0</v>
      </c>
      <c r="AI72" s="4">
        <v>33.0</v>
      </c>
      <c r="AJ72" s="4">
        <v>32.0</v>
      </c>
      <c r="AK72" s="4">
        <v>3.0</v>
      </c>
      <c r="AL72" s="4">
        <v>5.0</v>
      </c>
      <c r="AM72" s="4">
        <v>0.0</v>
      </c>
      <c r="AN72" s="4">
        <v>1.0</v>
      </c>
      <c r="AO72" s="4">
        <v>0.0</v>
      </c>
      <c r="AP72" s="4">
        <v>1.0</v>
      </c>
      <c r="AQ72" s="4">
        <v>3.0</v>
      </c>
      <c r="AR72" s="4">
        <v>4.0</v>
      </c>
      <c r="AS72" s="4">
        <v>12.0</v>
      </c>
      <c r="AT72" s="4">
        <v>81.0</v>
      </c>
      <c r="AU72" s="4" t="s">
        <v>633</v>
      </c>
      <c r="AV72" s="4" t="s">
        <v>634</v>
      </c>
      <c r="AW72" s="4">
        <v>740.0</v>
      </c>
      <c r="AX72" s="4">
        <v>754.0</v>
      </c>
      <c r="AY72" s="4" t="s">
        <v>635</v>
      </c>
      <c r="AZ72" s="4" t="s">
        <v>468</v>
      </c>
      <c r="BA72" s="4">
        <v>1.0</v>
      </c>
      <c r="BB72" s="4">
        <v>15.0</v>
      </c>
      <c r="BC72" s="4">
        <v>0.0</v>
      </c>
      <c r="BD72" s="4">
        <v>0.0</v>
      </c>
      <c r="BE72" s="4">
        <v>0.0</v>
      </c>
      <c r="BG72" s="4">
        <v>0.0</v>
      </c>
      <c r="BH72" s="4">
        <v>0.0</v>
      </c>
      <c r="BI72" s="4">
        <v>0.0</v>
      </c>
      <c r="BJ72" s="4">
        <v>0.0</v>
      </c>
      <c r="BK72" s="4">
        <v>0.0</v>
      </c>
      <c r="BL72" s="4">
        <v>0.0</v>
      </c>
      <c r="BM72" s="4">
        <v>0.0</v>
      </c>
      <c r="BN72" s="4">
        <v>0.0</v>
      </c>
      <c r="BO72" s="4">
        <v>0.0</v>
      </c>
      <c r="BY72" s="10"/>
      <c r="BZ72" s="10"/>
      <c r="CA72" s="10"/>
      <c r="CB72" s="10"/>
    </row>
    <row r="73" ht="14.25" customHeight="1">
      <c r="A73" s="4" t="s">
        <v>231</v>
      </c>
      <c r="B73" s="4" t="s">
        <v>457</v>
      </c>
      <c r="C73" s="4" t="s">
        <v>636</v>
      </c>
      <c r="D73" s="4" t="s">
        <v>637</v>
      </c>
      <c r="E73" s="4" t="s">
        <v>532</v>
      </c>
      <c r="F73" s="4" t="s">
        <v>638</v>
      </c>
      <c r="G73" s="4" t="s">
        <v>639</v>
      </c>
      <c r="H73" s="4" t="s">
        <v>640</v>
      </c>
      <c r="J73" s="4" t="s">
        <v>482</v>
      </c>
      <c r="L73" s="4" t="s">
        <v>84</v>
      </c>
      <c r="M73" s="4" t="s">
        <v>504</v>
      </c>
      <c r="N73" s="4">
        <v>3.0</v>
      </c>
      <c r="O73" s="4">
        <v>13911.9955631129</v>
      </c>
      <c r="P73" s="4">
        <v>0.345959678024501</v>
      </c>
      <c r="Q73" s="4">
        <v>4812.98950569285</v>
      </c>
      <c r="R73" s="4">
        <v>28.0</v>
      </c>
      <c r="S73" s="4">
        <v>1.0</v>
      </c>
      <c r="T73" s="4">
        <v>1.0</v>
      </c>
      <c r="U73" s="4">
        <v>5.0</v>
      </c>
      <c r="V73" s="4">
        <v>39.0</v>
      </c>
      <c r="W73" s="4">
        <v>0.0</v>
      </c>
      <c r="X73" s="4">
        <v>1.0</v>
      </c>
      <c r="Y73" s="4">
        <v>8.0</v>
      </c>
      <c r="Z73" s="4">
        <v>21.0</v>
      </c>
      <c r="AA73" s="4">
        <v>28.0</v>
      </c>
      <c r="AB73" s="4">
        <v>175.0</v>
      </c>
      <c r="AC73" s="4">
        <v>61.0</v>
      </c>
      <c r="AD73" s="4">
        <v>1037.8790340735</v>
      </c>
      <c r="AE73" s="4">
        <v>13.4042553191489</v>
      </c>
      <c r="AF73" s="4">
        <v>3.0</v>
      </c>
      <c r="AG73" s="4">
        <v>1.0</v>
      </c>
      <c r="AH73" s="4">
        <v>0.0</v>
      </c>
      <c r="AI73" s="4">
        <v>85.0</v>
      </c>
      <c r="AJ73" s="4">
        <v>90.0</v>
      </c>
      <c r="AK73" s="4">
        <v>8.0</v>
      </c>
      <c r="AL73" s="4">
        <v>8.0</v>
      </c>
      <c r="AM73" s="4">
        <v>0.0</v>
      </c>
      <c r="AN73" s="4">
        <v>1.0</v>
      </c>
      <c r="AO73" s="4">
        <v>0.0</v>
      </c>
      <c r="AP73" s="4">
        <v>1.0</v>
      </c>
      <c r="AQ73" s="4">
        <v>3.0</v>
      </c>
      <c r="AR73" s="4">
        <v>3.0</v>
      </c>
      <c r="AS73" s="4">
        <v>28.0</v>
      </c>
      <c r="AT73" s="4">
        <v>210.0</v>
      </c>
      <c r="AU73" s="4" t="s">
        <v>641</v>
      </c>
      <c r="AV73" s="4" t="s">
        <v>642</v>
      </c>
      <c r="AW73" s="4">
        <v>764.0</v>
      </c>
      <c r="AX73" s="4">
        <v>792.0</v>
      </c>
      <c r="AY73" s="4" t="s">
        <v>538</v>
      </c>
      <c r="AZ73" s="4" t="s">
        <v>468</v>
      </c>
      <c r="BA73" s="4">
        <v>1.0</v>
      </c>
      <c r="BB73" s="4">
        <v>29.0</v>
      </c>
      <c r="BC73" s="4">
        <v>0.0</v>
      </c>
      <c r="BD73" s="4">
        <v>0.0</v>
      </c>
      <c r="BE73" s="4">
        <v>0.0</v>
      </c>
      <c r="BG73" s="4">
        <v>1.0</v>
      </c>
      <c r="BH73" s="4">
        <v>0.0</v>
      </c>
      <c r="BI73" s="4">
        <v>0.0</v>
      </c>
      <c r="BJ73" s="4">
        <v>0.0</v>
      </c>
      <c r="BK73" s="4">
        <v>0.0</v>
      </c>
      <c r="BL73" s="4">
        <v>0.0</v>
      </c>
      <c r="BM73" s="4">
        <v>0.0</v>
      </c>
      <c r="BN73" s="4">
        <v>0.0</v>
      </c>
      <c r="BO73" s="4">
        <v>0.0</v>
      </c>
      <c r="BY73" s="10"/>
      <c r="BZ73" s="10"/>
      <c r="CA73" s="10"/>
      <c r="CB73" s="10"/>
    </row>
    <row r="74" ht="14.25" customHeight="1">
      <c r="A74" s="4" t="s">
        <v>231</v>
      </c>
      <c r="B74" s="4" t="s">
        <v>457</v>
      </c>
      <c r="C74" s="4" t="s">
        <v>643</v>
      </c>
      <c r="D74" s="4" t="s">
        <v>540</v>
      </c>
      <c r="E74" s="4" t="s">
        <v>80</v>
      </c>
      <c r="F74" s="4" t="s">
        <v>644</v>
      </c>
      <c r="G74" s="4" t="s">
        <v>489</v>
      </c>
      <c r="H74" s="4" t="s">
        <v>645</v>
      </c>
      <c r="J74" s="4" t="s">
        <v>482</v>
      </c>
      <c r="L74" s="4" t="s">
        <v>84</v>
      </c>
      <c r="M74" s="4" t="s">
        <v>646</v>
      </c>
      <c r="N74" s="4">
        <v>2.0</v>
      </c>
      <c r="O74" s="4">
        <v>1206.30993729677</v>
      </c>
      <c r="P74" s="4">
        <v>0.0712057949098791</v>
      </c>
      <c r="Q74" s="4">
        <v>85.8962579929033</v>
      </c>
      <c r="R74" s="4">
        <v>8.0</v>
      </c>
      <c r="S74" s="4">
        <v>1.0</v>
      </c>
      <c r="T74" s="4">
        <v>1.0</v>
      </c>
      <c r="U74" s="4">
        <v>0.0</v>
      </c>
      <c r="V74" s="4">
        <v>8.0</v>
      </c>
      <c r="W74" s="4">
        <v>0.0</v>
      </c>
      <c r="X74" s="4">
        <v>1.0</v>
      </c>
      <c r="Y74" s="4">
        <v>3.0</v>
      </c>
      <c r="Z74" s="4">
        <v>5.0</v>
      </c>
      <c r="AA74" s="4">
        <v>7.0</v>
      </c>
      <c r="AB74" s="4">
        <v>46.0</v>
      </c>
      <c r="AC74" s="4">
        <v>25.0</v>
      </c>
      <c r="AD74" s="4">
        <v>213.617384729637</v>
      </c>
      <c r="AE74" s="4">
        <v>5.64705882352941</v>
      </c>
      <c r="AF74" s="4">
        <v>2.0</v>
      </c>
      <c r="AG74" s="4">
        <v>0.0</v>
      </c>
      <c r="AH74" s="4">
        <v>0.0</v>
      </c>
      <c r="AI74" s="4">
        <v>22.0</v>
      </c>
      <c r="AJ74" s="4">
        <v>24.0</v>
      </c>
      <c r="AK74" s="4">
        <v>2.0</v>
      </c>
      <c r="AL74" s="4">
        <v>3.0</v>
      </c>
      <c r="AM74" s="4">
        <v>0.0</v>
      </c>
      <c r="AN74" s="4">
        <v>1.0</v>
      </c>
      <c r="AO74" s="4">
        <v>0.0</v>
      </c>
      <c r="AP74" s="4">
        <v>1.0</v>
      </c>
      <c r="AQ74" s="4">
        <v>4.0</v>
      </c>
      <c r="AR74" s="4">
        <v>2.0</v>
      </c>
      <c r="AS74" s="4">
        <v>8.0</v>
      </c>
      <c r="AT74" s="4">
        <v>58.0</v>
      </c>
      <c r="AU74" s="4" t="s">
        <v>647</v>
      </c>
      <c r="AV74" s="4" t="s">
        <v>648</v>
      </c>
      <c r="AW74" s="4">
        <v>797.0</v>
      </c>
      <c r="AX74" s="4">
        <v>804.0</v>
      </c>
      <c r="AY74" s="4" t="s">
        <v>545</v>
      </c>
      <c r="AZ74" s="4" t="s">
        <v>468</v>
      </c>
      <c r="BA74" s="4">
        <v>1.0</v>
      </c>
      <c r="BB74" s="4">
        <v>8.0</v>
      </c>
      <c r="BC74" s="4">
        <v>0.0</v>
      </c>
      <c r="BD74" s="4">
        <v>0.0</v>
      </c>
      <c r="BE74" s="4">
        <v>0.0</v>
      </c>
      <c r="BG74" s="4">
        <v>0.0</v>
      </c>
      <c r="BH74" s="4">
        <v>0.0</v>
      </c>
      <c r="BI74" s="4">
        <v>0.0</v>
      </c>
      <c r="BJ74" s="4">
        <v>0.0</v>
      </c>
      <c r="BK74" s="4">
        <v>0.0</v>
      </c>
      <c r="BL74" s="4">
        <v>0.0</v>
      </c>
      <c r="BM74" s="4">
        <v>0.0</v>
      </c>
      <c r="BN74" s="4">
        <v>0.0</v>
      </c>
      <c r="BO74" s="4">
        <v>0.0</v>
      </c>
      <c r="BY74" s="10"/>
      <c r="BZ74" s="10"/>
      <c r="CA74" s="10"/>
      <c r="CB74" s="10"/>
    </row>
    <row r="75" ht="14.25" customHeight="1">
      <c r="A75" s="4" t="s">
        <v>231</v>
      </c>
      <c r="B75" s="4" t="s">
        <v>457</v>
      </c>
      <c r="C75" s="4" t="s">
        <v>649</v>
      </c>
      <c r="D75" s="4" t="s">
        <v>650</v>
      </c>
      <c r="E75" s="4" t="s">
        <v>80</v>
      </c>
      <c r="F75" s="4" t="s">
        <v>651</v>
      </c>
      <c r="G75" s="4" t="s">
        <v>652</v>
      </c>
      <c r="H75" s="4" t="s">
        <v>653</v>
      </c>
      <c r="J75" s="4" t="s">
        <v>482</v>
      </c>
      <c r="L75" s="4" t="s">
        <v>84</v>
      </c>
      <c r="M75" s="4" t="s">
        <v>504</v>
      </c>
      <c r="N75" s="4">
        <v>2.0</v>
      </c>
      <c r="O75" s="4">
        <v>3959.98310735315</v>
      </c>
      <c r="P75" s="4">
        <v>0.168959279247067</v>
      </c>
      <c r="Q75" s="4">
        <v>669.075891648952</v>
      </c>
      <c r="R75" s="4">
        <v>17.0</v>
      </c>
      <c r="S75" s="4">
        <v>2.0</v>
      </c>
      <c r="T75" s="4">
        <v>1.0</v>
      </c>
      <c r="U75" s="4">
        <v>4.0</v>
      </c>
      <c r="V75" s="4">
        <v>15.0</v>
      </c>
      <c r="W75" s="4">
        <v>0.0</v>
      </c>
      <c r="X75" s="4">
        <v>2.0</v>
      </c>
      <c r="Y75" s="4">
        <v>8.0</v>
      </c>
      <c r="Z75" s="4">
        <v>11.0</v>
      </c>
      <c r="AA75" s="4">
        <v>15.0</v>
      </c>
      <c r="AB75" s="4">
        <v>94.0</v>
      </c>
      <c r="AC75" s="4">
        <v>42.0</v>
      </c>
      <c r="AD75" s="4">
        <v>506.877837741203</v>
      </c>
      <c r="AE75" s="4">
        <v>7.8125</v>
      </c>
      <c r="AF75" s="4">
        <v>2.0</v>
      </c>
      <c r="AG75" s="4">
        <v>0.0</v>
      </c>
      <c r="AH75" s="4">
        <v>0.0</v>
      </c>
      <c r="AI75" s="4">
        <v>44.0</v>
      </c>
      <c r="AJ75" s="4">
        <v>50.0</v>
      </c>
      <c r="AK75" s="4">
        <v>6.0</v>
      </c>
      <c r="AL75" s="4">
        <v>8.0</v>
      </c>
      <c r="AM75" s="4">
        <v>0.0</v>
      </c>
      <c r="AN75" s="4">
        <v>1.0</v>
      </c>
      <c r="AO75" s="4">
        <v>0.0</v>
      </c>
      <c r="AP75" s="4">
        <v>1.0</v>
      </c>
      <c r="AQ75" s="4">
        <v>3.0</v>
      </c>
      <c r="AR75" s="4">
        <v>2.0</v>
      </c>
      <c r="AS75" s="4">
        <v>17.0</v>
      </c>
      <c r="AT75" s="4">
        <v>115.0</v>
      </c>
      <c r="AU75" s="4" t="s">
        <v>654</v>
      </c>
      <c r="AV75" s="4" t="s">
        <v>655</v>
      </c>
      <c r="AW75" s="4">
        <v>815.0</v>
      </c>
      <c r="AX75" s="4">
        <v>831.0</v>
      </c>
      <c r="AY75" s="4" t="s">
        <v>656</v>
      </c>
      <c r="AZ75" s="4" t="s">
        <v>468</v>
      </c>
      <c r="BA75" s="4">
        <v>1.0</v>
      </c>
      <c r="BB75" s="4">
        <v>17.0</v>
      </c>
      <c r="BC75" s="4">
        <v>0.0</v>
      </c>
      <c r="BD75" s="4">
        <v>0.0</v>
      </c>
      <c r="BE75" s="4">
        <v>0.0</v>
      </c>
      <c r="BG75" s="4">
        <v>0.0</v>
      </c>
      <c r="BH75" s="4">
        <v>0.0</v>
      </c>
      <c r="BI75" s="4">
        <v>0.0</v>
      </c>
      <c r="BJ75" s="4">
        <v>0.0</v>
      </c>
      <c r="BK75" s="4">
        <v>0.0</v>
      </c>
      <c r="BL75" s="4">
        <v>0.0</v>
      </c>
      <c r="BM75" s="4">
        <v>0.0</v>
      </c>
      <c r="BN75" s="4">
        <v>0.0</v>
      </c>
      <c r="BO75" s="4">
        <v>0.0</v>
      </c>
      <c r="BY75" s="10"/>
      <c r="BZ75" s="10"/>
      <c r="CA75" s="10"/>
      <c r="CB75" s="10"/>
    </row>
    <row r="76" ht="14.25" customHeight="1">
      <c r="A76" s="4" t="s">
        <v>231</v>
      </c>
      <c r="B76" s="4" t="s">
        <v>457</v>
      </c>
      <c r="C76" s="4" t="s">
        <v>657</v>
      </c>
      <c r="D76" s="4" t="s">
        <v>147</v>
      </c>
      <c r="E76" s="4" t="s">
        <v>532</v>
      </c>
      <c r="F76" s="4" t="s">
        <v>658</v>
      </c>
      <c r="G76" s="4" t="s">
        <v>502</v>
      </c>
      <c r="H76" s="4" t="s">
        <v>659</v>
      </c>
      <c r="J76" s="4" t="s">
        <v>482</v>
      </c>
      <c r="L76" s="4" t="s">
        <v>84</v>
      </c>
      <c r="M76" s="4" t="s">
        <v>504</v>
      </c>
      <c r="N76" s="4">
        <v>3.0</v>
      </c>
      <c r="O76" s="4">
        <v>5347.3814442556</v>
      </c>
      <c r="P76" s="4">
        <v>0.152782326978731</v>
      </c>
      <c r="Q76" s="4">
        <v>816.985380296261</v>
      </c>
      <c r="R76" s="4">
        <v>17.0</v>
      </c>
      <c r="S76" s="4">
        <v>1.0</v>
      </c>
      <c r="T76" s="4">
        <v>2.0</v>
      </c>
      <c r="U76" s="4">
        <v>2.0</v>
      </c>
      <c r="V76" s="4">
        <v>11.0</v>
      </c>
      <c r="W76" s="4">
        <v>0.0</v>
      </c>
      <c r="X76" s="4">
        <v>2.0</v>
      </c>
      <c r="Y76" s="4">
        <v>7.0</v>
      </c>
      <c r="Z76" s="4">
        <v>10.0</v>
      </c>
      <c r="AA76" s="4">
        <v>15.0</v>
      </c>
      <c r="AB76" s="4">
        <v>85.0</v>
      </c>
      <c r="AC76" s="4">
        <v>42.0</v>
      </c>
      <c r="AD76" s="4">
        <v>458.346980936194</v>
      </c>
      <c r="AE76" s="4">
        <v>11.6666666666666</v>
      </c>
      <c r="AF76" s="4">
        <v>3.0</v>
      </c>
      <c r="AG76" s="4">
        <v>0.0</v>
      </c>
      <c r="AH76" s="4">
        <v>0.0</v>
      </c>
      <c r="AI76" s="4">
        <v>43.0</v>
      </c>
      <c r="AJ76" s="4">
        <v>42.0</v>
      </c>
      <c r="AK76" s="4">
        <v>4.0</v>
      </c>
      <c r="AL76" s="4">
        <v>8.0</v>
      </c>
      <c r="AM76" s="4">
        <v>0.0</v>
      </c>
      <c r="AN76" s="4">
        <v>1.0</v>
      </c>
      <c r="AO76" s="4">
        <v>0.0</v>
      </c>
      <c r="AP76" s="4">
        <v>1.0</v>
      </c>
      <c r="AQ76" s="4">
        <v>3.0</v>
      </c>
      <c r="AR76" s="4">
        <v>3.0</v>
      </c>
      <c r="AS76" s="4">
        <v>17.0</v>
      </c>
      <c r="AT76" s="4">
        <v>108.0</v>
      </c>
      <c r="AU76" s="4" t="s">
        <v>660</v>
      </c>
      <c r="AV76" s="4" t="s">
        <v>661</v>
      </c>
      <c r="AW76" s="4">
        <v>840.0</v>
      </c>
      <c r="AX76" s="4">
        <v>856.0</v>
      </c>
      <c r="AY76" s="4" t="s">
        <v>662</v>
      </c>
      <c r="AZ76" s="4" t="s">
        <v>468</v>
      </c>
      <c r="BA76" s="4">
        <v>1.0</v>
      </c>
      <c r="BB76" s="4">
        <v>17.0</v>
      </c>
      <c r="BC76" s="4">
        <v>0.0</v>
      </c>
      <c r="BD76" s="4">
        <v>0.0</v>
      </c>
      <c r="BE76" s="4">
        <v>0.0</v>
      </c>
      <c r="BF76" s="4">
        <v>1.0</v>
      </c>
      <c r="BG76" s="4">
        <v>0.0</v>
      </c>
      <c r="BH76" s="4">
        <v>0.0</v>
      </c>
      <c r="BI76" s="4">
        <v>1.0</v>
      </c>
      <c r="BJ76" s="4">
        <v>0.0</v>
      </c>
      <c r="BK76" s="4">
        <v>0.0</v>
      </c>
      <c r="BL76" s="4">
        <v>0.0</v>
      </c>
      <c r="BM76" s="4">
        <v>0.0</v>
      </c>
      <c r="BN76" s="4">
        <v>0.0</v>
      </c>
      <c r="BO76" s="4">
        <v>0.0</v>
      </c>
      <c r="BY76" s="10"/>
      <c r="BZ76" s="10"/>
      <c r="CA76" s="10"/>
      <c r="CB76" s="10"/>
    </row>
    <row r="77" ht="14.25" customHeight="1">
      <c r="A77" s="4" t="s">
        <v>231</v>
      </c>
      <c r="B77" s="4" t="s">
        <v>457</v>
      </c>
      <c r="C77" s="4" t="s">
        <v>663</v>
      </c>
      <c r="D77" s="4" t="s">
        <v>155</v>
      </c>
      <c r="E77" s="4" t="s">
        <v>128</v>
      </c>
      <c r="F77" s="4" t="s">
        <v>494</v>
      </c>
      <c r="G77" s="4" t="s">
        <v>489</v>
      </c>
      <c r="H77" s="4" t="s">
        <v>664</v>
      </c>
      <c r="J77" s="4" t="s">
        <v>482</v>
      </c>
      <c r="L77" s="4" t="s">
        <v>84</v>
      </c>
      <c r="M77" s="4" t="s">
        <v>496</v>
      </c>
      <c r="N77" s="4">
        <v>2.0</v>
      </c>
      <c r="O77" s="4">
        <v>785.161110944181</v>
      </c>
      <c r="P77" s="4">
        <v>0.0542827434726841</v>
      </c>
      <c r="Q77" s="4">
        <v>42.6206991701107</v>
      </c>
      <c r="R77" s="4">
        <v>9.0</v>
      </c>
      <c r="S77" s="4">
        <v>0.0</v>
      </c>
      <c r="T77" s="4">
        <v>1.0</v>
      </c>
      <c r="U77" s="4">
        <v>0.0</v>
      </c>
      <c r="V77" s="4">
        <v>3.0</v>
      </c>
      <c r="W77" s="4">
        <v>0.0</v>
      </c>
      <c r="X77" s="4">
        <v>1.0</v>
      </c>
      <c r="Y77" s="4">
        <v>5.0</v>
      </c>
      <c r="Z77" s="4">
        <v>6.0</v>
      </c>
      <c r="AA77" s="4">
        <v>4.0</v>
      </c>
      <c r="AB77" s="4">
        <v>36.0</v>
      </c>
      <c r="AC77" s="4">
        <v>23.0</v>
      </c>
      <c r="AD77" s="4">
        <v>162.848230418052</v>
      </c>
      <c r="AE77" s="4">
        <v>4.82142857142857</v>
      </c>
      <c r="AF77" s="4">
        <v>2.0</v>
      </c>
      <c r="AG77" s="4">
        <v>0.0</v>
      </c>
      <c r="AH77" s="4">
        <v>0.0</v>
      </c>
      <c r="AI77" s="4">
        <v>21.0</v>
      </c>
      <c r="AJ77" s="4">
        <v>15.0</v>
      </c>
      <c r="AK77" s="4">
        <v>2.0</v>
      </c>
      <c r="AL77" s="4">
        <v>3.0</v>
      </c>
      <c r="AM77" s="4">
        <v>0.0</v>
      </c>
      <c r="AN77" s="4">
        <v>1.0</v>
      </c>
      <c r="AO77" s="4">
        <v>0.0</v>
      </c>
      <c r="AP77" s="4">
        <v>1.0</v>
      </c>
      <c r="AQ77" s="4">
        <v>2.0</v>
      </c>
      <c r="AR77" s="4">
        <v>2.0</v>
      </c>
      <c r="AS77" s="4">
        <v>9.0</v>
      </c>
      <c r="AT77" s="4">
        <v>43.0</v>
      </c>
      <c r="AU77" s="4" t="s">
        <v>665</v>
      </c>
      <c r="AV77" s="4" t="s">
        <v>666</v>
      </c>
      <c r="AW77" s="4">
        <v>863.0</v>
      </c>
      <c r="AX77" s="4">
        <v>871.0</v>
      </c>
      <c r="AY77" s="4" t="s">
        <v>96</v>
      </c>
      <c r="AZ77" s="4" t="s">
        <v>468</v>
      </c>
      <c r="BA77" s="4">
        <v>1.0</v>
      </c>
      <c r="BB77" s="4">
        <v>9.0</v>
      </c>
      <c r="BC77" s="4">
        <v>0.0</v>
      </c>
      <c r="BD77" s="4">
        <v>0.0</v>
      </c>
      <c r="BE77" s="4">
        <v>0.0</v>
      </c>
      <c r="BG77" s="4">
        <v>0.0</v>
      </c>
      <c r="BH77" s="4">
        <v>0.0</v>
      </c>
      <c r="BI77" s="4">
        <v>0.0</v>
      </c>
      <c r="BJ77" s="4">
        <v>0.0</v>
      </c>
      <c r="BK77" s="4">
        <v>0.0</v>
      </c>
      <c r="BL77" s="4">
        <v>0.0</v>
      </c>
      <c r="BM77" s="4">
        <v>0.0</v>
      </c>
      <c r="BN77" s="4">
        <v>0.0</v>
      </c>
      <c r="BO77" s="4">
        <v>0.0</v>
      </c>
      <c r="BY77" s="10"/>
      <c r="BZ77" s="10"/>
      <c r="CA77" s="10"/>
      <c r="CB77" s="10"/>
    </row>
    <row r="78" ht="14.25" customHeight="1">
      <c r="A78" s="4" t="s">
        <v>231</v>
      </c>
      <c r="B78" s="4" t="s">
        <v>457</v>
      </c>
      <c r="C78" s="4" t="s">
        <v>667</v>
      </c>
      <c r="D78" s="4" t="s">
        <v>155</v>
      </c>
      <c r="E78" s="4" t="s">
        <v>80</v>
      </c>
      <c r="F78" s="4" t="s">
        <v>494</v>
      </c>
      <c r="G78" s="4" t="s">
        <v>489</v>
      </c>
      <c r="H78" s="4" t="s">
        <v>668</v>
      </c>
      <c r="J78" s="4" t="s">
        <v>482</v>
      </c>
      <c r="L78" s="4" t="s">
        <v>84</v>
      </c>
      <c r="M78" s="4" t="s">
        <v>496</v>
      </c>
      <c r="N78" s="4">
        <v>2.0</v>
      </c>
      <c r="O78" s="4">
        <v>561.850652335357</v>
      </c>
      <c r="P78" s="4">
        <v>0.0432192809488736</v>
      </c>
      <c r="Q78" s="4">
        <v>24.2827811945897</v>
      </c>
      <c r="R78" s="4">
        <v>7.0</v>
      </c>
      <c r="S78" s="4">
        <v>0.0</v>
      </c>
      <c r="T78" s="4">
        <v>1.0</v>
      </c>
      <c r="U78" s="4">
        <v>0.0</v>
      </c>
      <c r="V78" s="4">
        <v>3.0</v>
      </c>
      <c r="W78" s="4">
        <v>0.0</v>
      </c>
      <c r="X78" s="4">
        <v>1.0</v>
      </c>
      <c r="Y78" s="4">
        <v>4.0</v>
      </c>
      <c r="Z78" s="4">
        <v>4.0</v>
      </c>
      <c r="AA78" s="4">
        <v>4.0</v>
      </c>
      <c r="AB78" s="4">
        <v>30.0</v>
      </c>
      <c r="AC78" s="4">
        <v>20.0</v>
      </c>
      <c r="AD78" s="4">
        <v>129.65784284662</v>
      </c>
      <c r="AE78" s="4">
        <v>4.33333333333333</v>
      </c>
      <c r="AF78" s="4">
        <v>2.0</v>
      </c>
      <c r="AG78" s="4">
        <v>0.0</v>
      </c>
      <c r="AH78" s="4">
        <v>0.0</v>
      </c>
      <c r="AI78" s="4">
        <v>17.0</v>
      </c>
      <c r="AJ78" s="4">
        <v>13.0</v>
      </c>
      <c r="AK78" s="4">
        <v>2.0</v>
      </c>
      <c r="AL78" s="4">
        <v>3.0</v>
      </c>
      <c r="AM78" s="4">
        <v>0.0</v>
      </c>
      <c r="AN78" s="4">
        <v>1.0</v>
      </c>
      <c r="AO78" s="4">
        <v>0.0</v>
      </c>
      <c r="AP78" s="4">
        <v>1.0</v>
      </c>
      <c r="AQ78" s="4">
        <v>2.0</v>
      </c>
      <c r="AR78" s="4">
        <v>2.0</v>
      </c>
      <c r="AS78" s="4">
        <v>7.0</v>
      </c>
      <c r="AT78" s="4">
        <v>37.0</v>
      </c>
      <c r="AU78" s="4" t="s">
        <v>669</v>
      </c>
      <c r="AV78" s="4" t="s">
        <v>670</v>
      </c>
      <c r="AW78" s="4">
        <v>877.0</v>
      </c>
      <c r="AX78" s="4">
        <v>883.0</v>
      </c>
      <c r="AY78" s="4" t="s">
        <v>96</v>
      </c>
      <c r="AZ78" s="4" t="s">
        <v>468</v>
      </c>
      <c r="BA78" s="4">
        <v>1.0</v>
      </c>
      <c r="BB78" s="4">
        <v>7.0</v>
      </c>
      <c r="BC78" s="4">
        <v>0.0</v>
      </c>
      <c r="BD78" s="4">
        <v>0.0</v>
      </c>
      <c r="BE78" s="4">
        <v>0.0</v>
      </c>
      <c r="BG78" s="4">
        <v>0.0</v>
      </c>
      <c r="BH78" s="4">
        <v>0.0</v>
      </c>
      <c r="BI78" s="4">
        <v>0.0</v>
      </c>
      <c r="BJ78" s="4">
        <v>0.0</v>
      </c>
      <c r="BK78" s="4">
        <v>0.0</v>
      </c>
      <c r="BL78" s="4">
        <v>0.0</v>
      </c>
      <c r="BM78" s="4">
        <v>0.0</v>
      </c>
      <c r="BN78" s="4">
        <v>0.0</v>
      </c>
      <c r="BO78" s="4">
        <v>0.0</v>
      </c>
      <c r="BY78" s="10"/>
      <c r="BZ78" s="10"/>
      <c r="CA78" s="10"/>
      <c r="CB78" s="10"/>
    </row>
    <row r="79" ht="14.25" customHeight="1">
      <c r="A79" s="4" t="s">
        <v>231</v>
      </c>
      <c r="B79" s="4" t="s">
        <v>457</v>
      </c>
      <c r="C79" s="4" t="s">
        <v>671</v>
      </c>
      <c r="D79" s="4" t="s">
        <v>155</v>
      </c>
      <c r="E79" s="4" t="s">
        <v>80</v>
      </c>
      <c r="F79" s="4" t="s">
        <v>494</v>
      </c>
      <c r="G79" s="4" t="s">
        <v>489</v>
      </c>
      <c r="H79" s="4" t="s">
        <v>672</v>
      </c>
      <c r="J79" s="4" t="s">
        <v>482</v>
      </c>
      <c r="L79" s="4" t="s">
        <v>84</v>
      </c>
      <c r="M79" s="4" t="s">
        <v>496</v>
      </c>
      <c r="N79" s="4">
        <v>2.0</v>
      </c>
      <c r="O79" s="4">
        <v>561.850652335357</v>
      </c>
      <c r="P79" s="4">
        <v>0.0432192809488736</v>
      </c>
      <c r="Q79" s="4">
        <v>24.2827811945897</v>
      </c>
      <c r="R79" s="4">
        <v>7.0</v>
      </c>
      <c r="S79" s="4">
        <v>0.0</v>
      </c>
      <c r="T79" s="4">
        <v>1.0</v>
      </c>
      <c r="U79" s="4">
        <v>0.0</v>
      </c>
      <c r="V79" s="4">
        <v>3.0</v>
      </c>
      <c r="W79" s="4">
        <v>0.0</v>
      </c>
      <c r="X79" s="4">
        <v>1.0</v>
      </c>
      <c r="Y79" s="4">
        <v>4.0</v>
      </c>
      <c r="Z79" s="4">
        <v>4.0</v>
      </c>
      <c r="AA79" s="4">
        <v>4.0</v>
      </c>
      <c r="AB79" s="4">
        <v>30.0</v>
      </c>
      <c r="AC79" s="4">
        <v>20.0</v>
      </c>
      <c r="AD79" s="4">
        <v>129.65784284662</v>
      </c>
      <c r="AE79" s="4">
        <v>4.33333333333333</v>
      </c>
      <c r="AF79" s="4">
        <v>2.0</v>
      </c>
      <c r="AG79" s="4">
        <v>0.0</v>
      </c>
      <c r="AH79" s="4">
        <v>0.0</v>
      </c>
      <c r="AI79" s="4">
        <v>17.0</v>
      </c>
      <c r="AJ79" s="4">
        <v>13.0</v>
      </c>
      <c r="AK79" s="4">
        <v>2.0</v>
      </c>
      <c r="AL79" s="4">
        <v>3.0</v>
      </c>
      <c r="AM79" s="4">
        <v>0.0</v>
      </c>
      <c r="AN79" s="4">
        <v>1.0</v>
      </c>
      <c r="AO79" s="4">
        <v>0.0</v>
      </c>
      <c r="AP79" s="4">
        <v>1.0</v>
      </c>
      <c r="AQ79" s="4">
        <v>2.0</v>
      </c>
      <c r="AR79" s="4">
        <v>2.0</v>
      </c>
      <c r="AS79" s="4">
        <v>7.0</v>
      </c>
      <c r="AT79" s="4">
        <v>37.0</v>
      </c>
      <c r="AU79" s="4" t="s">
        <v>673</v>
      </c>
      <c r="AV79" s="4" t="s">
        <v>674</v>
      </c>
      <c r="AW79" s="4">
        <v>889.0</v>
      </c>
      <c r="AX79" s="4">
        <v>895.0</v>
      </c>
      <c r="AY79" s="4" t="s">
        <v>96</v>
      </c>
      <c r="AZ79" s="4" t="s">
        <v>468</v>
      </c>
      <c r="BA79" s="4">
        <v>1.0</v>
      </c>
      <c r="BB79" s="4">
        <v>7.0</v>
      </c>
      <c r="BC79" s="4">
        <v>0.0</v>
      </c>
      <c r="BD79" s="4">
        <v>0.0</v>
      </c>
      <c r="BE79" s="4">
        <v>0.0</v>
      </c>
      <c r="BG79" s="4">
        <v>0.0</v>
      </c>
      <c r="BH79" s="4">
        <v>0.0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4">
        <v>0.0</v>
      </c>
      <c r="BO79" s="4">
        <v>0.0</v>
      </c>
      <c r="BY79" s="10"/>
      <c r="BZ79" s="10"/>
      <c r="CA79" s="10"/>
      <c r="CB79" s="10"/>
    </row>
    <row r="80" ht="14.25" customHeight="1">
      <c r="A80" s="4" t="s">
        <v>231</v>
      </c>
      <c r="B80" s="4" t="s">
        <v>675</v>
      </c>
      <c r="C80" s="4" t="s">
        <v>63</v>
      </c>
      <c r="D80" s="4" t="s">
        <v>155</v>
      </c>
      <c r="E80" s="4" t="s">
        <v>80</v>
      </c>
      <c r="F80" s="4" t="s">
        <v>676</v>
      </c>
      <c r="G80" s="4" t="s">
        <v>677</v>
      </c>
      <c r="H80" s="4" t="s">
        <v>678</v>
      </c>
      <c r="I80" s="4" t="s">
        <v>679</v>
      </c>
      <c r="L80" s="4" t="s">
        <v>310</v>
      </c>
      <c r="M80" s="4" t="s">
        <v>680</v>
      </c>
      <c r="N80" s="4">
        <v>2.0</v>
      </c>
      <c r="O80" s="4">
        <v>1271.58733596438</v>
      </c>
      <c r="P80" s="4">
        <v>0.0634660345935879</v>
      </c>
      <c r="Q80" s="4">
        <v>80.702605853084</v>
      </c>
      <c r="R80" s="4">
        <v>9.0</v>
      </c>
      <c r="S80" s="4">
        <v>0.0</v>
      </c>
      <c r="T80" s="4">
        <v>1.0</v>
      </c>
      <c r="U80" s="4">
        <v>1.0</v>
      </c>
      <c r="V80" s="4">
        <v>4.0</v>
      </c>
      <c r="W80" s="4">
        <v>0.0</v>
      </c>
      <c r="X80" s="4">
        <v>0.0</v>
      </c>
      <c r="Y80" s="4">
        <v>0.0</v>
      </c>
      <c r="Z80" s="4">
        <v>7.0</v>
      </c>
      <c r="AA80" s="4">
        <v>6.0</v>
      </c>
      <c r="AB80" s="4">
        <v>41.0</v>
      </c>
      <c r="AC80" s="4">
        <v>25.0</v>
      </c>
      <c r="AD80" s="4">
        <v>190.398103780763</v>
      </c>
      <c r="AE80" s="4">
        <v>6.67857142857142</v>
      </c>
      <c r="AF80" s="4">
        <v>1.0</v>
      </c>
      <c r="AG80" s="4">
        <v>0.0</v>
      </c>
      <c r="AH80" s="4">
        <v>0.0</v>
      </c>
      <c r="AI80" s="4">
        <v>24.0</v>
      </c>
      <c r="AJ80" s="4">
        <v>17.0</v>
      </c>
      <c r="AK80" s="4">
        <v>3.0</v>
      </c>
      <c r="AL80" s="4">
        <v>2.0</v>
      </c>
      <c r="AM80" s="4">
        <v>3.0</v>
      </c>
      <c r="AN80" s="4">
        <v>0.0</v>
      </c>
      <c r="AO80" s="4">
        <v>0.0</v>
      </c>
      <c r="AP80" s="4">
        <v>2.0</v>
      </c>
      <c r="AQ80" s="4">
        <v>2.0</v>
      </c>
      <c r="AR80" s="4">
        <v>2.0</v>
      </c>
      <c r="AS80" s="4">
        <v>9.0</v>
      </c>
      <c r="AT80" s="4">
        <v>47.0</v>
      </c>
      <c r="AU80" s="4" t="s">
        <v>681</v>
      </c>
      <c r="AV80" s="4" t="s">
        <v>682</v>
      </c>
      <c r="AW80" s="4">
        <v>140.0</v>
      </c>
      <c r="AX80" s="4">
        <v>149.0</v>
      </c>
      <c r="AY80" s="4" t="s">
        <v>96</v>
      </c>
      <c r="AZ80" s="4" t="s">
        <v>683</v>
      </c>
      <c r="BA80" s="4">
        <v>1.0</v>
      </c>
      <c r="BB80" s="4">
        <v>10.0</v>
      </c>
      <c r="BC80" s="4">
        <v>0.0</v>
      </c>
      <c r="BD80" s="4">
        <v>0.0</v>
      </c>
      <c r="BE80" s="4">
        <v>0.0</v>
      </c>
      <c r="BG80" s="4">
        <v>0.0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4">
        <v>0.0</v>
      </c>
      <c r="BO80" s="4">
        <v>0.0</v>
      </c>
      <c r="BY80" s="10"/>
      <c r="BZ80" s="10"/>
      <c r="CA80" s="10"/>
      <c r="CB80" s="10"/>
    </row>
    <row r="81" ht="14.25" customHeight="1">
      <c r="A81" s="4" t="s">
        <v>231</v>
      </c>
      <c r="B81" s="4" t="s">
        <v>675</v>
      </c>
      <c r="C81" s="4" t="s">
        <v>64</v>
      </c>
      <c r="D81" s="4" t="s">
        <v>155</v>
      </c>
      <c r="E81" s="4" t="s">
        <v>80</v>
      </c>
      <c r="F81" s="4" t="s">
        <v>684</v>
      </c>
      <c r="G81" s="4" t="s">
        <v>309</v>
      </c>
      <c r="I81" s="4" t="s">
        <v>308</v>
      </c>
      <c r="J81" s="4" t="s">
        <v>309</v>
      </c>
      <c r="L81" s="4" t="s">
        <v>310</v>
      </c>
      <c r="M81" s="4" t="s">
        <v>685</v>
      </c>
      <c r="N81" s="4">
        <v>2.0</v>
      </c>
      <c r="O81" s="4">
        <v>414.0</v>
      </c>
      <c r="P81" s="4">
        <v>0.0306666666666666</v>
      </c>
      <c r="Q81" s="4">
        <v>12.696</v>
      </c>
      <c r="R81" s="4">
        <v>7.0</v>
      </c>
      <c r="S81" s="4">
        <v>0.0</v>
      </c>
      <c r="T81" s="4">
        <v>1.0</v>
      </c>
      <c r="U81" s="4">
        <v>0.0</v>
      </c>
      <c r="V81" s="4">
        <v>1.0</v>
      </c>
      <c r="W81" s="4">
        <v>0.0</v>
      </c>
      <c r="X81" s="4">
        <v>1.0</v>
      </c>
      <c r="Y81" s="4">
        <v>1.0</v>
      </c>
      <c r="Z81" s="4">
        <v>4.0</v>
      </c>
      <c r="AA81" s="4">
        <v>2.0</v>
      </c>
      <c r="AB81" s="4">
        <v>23.0</v>
      </c>
      <c r="AC81" s="4">
        <v>16.0</v>
      </c>
      <c r="AD81" s="4">
        <v>92.0</v>
      </c>
      <c r="AE81" s="4">
        <v>4.5</v>
      </c>
      <c r="AF81" s="4">
        <v>2.0</v>
      </c>
      <c r="AG81" s="4">
        <v>0.0</v>
      </c>
      <c r="AH81" s="4">
        <v>0.0</v>
      </c>
      <c r="AI81" s="4">
        <v>14.0</v>
      </c>
      <c r="AJ81" s="4">
        <v>9.0</v>
      </c>
      <c r="AK81" s="4">
        <v>1.0</v>
      </c>
      <c r="AL81" s="4">
        <v>0.0</v>
      </c>
      <c r="AM81" s="4">
        <v>2.0</v>
      </c>
      <c r="AN81" s="4">
        <v>1.0</v>
      </c>
      <c r="AO81" s="4">
        <v>0.0</v>
      </c>
      <c r="AP81" s="4">
        <v>2.0</v>
      </c>
      <c r="AQ81" s="4">
        <v>1.0</v>
      </c>
      <c r="AR81" s="4">
        <v>2.0</v>
      </c>
      <c r="AS81" s="4">
        <v>7.0</v>
      </c>
      <c r="AT81" s="4">
        <v>26.0</v>
      </c>
      <c r="AU81" s="4" t="s">
        <v>686</v>
      </c>
      <c r="AV81" s="4" t="s">
        <v>687</v>
      </c>
      <c r="AW81" s="4">
        <v>152.0</v>
      </c>
      <c r="AX81" s="4">
        <v>160.0</v>
      </c>
      <c r="AY81" s="4" t="s">
        <v>96</v>
      </c>
      <c r="AZ81" s="4" t="s">
        <v>683</v>
      </c>
      <c r="BA81" s="4">
        <v>1.0</v>
      </c>
      <c r="BB81" s="4">
        <v>9.0</v>
      </c>
      <c r="BC81" s="4">
        <v>0.0</v>
      </c>
      <c r="BD81" s="4">
        <v>0.0</v>
      </c>
      <c r="BE81" s="4">
        <v>0.0</v>
      </c>
      <c r="BG81" s="4">
        <v>0.0</v>
      </c>
      <c r="BH81" s="4">
        <v>0.0</v>
      </c>
      <c r="BI81" s="4">
        <v>0.0</v>
      </c>
      <c r="BJ81" s="4">
        <v>0.0</v>
      </c>
      <c r="BK81" s="4">
        <v>0.0</v>
      </c>
      <c r="BL81" s="4">
        <v>0.0</v>
      </c>
      <c r="BM81" s="4">
        <v>0.0</v>
      </c>
      <c r="BN81" s="4">
        <v>0.0</v>
      </c>
      <c r="BO81" s="4">
        <v>0.0</v>
      </c>
    </row>
    <row r="82" ht="14.25" customHeight="1">
      <c r="A82" s="4" t="s">
        <v>231</v>
      </c>
      <c r="B82" s="4" t="s">
        <v>688</v>
      </c>
      <c r="C82" s="4" t="s">
        <v>689</v>
      </c>
      <c r="D82" s="4" t="s">
        <v>155</v>
      </c>
      <c r="E82" s="4" t="s">
        <v>80</v>
      </c>
      <c r="F82" s="4" t="s">
        <v>690</v>
      </c>
      <c r="G82" s="4" t="s">
        <v>691</v>
      </c>
      <c r="H82" s="4" t="s">
        <v>692</v>
      </c>
      <c r="I82" s="4" t="s">
        <v>693</v>
      </c>
      <c r="L82" s="4" t="s">
        <v>93</v>
      </c>
      <c r="M82" s="4" t="s">
        <v>694</v>
      </c>
      <c r="N82" s="4">
        <v>14.0</v>
      </c>
      <c r="O82" s="4">
        <v>71200.2345567999</v>
      </c>
      <c r="P82" s="4">
        <v>1.18029062661361</v>
      </c>
      <c r="Q82" s="4">
        <v>84036.969460082</v>
      </c>
      <c r="R82" s="4">
        <v>131.0</v>
      </c>
      <c r="S82" s="4">
        <v>0.0</v>
      </c>
      <c r="T82" s="4">
        <v>2.0</v>
      </c>
      <c r="U82" s="4">
        <v>18.0</v>
      </c>
      <c r="V82" s="4">
        <v>100.0</v>
      </c>
      <c r="W82" s="4">
        <v>1.0</v>
      </c>
      <c r="X82" s="4">
        <v>1.0</v>
      </c>
      <c r="Y82" s="4">
        <v>1.0</v>
      </c>
      <c r="Z82" s="4">
        <v>77.0</v>
      </c>
      <c r="AA82" s="4">
        <v>119.0</v>
      </c>
      <c r="AB82" s="4">
        <v>551.0</v>
      </c>
      <c r="AC82" s="4">
        <v>86.0</v>
      </c>
      <c r="AD82" s="4">
        <v>3540.87187984085</v>
      </c>
      <c r="AE82" s="4">
        <v>20.1081081081081</v>
      </c>
      <c r="AF82" s="4">
        <v>25.0</v>
      </c>
      <c r="AG82" s="4">
        <v>0.0</v>
      </c>
      <c r="AH82" s="4">
        <v>0.0</v>
      </c>
      <c r="AI82" s="4">
        <v>303.0</v>
      </c>
      <c r="AJ82" s="4">
        <v>248.0</v>
      </c>
      <c r="AK82" s="4">
        <v>8.0</v>
      </c>
      <c r="AL82" s="4">
        <v>8.0</v>
      </c>
      <c r="AM82" s="4">
        <v>4.0</v>
      </c>
      <c r="AN82" s="4">
        <v>0.0</v>
      </c>
      <c r="AO82" s="4">
        <v>0.0</v>
      </c>
      <c r="AP82" s="4">
        <v>1.0</v>
      </c>
      <c r="AQ82" s="4">
        <v>5.0</v>
      </c>
      <c r="AR82" s="4">
        <v>14.0</v>
      </c>
      <c r="AS82" s="4">
        <v>131.0</v>
      </c>
      <c r="AT82" s="4">
        <v>643.0</v>
      </c>
      <c r="AU82" s="4" t="s">
        <v>695</v>
      </c>
      <c r="AV82" s="4" t="s">
        <v>696</v>
      </c>
      <c r="AW82" s="4">
        <v>581.0</v>
      </c>
      <c r="AX82" s="4">
        <v>716.0</v>
      </c>
      <c r="AY82" s="4" t="s">
        <v>96</v>
      </c>
      <c r="AZ82" s="4" t="s">
        <v>697</v>
      </c>
      <c r="BA82" s="4">
        <v>1.0</v>
      </c>
      <c r="BB82" s="4">
        <v>136.0</v>
      </c>
      <c r="BC82" s="4">
        <v>0.0</v>
      </c>
      <c r="BD82" s="4">
        <v>0.0</v>
      </c>
      <c r="BE82" s="4">
        <v>0.0</v>
      </c>
      <c r="BG82" s="4">
        <v>0.0</v>
      </c>
      <c r="BH82" s="4">
        <v>0.0</v>
      </c>
      <c r="BI82" s="4">
        <v>0.0</v>
      </c>
      <c r="BJ82" s="4">
        <v>0.0</v>
      </c>
      <c r="BK82" s="4">
        <v>0.0</v>
      </c>
      <c r="BL82" s="4">
        <v>0.0</v>
      </c>
      <c r="BM82" s="4">
        <v>0.0</v>
      </c>
      <c r="BN82" s="4">
        <v>0.0</v>
      </c>
      <c r="BO82" s="4">
        <v>0.0</v>
      </c>
    </row>
    <row r="83" ht="14.25" customHeight="1">
      <c r="A83" s="5" t="s">
        <v>231</v>
      </c>
      <c r="B83" s="5" t="s">
        <v>688</v>
      </c>
      <c r="C83" s="5" t="s">
        <v>698</v>
      </c>
      <c r="D83" s="5" t="s">
        <v>155</v>
      </c>
      <c r="E83" s="5" t="s">
        <v>80</v>
      </c>
      <c r="F83" s="5" t="s">
        <v>699</v>
      </c>
      <c r="G83" s="5"/>
      <c r="H83" s="5" t="s">
        <v>700</v>
      </c>
      <c r="I83" s="5"/>
      <c r="J83" s="5"/>
      <c r="K83" s="5"/>
      <c r="L83" s="5" t="s">
        <v>93</v>
      </c>
      <c r="M83" s="5" t="s">
        <v>701</v>
      </c>
      <c r="N83" s="5">
        <v>2.0</v>
      </c>
      <c r="O83" s="5">
        <v>1357.36541835998</v>
      </c>
      <c r="P83" s="5">
        <v>0.0494872808777079</v>
      </c>
      <c r="Q83" s="5">
        <v>67.1723237120682</v>
      </c>
      <c r="R83" s="5">
        <v>10.0</v>
      </c>
      <c r="S83" s="5">
        <v>0.0</v>
      </c>
      <c r="T83" s="5">
        <v>1.0</v>
      </c>
      <c r="U83" s="5">
        <v>0.0</v>
      </c>
      <c r="V83" s="5">
        <v>7.0</v>
      </c>
      <c r="W83" s="5">
        <v>0.0</v>
      </c>
      <c r="X83" s="5">
        <v>0.0</v>
      </c>
      <c r="Y83" s="5">
        <v>0.0</v>
      </c>
      <c r="Z83" s="5">
        <v>8.0</v>
      </c>
      <c r="AA83" s="5">
        <v>7.0</v>
      </c>
      <c r="AB83" s="5">
        <v>38.0</v>
      </c>
      <c r="AC83" s="5">
        <v>15.0</v>
      </c>
      <c r="AD83" s="5">
        <v>148.461842633123</v>
      </c>
      <c r="AE83" s="5">
        <v>9.14285714285714</v>
      </c>
      <c r="AF83" s="5">
        <v>1.0</v>
      </c>
      <c r="AG83" s="5">
        <v>0.0</v>
      </c>
      <c r="AH83" s="5">
        <v>0.0</v>
      </c>
      <c r="AI83" s="5">
        <v>22.0</v>
      </c>
      <c r="AJ83" s="5">
        <v>16.0</v>
      </c>
      <c r="AK83" s="5">
        <v>0.0</v>
      </c>
      <c r="AL83" s="5">
        <v>1.0</v>
      </c>
      <c r="AM83" s="5">
        <v>0.0</v>
      </c>
      <c r="AN83" s="5">
        <v>0.0</v>
      </c>
      <c r="AO83" s="5">
        <v>0.0</v>
      </c>
      <c r="AP83" s="5">
        <v>1.0</v>
      </c>
      <c r="AQ83" s="5">
        <v>3.0</v>
      </c>
      <c r="AR83" s="5">
        <v>2.0</v>
      </c>
      <c r="AS83" s="5">
        <v>10.0</v>
      </c>
      <c r="AT83" s="5">
        <v>43.0</v>
      </c>
      <c r="AU83" s="5" t="s">
        <v>702</v>
      </c>
      <c r="AV83" s="5" t="s">
        <v>703</v>
      </c>
      <c r="AW83" s="5">
        <v>718.0</v>
      </c>
      <c r="AX83" s="5">
        <v>727.0</v>
      </c>
      <c r="AY83" s="5" t="s">
        <v>96</v>
      </c>
      <c r="AZ83" s="5" t="s">
        <v>697</v>
      </c>
      <c r="BA83" s="5">
        <v>1.0</v>
      </c>
      <c r="BB83" s="5">
        <v>10.0</v>
      </c>
      <c r="BC83" s="5">
        <v>0.0</v>
      </c>
      <c r="BD83" s="5">
        <v>0.0</v>
      </c>
      <c r="BE83" s="5">
        <v>0.0</v>
      </c>
      <c r="BF83" s="5"/>
      <c r="BG83" s="5">
        <v>0.0</v>
      </c>
      <c r="BH83" s="5">
        <v>0.0</v>
      </c>
      <c r="BI83" s="5">
        <v>1.0</v>
      </c>
      <c r="BJ83" s="5">
        <v>0.0</v>
      </c>
      <c r="BK83" s="5">
        <v>0.0</v>
      </c>
      <c r="BL83" s="5">
        <v>0.0</v>
      </c>
      <c r="BM83" s="5">
        <v>0.0</v>
      </c>
      <c r="BN83" s="5">
        <v>0.0</v>
      </c>
      <c r="BO83" s="5">
        <v>0.0</v>
      </c>
      <c r="BP83" s="5">
        <v>1.0</v>
      </c>
      <c r="BQ83" s="5"/>
      <c r="BR83" s="5"/>
      <c r="BS83" s="5"/>
      <c r="BT83" s="5"/>
      <c r="BU83" s="5" t="s">
        <v>140</v>
      </c>
      <c r="BV83" s="8" t="s">
        <v>704</v>
      </c>
      <c r="BW83" s="5" t="s">
        <v>207</v>
      </c>
      <c r="BX83" s="5"/>
      <c r="BY83" s="7" t="s">
        <v>142</v>
      </c>
      <c r="BZ83" s="7" t="s">
        <v>143</v>
      </c>
      <c r="CA83" s="7" t="s">
        <v>143</v>
      </c>
      <c r="CB83" s="7" t="s">
        <v>143</v>
      </c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</row>
    <row r="84" ht="14.25" customHeight="1">
      <c r="A84" s="4" t="s">
        <v>231</v>
      </c>
      <c r="B84" s="4" t="s">
        <v>688</v>
      </c>
      <c r="C84" s="4" t="s">
        <v>705</v>
      </c>
      <c r="D84" s="4" t="s">
        <v>147</v>
      </c>
      <c r="E84" s="4" t="s">
        <v>80</v>
      </c>
      <c r="F84" s="4" t="s">
        <v>706</v>
      </c>
      <c r="G84" s="4" t="s">
        <v>707</v>
      </c>
      <c r="H84" s="4" t="s">
        <v>708</v>
      </c>
      <c r="I84" s="4" t="s">
        <v>709</v>
      </c>
      <c r="L84" s="4" t="s">
        <v>93</v>
      </c>
      <c r="M84" s="4" t="s">
        <v>710</v>
      </c>
      <c r="N84" s="4">
        <v>6.0</v>
      </c>
      <c r="O84" s="4">
        <v>2917.54202481196</v>
      </c>
      <c r="P84" s="4">
        <v>0.162085668045108</v>
      </c>
      <c r="Q84" s="4">
        <v>472.891748141326</v>
      </c>
      <c r="R84" s="4">
        <v>22.0</v>
      </c>
      <c r="S84" s="4">
        <v>1.0</v>
      </c>
      <c r="T84" s="4">
        <v>2.0</v>
      </c>
      <c r="U84" s="4">
        <v>1.0</v>
      </c>
      <c r="V84" s="4">
        <v>15.0</v>
      </c>
      <c r="W84" s="4">
        <v>0.0</v>
      </c>
      <c r="X84" s="4">
        <v>0.0</v>
      </c>
      <c r="Y84" s="4">
        <v>0.0</v>
      </c>
      <c r="Z84" s="4">
        <v>14.0</v>
      </c>
      <c r="AA84" s="4">
        <v>16.0</v>
      </c>
      <c r="AB84" s="4">
        <v>92.0</v>
      </c>
      <c r="AC84" s="4">
        <v>39.0</v>
      </c>
      <c r="AD84" s="4">
        <v>486.257004135326</v>
      </c>
      <c r="AE84" s="4">
        <v>6.0</v>
      </c>
      <c r="AF84" s="4">
        <v>6.0</v>
      </c>
      <c r="AG84" s="4">
        <v>0.0</v>
      </c>
      <c r="AH84" s="4">
        <v>0.0</v>
      </c>
      <c r="AI84" s="4">
        <v>52.0</v>
      </c>
      <c r="AJ84" s="4">
        <v>40.0</v>
      </c>
      <c r="AK84" s="4">
        <v>6.0</v>
      </c>
      <c r="AL84" s="4">
        <v>3.0</v>
      </c>
      <c r="AM84" s="4">
        <v>3.0</v>
      </c>
      <c r="AN84" s="4">
        <v>0.0</v>
      </c>
      <c r="AO84" s="4">
        <v>0.0</v>
      </c>
      <c r="AP84" s="4">
        <v>1.0</v>
      </c>
      <c r="AQ84" s="4">
        <v>6.0</v>
      </c>
      <c r="AR84" s="4">
        <v>6.0</v>
      </c>
      <c r="AS84" s="4">
        <v>22.0</v>
      </c>
      <c r="AT84" s="4">
        <v>115.0</v>
      </c>
      <c r="AU84" s="4" t="s">
        <v>711</v>
      </c>
      <c r="AV84" s="4" t="s">
        <v>712</v>
      </c>
      <c r="AW84" s="4">
        <v>729.0</v>
      </c>
      <c r="AX84" s="4">
        <v>751.0</v>
      </c>
      <c r="AY84" s="4" t="s">
        <v>713</v>
      </c>
      <c r="AZ84" s="4" t="s">
        <v>697</v>
      </c>
      <c r="BA84" s="4">
        <v>1.0</v>
      </c>
      <c r="BB84" s="4">
        <v>23.0</v>
      </c>
      <c r="BC84" s="4">
        <v>0.0</v>
      </c>
      <c r="BD84" s="4">
        <v>0.0</v>
      </c>
      <c r="BE84" s="4">
        <v>0.0</v>
      </c>
      <c r="BG84" s="4">
        <v>0.0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4">
        <v>0.0</v>
      </c>
      <c r="BO84" s="4">
        <v>0.0</v>
      </c>
    </row>
    <row r="85" ht="14.25" customHeight="1">
      <c r="A85" s="5" t="s">
        <v>231</v>
      </c>
      <c r="B85" s="5" t="s">
        <v>714</v>
      </c>
      <c r="C85" s="5" t="s">
        <v>715</v>
      </c>
      <c r="D85" s="5" t="s">
        <v>716</v>
      </c>
      <c r="E85" s="5" t="s">
        <v>80</v>
      </c>
      <c r="F85" s="5" t="s">
        <v>717</v>
      </c>
      <c r="G85" s="5" t="s">
        <v>718</v>
      </c>
      <c r="H85" s="5" t="s">
        <v>719</v>
      </c>
      <c r="I85" s="5"/>
      <c r="J85" s="5"/>
      <c r="K85" s="5" t="s">
        <v>224</v>
      </c>
      <c r="L85" s="5" t="s">
        <v>720</v>
      </c>
      <c r="M85" s="5"/>
      <c r="N85" s="5">
        <v>2.0</v>
      </c>
      <c r="O85" s="5">
        <v>13898.3836218401</v>
      </c>
      <c r="P85" s="5">
        <v>0.345115058895894</v>
      </c>
      <c r="Q85" s="5">
        <v>4796.54148220908</v>
      </c>
      <c r="R85" s="5">
        <v>27.0</v>
      </c>
      <c r="S85" s="5">
        <v>2.0</v>
      </c>
      <c r="T85" s="5">
        <v>1.0</v>
      </c>
      <c r="U85" s="5">
        <v>5.0</v>
      </c>
      <c r="V85" s="5">
        <v>44.0</v>
      </c>
      <c r="W85" s="5">
        <v>0.0</v>
      </c>
      <c r="X85" s="5">
        <v>0.0</v>
      </c>
      <c r="Y85" s="5">
        <v>0.0</v>
      </c>
      <c r="Z85" s="5">
        <v>14.0</v>
      </c>
      <c r="AA85" s="5">
        <v>28.0</v>
      </c>
      <c r="AB85" s="5">
        <v>176.0</v>
      </c>
      <c r="AC85" s="5">
        <v>59.0</v>
      </c>
      <c r="AD85" s="5">
        <v>1035.34517668768</v>
      </c>
      <c r="AE85" s="5">
        <v>13.4239130434782</v>
      </c>
      <c r="AF85" s="5">
        <v>1.0</v>
      </c>
      <c r="AG85" s="5">
        <v>0.0</v>
      </c>
      <c r="AH85" s="5">
        <v>1.0</v>
      </c>
      <c r="AI85" s="5">
        <v>81.0</v>
      </c>
      <c r="AJ85" s="5">
        <v>95.0</v>
      </c>
      <c r="AK85" s="5">
        <v>11.0</v>
      </c>
      <c r="AL85" s="5">
        <v>8.0</v>
      </c>
      <c r="AM85" s="5">
        <v>0.0</v>
      </c>
      <c r="AN85" s="5">
        <v>0.0</v>
      </c>
      <c r="AO85" s="5">
        <v>1.0</v>
      </c>
      <c r="AP85" s="5">
        <v>1.0</v>
      </c>
      <c r="AQ85" s="5">
        <v>0.0</v>
      </c>
      <c r="AR85" s="5">
        <v>2.0</v>
      </c>
      <c r="AS85" s="5">
        <v>27.0</v>
      </c>
      <c r="AT85" s="5">
        <v>214.0</v>
      </c>
      <c r="AU85" s="5" t="s">
        <v>721</v>
      </c>
      <c r="AV85" s="5" t="s">
        <v>722</v>
      </c>
      <c r="AW85" s="5">
        <v>14.0</v>
      </c>
      <c r="AX85" s="5">
        <v>45.0</v>
      </c>
      <c r="AY85" s="5" t="s">
        <v>723</v>
      </c>
      <c r="AZ85" s="5" t="s">
        <v>724</v>
      </c>
      <c r="BA85" s="5">
        <v>1.0</v>
      </c>
      <c r="BB85" s="5">
        <v>32.0</v>
      </c>
      <c r="BC85" s="5">
        <v>0.0</v>
      </c>
      <c r="BD85" s="5">
        <v>0.0</v>
      </c>
      <c r="BE85" s="5">
        <v>0.0</v>
      </c>
      <c r="BF85" s="5"/>
      <c r="BG85" s="5">
        <v>0.0</v>
      </c>
      <c r="BH85" s="5">
        <v>0.0</v>
      </c>
      <c r="BI85" s="5">
        <v>1.0</v>
      </c>
      <c r="BJ85" s="5">
        <v>0.0</v>
      </c>
      <c r="BK85" s="5">
        <v>0.0</v>
      </c>
      <c r="BL85" s="5">
        <v>0.0</v>
      </c>
      <c r="BM85" s="5">
        <v>0.0</v>
      </c>
      <c r="BN85" s="5">
        <v>0.0</v>
      </c>
      <c r="BO85" s="5">
        <v>0.0</v>
      </c>
      <c r="BP85" s="5">
        <v>1.0</v>
      </c>
      <c r="BQ85" s="6">
        <v>1.0</v>
      </c>
      <c r="BR85" s="6"/>
      <c r="BS85" s="6"/>
      <c r="BT85" s="6" t="s">
        <v>725</v>
      </c>
      <c r="BU85" s="5" t="s">
        <v>140</v>
      </c>
      <c r="BV85" s="5" t="s">
        <v>726</v>
      </c>
      <c r="BW85" s="5"/>
      <c r="BX85" s="5"/>
      <c r="BY85" s="7" t="s">
        <v>142</v>
      </c>
      <c r="BZ85" s="7" t="s">
        <v>142</v>
      </c>
      <c r="CA85" s="7" t="s">
        <v>143</v>
      </c>
      <c r="CB85" s="7" t="s">
        <v>143</v>
      </c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ht="14.25" customHeight="1">
      <c r="A86" s="4" t="s">
        <v>231</v>
      </c>
      <c r="B86" s="4" t="s">
        <v>727</v>
      </c>
      <c r="C86" s="4" t="s">
        <v>727</v>
      </c>
      <c r="D86" s="4" t="s">
        <v>147</v>
      </c>
      <c r="E86" s="4" t="s">
        <v>80</v>
      </c>
      <c r="F86" s="4" t="s">
        <v>344</v>
      </c>
      <c r="G86" s="4" t="s">
        <v>728</v>
      </c>
      <c r="H86" s="4" t="s">
        <v>455</v>
      </c>
      <c r="L86" s="4" t="s">
        <v>347</v>
      </c>
      <c r="M86" s="4" t="s">
        <v>729</v>
      </c>
      <c r="N86" s="4">
        <v>1.0</v>
      </c>
      <c r="O86" s="4">
        <v>564.824754679403</v>
      </c>
      <c r="P86" s="4">
        <v>0.0299528278996653</v>
      </c>
      <c r="Q86" s="4">
        <v>16.9180986703828</v>
      </c>
      <c r="R86" s="4">
        <v>4.0</v>
      </c>
      <c r="S86" s="4">
        <v>1.0</v>
      </c>
      <c r="T86" s="4">
        <v>0.0</v>
      </c>
      <c r="U86" s="4">
        <v>0.0</v>
      </c>
      <c r="V86" s="4">
        <v>4.0</v>
      </c>
      <c r="W86" s="4">
        <v>0.0</v>
      </c>
      <c r="X86" s="4">
        <v>0.0</v>
      </c>
      <c r="Y86" s="4">
        <v>0.0</v>
      </c>
      <c r="Z86" s="4">
        <v>3.0</v>
      </c>
      <c r="AA86" s="4">
        <v>3.0</v>
      </c>
      <c r="AB86" s="4">
        <v>23.0</v>
      </c>
      <c r="AC86" s="4">
        <v>15.0</v>
      </c>
      <c r="AD86" s="4">
        <v>89.8584836989959</v>
      </c>
      <c r="AE86" s="4">
        <v>6.28571428571428</v>
      </c>
      <c r="AF86" s="4">
        <v>0.0</v>
      </c>
      <c r="AG86" s="4">
        <v>0.0</v>
      </c>
      <c r="AH86" s="4">
        <v>0.0</v>
      </c>
      <c r="AI86" s="4">
        <v>12.0</v>
      </c>
      <c r="AJ86" s="4">
        <v>11.0</v>
      </c>
      <c r="AK86" s="4">
        <v>2.0</v>
      </c>
      <c r="AL86" s="4">
        <v>1.0</v>
      </c>
      <c r="AM86" s="4">
        <v>0.0</v>
      </c>
      <c r="AN86" s="4">
        <v>0.0</v>
      </c>
      <c r="AO86" s="4">
        <v>0.0</v>
      </c>
      <c r="AP86" s="4">
        <v>3.0</v>
      </c>
      <c r="AQ86" s="4">
        <v>1.0</v>
      </c>
      <c r="AR86" s="4">
        <v>1.0</v>
      </c>
      <c r="AS86" s="4">
        <v>4.0</v>
      </c>
      <c r="AT86" s="4">
        <v>25.0</v>
      </c>
      <c r="AU86" s="4" t="s">
        <v>730</v>
      </c>
      <c r="AV86" s="4" t="s">
        <v>731</v>
      </c>
      <c r="AW86" s="4">
        <v>14.0</v>
      </c>
      <c r="AX86" s="4">
        <v>17.0</v>
      </c>
      <c r="AY86" s="4" t="s">
        <v>299</v>
      </c>
      <c r="AZ86" s="4" t="s">
        <v>732</v>
      </c>
      <c r="BA86" s="4">
        <v>1.0</v>
      </c>
      <c r="BB86" s="4">
        <v>4.0</v>
      </c>
      <c r="BC86" s="4">
        <v>0.0</v>
      </c>
      <c r="BD86" s="4">
        <v>0.0</v>
      </c>
      <c r="BE86" s="4">
        <v>0.0</v>
      </c>
      <c r="BG86" s="4">
        <v>0.0</v>
      </c>
      <c r="BH86" s="4">
        <v>0.0</v>
      </c>
      <c r="BI86" s="4">
        <v>0.0</v>
      </c>
      <c r="BJ86" s="4">
        <v>0.0</v>
      </c>
      <c r="BK86" s="4">
        <v>0.0</v>
      </c>
      <c r="BL86" s="4">
        <v>0.0</v>
      </c>
      <c r="BM86" s="4">
        <v>0.0</v>
      </c>
      <c r="BN86" s="4">
        <v>0.0</v>
      </c>
      <c r="BO86" s="4">
        <v>0.0</v>
      </c>
    </row>
    <row r="87" ht="14.25" customHeight="1">
      <c r="A87" s="4" t="s">
        <v>231</v>
      </c>
      <c r="B87" s="4" t="s">
        <v>727</v>
      </c>
      <c r="C87" s="4" t="s">
        <v>727</v>
      </c>
      <c r="D87" s="4" t="s">
        <v>352</v>
      </c>
      <c r="E87" s="4" t="s">
        <v>80</v>
      </c>
      <c r="F87" s="4" t="s">
        <v>353</v>
      </c>
      <c r="G87" s="4" t="s">
        <v>354</v>
      </c>
      <c r="H87" s="4" t="s">
        <v>733</v>
      </c>
      <c r="L87" s="4" t="s">
        <v>84</v>
      </c>
      <c r="M87" s="4" t="s">
        <v>734</v>
      </c>
      <c r="N87" s="4">
        <v>1.0</v>
      </c>
      <c r="O87" s="4">
        <v>634.357175340908</v>
      </c>
      <c r="P87" s="4">
        <v>0.0453112268100649</v>
      </c>
      <c r="Q87" s="4">
        <v>28.743501850464</v>
      </c>
      <c r="R87" s="4">
        <v>4.0</v>
      </c>
      <c r="S87" s="4">
        <v>2.0</v>
      </c>
      <c r="T87" s="4">
        <v>0.0</v>
      </c>
      <c r="U87" s="4">
        <v>0.0</v>
      </c>
      <c r="V87" s="4">
        <v>5.0</v>
      </c>
      <c r="W87" s="4">
        <v>0.0</v>
      </c>
      <c r="X87" s="4">
        <v>0.0</v>
      </c>
      <c r="Y87" s="4">
        <v>0.0</v>
      </c>
      <c r="Z87" s="4">
        <v>3.0</v>
      </c>
      <c r="AA87" s="4">
        <v>5.0</v>
      </c>
      <c r="AB87" s="4">
        <v>32.0</v>
      </c>
      <c r="AC87" s="4">
        <v>19.0</v>
      </c>
      <c r="AD87" s="4">
        <v>135.933680430194</v>
      </c>
      <c r="AE87" s="4">
        <v>4.66666666666666</v>
      </c>
      <c r="AF87" s="4">
        <v>0.0</v>
      </c>
      <c r="AG87" s="4">
        <v>0.0</v>
      </c>
      <c r="AH87" s="4">
        <v>0.0</v>
      </c>
      <c r="AI87" s="4">
        <v>16.0</v>
      </c>
      <c r="AJ87" s="4">
        <v>16.0</v>
      </c>
      <c r="AK87" s="4">
        <v>2.0</v>
      </c>
      <c r="AL87" s="4">
        <v>3.0</v>
      </c>
      <c r="AM87" s="4">
        <v>0.0</v>
      </c>
      <c r="AN87" s="4">
        <v>0.0</v>
      </c>
      <c r="AO87" s="4">
        <v>0.0</v>
      </c>
      <c r="AP87" s="4">
        <v>1.0</v>
      </c>
      <c r="AQ87" s="4">
        <v>2.0</v>
      </c>
      <c r="AR87" s="4">
        <v>1.0</v>
      </c>
      <c r="AS87" s="4">
        <v>4.0</v>
      </c>
      <c r="AT87" s="4">
        <v>25.0</v>
      </c>
      <c r="AU87" s="4" t="s">
        <v>730</v>
      </c>
      <c r="AV87" s="4" t="s">
        <v>731</v>
      </c>
      <c r="AW87" s="4">
        <v>14.0</v>
      </c>
      <c r="AX87" s="4">
        <v>17.0</v>
      </c>
      <c r="AY87" s="4" t="s">
        <v>299</v>
      </c>
      <c r="AZ87" s="4" t="s">
        <v>732</v>
      </c>
      <c r="BA87" s="4">
        <v>1.0</v>
      </c>
      <c r="BB87" s="4">
        <v>4.0</v>
      </c>
      <c r="BC87" s="4">
        <v>0.0</v>
      </c>
      <c r="BD87" s="4">
        <v>0.0</v>
      </c>
      <c r="BE87" s="4">
        <v>0.0</v>
      </c>
      <c r="BG87" s="4">
        <v>0.0</v>
      </c>
      <c r="BH87" s="4">
        <v>0.0</v>
      </c>
      <c r="BI87" s="4">
        <v>0.0</v>
      </c>
      <c r="BJ87" s="4">
        <v>0.0</v>
      </c>
      <c r="BK87" s="4">
        <v>0.0</v>
      </c>
      <c r="BL87" s="4">
        <v>0.0</v>
      </c>
      <c r="BM87" s="4">
        <v>0.0</v>
      </c>
      <c r="BN87" s="4">
        <v>0.0</v>
      </c>
      <c r="BO87" s="4">
        <v>0.0</v>
      </c>
    </row>
    <row r="88" ht="14.25" customHeight="1">
      <c r="A88" s="4" t="s">
        <v>231</v>
      </c>
      <c r="B88" s="4" t="s">
        <v>727</v>
      </c>
      <c r="C88" s="4" t="s">
        <v>357</v>
      </c>
      <c r="D88" s="4" t="s">
        <v>155</v>
      </c>
      <c r="E88" s="4" t="s">
        <v>452</v>
      </c>
      <c r="F88" s="4" t="s">
        <v>359</v>
      </c>
      <c r="G88" s="4" t="s">
        <v>729</v>
      </c>
      <c r="L88" s="4" t="s">
        <v>84</v>
      </c>
      <c r="M88" s="4" t="s">
        <v>729</v>
      </c>
      <c r="N88" s="4">
        <v>1.0</v>
      </c>
      <c r="O88" s="4">
        <v>60.0</v>
      </c>
      <c r="P88" s="4">
        <v>0.008</v>
      </c>
      <c r="Q88" s="4">
        <v>0.48</v>
      </c>
      <c r="R88" s="4">
        <v>3.0</v>
      </c>
      <c r="S88" s="4">
        <v>0.0</v>
      </c>
      <c r="T88" s="4">
        <v>0.0</v>
      </c>
      <c r="U88" s="4">
        <v>0.0</v>
      </c>
      <c r="V88" s="4">
        <v>1.0</v>
      </c>
      <c r="W88" s="4">
        <v>0.0</v>
      </c>
      <c r="X88" s="4">
        <v>0.0</v>
      </c>
      <c r="Y88" s="4">
        <v>0.0</v>
      </c>
      <c r="Z88" s="4">
        <v>2.0</v>
      </c>
      <c r="AA88" s="4">
        <v>0.0</v>
      </c>
      <c r="AB88" s="4">
        <v>8.0</v>
      </c>
      <c r="AC88" s="4">
        <v>8.0</v>
      </c>
      <c r="AD88" s="4">
        <v>24.0</v>
      </c>
      <c r="AE88" s="4">
        <v>2.5</v>
      </c>
      <c r="AF88" s="4">
        <v>0.0</v>
      </c>
      <c r="AG88" s="4">
        <v>0.0</v>
      </c>
      <c r="AH88" s="4">
        <v>0.0</v>
      </c>
      <c r="AI88" s="4">
        <v>5.0</v>
      </c>
      <c r="AJ88" s="4">
        <v>3.0</v>
      </c>
      <c r="AK88" s="4">
        <v>1.0</v>
      </c>
      <c r="AL88" s="4">
        <v>0.0</v>
      </c>
      <c r="AM88" s="4">
        <v>0.0</v>
      </c>
      <c r="AN88" s="4">
        <v>0.0</v>
      </c>
      <c r="AO88" s="4">
        <v>0.0</v>
      </c>
      <c r="AP88" s="4">
        <v>1.0</v>
      </c>
      <c r="AQ88" s="4">
        <v>1.0</v>
      </c>
      <c r="AR88" s="4">
        <v>1.0</v>
      </c>
      <c r="AS88" s="4">
        <v>3.0</v>
      </c>
      <c r="AT88" s="4">
        <v>8.0</v>
      </c>
      <c r="AU88" s="4" t="s">
        <v>735</v>
      </c>
      <c r="AV88" s="4" t="s">
        <v>736</v>
      </c>
      <c r="AW88" s="4">
        <v>28.0</v>
      </c>
      <c r="AX88" s="4">
        <v>30.0</v>
      </c>
      <c r="AY88" s="4" t="s">
        <v>96</v>
      </c>
      <c r="AZ88" s="4" t="s">
        <v>732</v>
      </c>
      <c r="BA88" s="4">
        <v>1.0</v>
      </c>
      <c r="BB88" s="4">
        <v>3.0</v>
      </c>
      <c r="BC88" s="4">
        <v>0.0</v>
      </c>
      <c r="BD88" s="4">
        <v>0.0</v>
      </c>
      <c r="BE88" s="4">
        <v>0.0</v>
      </c>
      <c r="BG88" s="4">
        <v>0.0</v>
      </c>
      <c r="BH88" s="4">
        <v>1.0</v>
      </c>
      <c r="BI88" s="4">
        <v>0.0</v>
      </c>
      <c r="BJ88" s="4">
        <v>0.0</v>
      </c>
      <c r="BK88" s="4">
        <v>0.0</v>
      </c>
      <c r="BL88" s="4">
        <v>0.0</v>
      </c>
      <c r="BM88" s="4">
        <v>0.0</v>
      </c>
      <c r="BN88" s="4">
        <v>0.0</v>
      </c>
      <c r="BO88" s="4">
        <v>0.0</v>
      </c>
    </row>
    <row r="89" ht="14.25" customHeight="1">
      <c r="A89" s="4" t="s">
        <v>231</v>
      </c>
      <c r="B89" s="4" t="s">
        <v>737</v>
      </c>
      <c r="C89" s="4" t="s">
        <v>61</v>
      </c>
      <c r="D89" s="4" t="s">
        <v>738</v>
      </c>
      <c r="E89" s="4" t="s">
        <v>80</v>
      </c>
      <c r="F89" s="4" t="s">
        <v>739</v>
      </c>
      <c r="G89" s="4" t="s">
        <v>740</v>
      </c>
      <c r="H89" s="4" t="s">
        <v>741</v>
      </c>
      <c r="I89" s="4" t="s">
        <v>742</v>
      </c>
      <c r="J89" s="4" t="s">
        <v>224</v>
      </c>
      <c r="L89" s="4" t="s">
        <v>152</v>
      </c>
      <c r="M89" s="4" t="s">
        <v>743</v>
      </c>
      <c r="N89" s="4">
        <v>2.0</v>
      </c>
      <c r="O89" s="4">
        <v>12562.9290412187</v>
      </c>
      <c r="P89" s="4">
        <v>0.349811143316398</v>
      </c>
      <c r="Q89" s="4">
        <v>4394.6525713115</v>
      </c>
      <c r="R89" s="4">
        <v>24.0</v>
      </c>
      <c r="S89" s="4">
        <v>1.0</v>
      </c>
      <c r="T89" s="4">
        <v>1.0</v>
      </c>
      <c r="U89" s="4">
        <v>8.0</v>
      </c>
      <c r="V89" s="4">
        <v>26.0</v>
      </c>
      <c r="W89" s="4">
        <v>0.0</v>
      </c>
      <c r="X89" s="4">
        <v>11.0</v>
      </c>
      <c r="Y89" s="4">
        <v>11.0</v>
      </c>
      <c r="Z89" s="4">
        <v>20.0</v>
      </c>
      <c r="AA89" s="4">
        <v>37.0</v>
      </c>
      <c r="AB89" s="4">
        <v>173.0</v>
      </c>
      <c r="AC89" s="4">
        <v>67.0</v>
      </c>
      <c r="AD89" s="4">
        <v>1049.43342994919</v>
      </c>
      <c r="AE89" s="4">
        <v>11.9711538461538</v>
      </c>
      <c r="AF89" s="4">
        <v>2.0</v>
      </c>
      <c r="AG89" s="4">
        <v>1.0</v>
      </c>
      <c r="AH89" s="4">
        <v>0.0</v>
      </c>
      <c r="AI89" s="4">
        <v>90.0</v>
      </c>
      <c r="AJ89" s="4">
        <v>83.0</v>
      </c>
      <c r="AK89" s="4">
        <v>10.0</v>
      </c>
      <c r="AL89" s="4">
        <v>11.0</v>
      </c>
      <c r="AM89" s="4">
        <v>6.0</v>
      </c>
      <c r="AN89" s="4">
        <v>1.0</v>
      </c>
      <c r="AO89" s="4">
        <v>0.0</v>
      </c>
      <c r="AP89" s="4">
        <v>2.0</v>
      </c>
      <c r="AQ89" s="4">
        <v>2.0</v>
      </c>
      <c r="AR89" s="4">
        <v>2.0</v>
      </c>
      <c r="AS89" s="4">
        <v>24.0</v>
      </c>
      <c r="AT89" s="4">
        <v>199.0</v>
      </c>
      <c r="AU89" s="4" t="s">
        <v>744</v>
      </c>
      <c r="AV89" s="4" t="s">
        <v>745</v>
      </c>
      <c r="AW89" s="4">
        <v>64.0</v>
      </c>
      <c r="AX89" s="4">
        <v>107.0</v>
      </c>
      <c r="AY89" s="4" t="s">
        <v>746</v>
      </c>
      <c r="AZ89" s="4" t="s">
        <v>747</v>
      </c>
      <c r="BA89" s="4">
        <v>1.0</v>
      </c>
      <c r="BB89" s="4">
        <v>44.0</v>
      </c>
      <c r="BC89" s="4">
        <v>0.0</v>
      </c>
      <c r="BD89" s="4">
        <v>0.0</v>
      </c>
      <c r="BE89" s="4">
        <v>0.0</v>
      </c>
      <c r="BF89" s="4">
        <v>1.0</v>
      </c>
      <c r="BG89" s="4">
        <v>0.0</v>
      </c>
      <c r="BH89" s="4">
        <v>0.0</v>
      </c>
      <c r="BI89" s="4">
        <v>1.0</v>
      </c>
      <c r="BJ89" s="4">
        <v>0.0</v>
      </c>
      <c r="BK89" s="4">
        <v>0.0</v>
      </c>
      <c r="BL89" s="4">
        <v>0.0</v>
      </c>
      <c r="BM89" s="4">
        <v>0.0</v>
      </c>
      <c r="BN89" s="4">
        <v>0.0</v>
      </c>
      <c r="BO89" s="4">
        <v>0.0</v>
      </c>
    </row>
    <row r="90" ht="14.25" customHeight="1">
      <c r="A90" s="4" t="s">
        <v>231</v>
      </c>
      <c r="B90" s="4" t="s">
        <v>737</v>
      </c>
      <c r="C90" s="4" t="s">
        <v>64</v>
      </c>
      <c r="D90" s="4" t="s">
        <v>155</v>
      </c>
      <c r="E90" s="4" t="s">
        <v>80</v>
      </c>
      <c r="F90" s="4" t="s">
        <v>684</v>
      </c>
      <c r="G90" s="4" t="s">
        <v>309</v>
      </c>
      <c r="I90" s="4" t="s">
        <v>308</v>
      </c>
      <c r="J90" s="4" t="s">
        <v>309</v>
      </c>
      <c r="L90" s="4" t="s">
        <v>310</v>
      </c>
      <c r="M90" s="4" t="s">
        <v>685</v>
      </c>
      <c r="N90" s="4">
        <v>2.0</v>
      </c>
      <c r="O90" s="4">
        <v>414.0</v>
      </c>
      <c r="P90" s="4">
        <v>0.0306666666666666</v>
      </c>
      <c r="Q90" s="4">
        <v>12.696</v>
      </c>
      <c r="R90" s="4">
        <v>7.0</v>
      </c>
      <c r="S90" s="4">
        <v>0.0</v>
      </c>
      <c r="T90" s="4">
        <v>1.0</v>
      </c>
      <c r="U90" s="4">
        <v>0.0</v>
      </c>
      <c r="V90" s="4">
        <v>1.0</v>
      </c>
      <c r="W90" s="4">
        <v>0.0</v>
      </c>
      <c r="X90" s="4">
        <v>1.0</v>
      </c>
      <c r="Y90" s="4">
        <v>1.0</v>
      </c>
      <c r="Z90" s="4">
        <v>4.0</v>
      </c>
      <c r="AA90" s="4">
        <v>2.0</v>
      </c>
      <c r="AB90" s="4">
        <v>23.0</v>
      </c>
      <c r="AC90" s="4">
        <v>16.0</v>
      </c>
      <c r="AD90" s="4">
        <v>92.0</v>
      </c>
      <c r="AE90" s="4">
        <v>4.5</v>
      </c>
      <c r="AF90" s="4">
        <v>2.0</v>
      </c>
      <c r="AG90" s="4">
        <v>0.0</v>
      </c>
      <c r="AH90" s="4">
        <v>0.0</v>
      </c>
      <c r="AI90" s="4">
        <v>14.0</v>
      </c>
      <c r="AJ90" s="4">
        <v>9.0</v>
      </c>
      <c r="AK90" s="4">
        <v>1.0</v>
      </c>
      <c r="AL90" s="4">
        <v>0.0</v>
      </c>
      <c r="AM90" s="4">
        <v>2.0</v>
      </c>
      <c r="AN90" s="4">
        <v>1.0</v>
      </c>
      <c r="AO90" s="4">
        <v>0.0</v>
      </c>
      <c r="AP90" s="4">
        <v>2.0</v>
      </c>
      <c r="AQ90" s="4">
        <v>1.0</v>
      </c>
      <c r="AR90" s="4">
        <v>2.0</v>
      </c>
      <c r="AS90" s="4">
        <v>7.0</v>
      </c>
      <c r="AT90" s="4">
        <v>26.0</v>
      </c>
      <c r="AU90" s="4" t="s">
        <v>748</v>
      </c>
      <c r="AV90" s="4" t="s">
        <v>749</v>
      </c>
      <c r="AW90" s="4">
        <v>110.0</v>
      </c>
      <c r="AX90" s="4">
        <v>117.0</v>
      </c>
      <c r="AY90" s="4" t="s">
        <v>96</v>
      </c>
      <c r="AZ90" s="4" t="s">
        <v>747</v>
      </c>
      <c r="BA90" s="4">
        <v>1.0</v>
      </c>
      <c r="BB90" s="4">
        <v>8.0</v>
      </c>
      <c r="BC90" s="4">
        <v>0.0</v>
      </c>
      <c r="BD90" s="4">
        <v>0.0</v>
      </c>
      <c r="BE90" s="4">
        <v>0.0</v>
      </c>
      <c r="BG90" s="4">
        <v>0.0</v>
      </c>
      <c r="BH90" s="4">
        <v>0.0</v>
      </c>
      <c r="BI90" s="4">
        <v>0.0</v>
      </c>
      <c r="BJ90" s="4">
        <v>0.0</v>
      </c>
      <c r="BK90" s="4">
        <v>0.0</v>
      </c>
      <c r="BL90" s="4">
        <v>0.0</v>
      </c>
      <c r="BM90" s="4">
        <v>0.0</v>
      </c>
      <c r="BN90" s="4">
        <v>0.0</v>
      </c>
      <c r="BO90" s="4">
        <v>0.0</v>
      </c>
    </row>
    <row r="91" ht="14.25" customHeight="1">
      <c r="A91" s="4" t="s">
        <v>231</v>
      </c>
      <c r="B91" s="4" t="s">
        <v>737</v>
      </c>
      <c r="C91" s="4" t="s">
        <v>63</v>
      </c>
      <c r="D91" s="4" t="s">
        <v>155</v>
      </c>
      <c r="E91" s="4" t="s">
        <v>80</v>
      </c>
      <c r="F91" s="4" t="s">
        <v>315</v>
      </c>
      <c r="G91" s="4" t="s">
        <v>750</v>
      </c>
      <c r="H91" s="4" t="s">
        <v>751</v>
      </c>
      <c r="I91" s="4" t="s">
        <v>679</v>
      </c>
      <c r="L91" s="4" t="s">
        <v>310</v>
      </c>
      <c r="M91" s="4" t="s">
        <v>752</v>
      </c>
      <c r="N91" s="4">
        <v>3.0</v>
      </c>
      <c r="O91" s="4">
        <v>1660.77045814944</v>
      </c>
      <c r="P91" s="4">
        <v>0.0875241348168348</v>
      </c>
      <c r="Q91" s="4">
        <v>145.357497478888</v>
      </c>
      <c r="R91" s="4">
        <v>12.0</v>
      </c>
      <c r="S91" s="4">
        <v>0.0</v>
      </c>
      <c r="T91" s="4">
        <v>1.0</v>
      </c>
      <c r="U91" s="4">
        <v>1.0</v>
      </c>
      <c r="V91" s="4">
        <v>6.0</v>
      </c>
      <c r="W91" s="4">
        <v>0.0</v>
      </c>
      <c r="X91" s="4">
        <v>0.0</v>
      </c>
      <c r="Y91" s="4">
        <v>0.0</v>
      </c>
      <c r="Z91" s="4">
        <v>9.0</v>
      </c>
      <c r="AA91" s="4">
        <v>7.0</v>
      </c>
      <c r="AB91" s="4">
        <v>53.0</v>
      </c>
      <c r="AC91" s="4">
        <v>31.0</v>
      </c>
      <c r="AD91" s="4">
        <v>262.572404450504</v>
      </c>
      <c r="AE91" s="4">
        <v>6.32499999999999</v>
      </c>
      <c r="AF91" s="4">
        <v>2.0</v>
      </c>
      <c r="AG91" s="4">
        <v>0.0</v>
      </c>
      <c r="AH91" s="4">
        <v>0.0</v>
      </c>
      <c r="AI91" s="4">
        <v>30.0</v>
      </c>
      <c r="AJ91" s="4">
        <v>23.0</v>
      </c>
      <c r="AK91" s="4">
        <v>4.0</v>
      </c>
      <c r="AL91" s="4">
        <v>3.0</v>
      </c>
      <c r="AM91" s="4">
        <v>3.0</v>
      </c>
      <c r="AN91" s="4">
        <v>0.0</v>
      </c>
      <c r="AO91" s="4">
        <v>0.0</v>
      </c>
      <c r="AP91" s="4">
        <v>2.0</v>
      </c>
      <c r="AQ91" s="4">
        <v>4.0</v>
      </c>
      <c r="AR91" s="4">
        <v>3.0</v>
      </c>
      <c r="AS91" s="4">
        <v>12.0</v>
      </c>
      <c r="AT91" s="4">
        <v>63.0</v>
      </c>
      <c r="AU91" s="4" t="s">
        <v>753</v>
      </c>
      <c r="AV91" s="4" t="s">
        <v>754</v>
      </c>
      <c r="AW91" s="4">
        <v>120.0</v>
      </c>
      <c r="AX91" s="4">
        <v>133.0</v>
      </c>
      <c r="AY91" s="4" t="s">
        <v>96</v>
      </c>
      <c r="AZ91" s="4" t="s">
        <v>747</v>
      </c>
      <c r="BA91" s="4">
        <v>1.0</v>
      </c>
      <c r="BB91" s="4">
        <v>14.0</v>
      </c>
      <c r="BC91" s="4">
        <v>0.0</v>
      </c>
      <c r="BD91" s="4">
        <v>0.0</v>
      </c>
      <c r="BE91" s="4">
        <v>0.0</v>
      </c>
      <c r="BG91" s="4">
        <v>0.0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4">
        <v>0.0</v>
      </c>
      <c r="BO91" s="4">
        <v>0.0</v>
      </c>
    </row>
    <row r="92" ht="14.25" customHeight="1">
      <c r="A92" s="4" t="s">
        <v>231</v>
      </c>
      <c r="B92" s="4" t="s">
        <v>755</v>
      </c>
      <c r="C92" s="4" t="s">
        <v>64</v>
      </c>
      <c r="D92" s="4" t="s">
        <v>155</v>
      </c>
      <c r="E92" s="4" t="s">
        <v>80</v>
      </c>
      <c r="F92" s="4" t="s">
        <v>756</v>
      </c>
      <c r="G92" s="4" t="s">
        <v>306</v>
      </c>
      <c r="H92" s="4" t="s">
        <v>757</v>
      </c>
      <c r="I92" s="4" t="s">
        <v>758</v>
      </c>
      <c r="J92" s="4" t="s">
        <v>309</v>
      </c>
      <c r="L92" s="4" t="s">
        <v>152</v>
      </c>
      <c r="M92" s="4" t="s">
        <v>759</v>
      </c>
      <c r="N92" s="4">
        <v>4.0</v>
      </c>
      <c r="O92" s="4">
        <v>1781.20128620589</v>
      </c>
      <c r="P92" s="4">
        <v>0.0932309213165618</v>
      </c>
      <c r="Q92" s="4">
        <v>166.06303696322</v>
      </c>
      <c r="R92" s="4">
        <v>13.0</v>
      </c>
      <c r="S92" s="4">
        <v>0.0</v>
      </c>
      <c r="T92" s="4">
        <v>1.0</v>
      </c>
      <c r="U92" s="4">
        <v>0.0</v>
      </c>
      <c r="V92" s="4">
        <v>4.0</v>
      </c>
      <c r="W92" s="4">
        <v>0.0</v>
      </c>
      <c r="X92" s="4">
        <v>1.0</v>
      </c>
      <c r="Y92" s="4">
        <v>1.0</v>
      </c>
      <c r="Z92" s="4">
        <v>8.0</v>
      </c>
      <c r="AA92" s="4">
        <v>12.0</v>
      </c>
      <c r="AB92" s="4">
        <v>57.0</v>
      </c>
      <c r="AC92" s="4">
        <v>30.0</v>
      </c>
      <c r="AD92" s="4">
        <v>279.692763949685</v>
      </c>
      <c r="AE92" s="4">
        <v>6.36842105263157</v>
      </c>
      <c r="AF92" s="4">
        <v>4.0</v>
      </c>
      <c r="AG92" s="4">
        <v>0.0</v>
      </c>
      <c r="AH92" s="4">
        <v>0.0</v>
      </c>
      <c r="AI92" s="4">
        <v>35.0</v>
      </c>
      <c r="AJ92" s="4">
        <v>22.0</v>
      </c>
      <c r="AK92" s="4">
        <v>2.0</v>
      </c>
      <c r="AL92" s="4">
        <v>3.0</v>
      </c>
      <c r="AM92" s="4">
        <v>4.0</v>
      </c>
      <c r="AN92" s="4">
        <v>1.0</v>
      </c>
      <c r="AO92" s="4">
        <v>0.0</v>
      </c>
      <c r="AP92" s="4">
        <v>2.0</v>
      </c>
      <c r="AQ92" s="4">
        <v>4.0</v>
      </c>
      <c r="AR92" s="4">
        <v>6.0</v>
      </c>
      <c r="AS92" s="4">
        <v>13.0</v>
      </c>
      <c r="AT92" s="4">
        <v>71.0</v>
      </c>
      <c r="AU92" s="4" t="s">
        <v>760</v>
      </c>
      <c r="AV92" s="4" t="s">
        <v>761</v>
      </c>
      <c r="AW92" s="4">
        <v>255.0</v>
      </c>
      <c r="AX92" s="4">
        <v>269.0</v>
      </c>
      <c r="AY92" s="4" t="s">
        <v>96</v>
      </c>
      <c r="AZ92" s="4" t="s">
        <v>762</v>
      </c>
      <c r="BA92" s="4">
        <v>1.0</v>
      </c>
      <c r="BB92" s="4">
        <v>15.0</v>
      </c>
      <c r="BC92" s="4">
        <v>0.0</v>
      </c>
      <c r="BD92" s="4">
        <v>0.0</v>
      </c>
      <c r="BE92" s="4">
        <v>0.0</v>
      </c>
      <c r="BG92" s="4">
        <v>0.0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4">
        <v>0.0</v>
      </c>
      <c r="BO92" s="4">
        <v>0.0</v>
      </c>
    </row>
    <row r="93" ht="14.25" customHeight="1">
      <c r="A93" s="4" t="s">
        <v>231</v>
      </c>
      <c r="B93" s="4" t="s">
        <v>755</v>
      </c>
      <c r="C93" s="4" t="s">
        <v>63</v>
      </c>
      <c r="D93" s="4" t="s">
        <v>155</v>
      </c>
      <c r="E93" s="4" t="s">
        <v>80</v>
      </c>
      <c r="F93" s="4" t="s">
        <v>315</v>
      </c>
      <c r="G93" s="4" t="s">
        <v>763</v>
      </c>
      <c r="H93" s="4" t="s">
        <v>764</v>
      </c>
      <c r="I93" s="4" t="s">
        <v>765</v>
      </c>
      <c r="L93" s="4" t="s">
        <v>152</v>
      </c>
      <c r="M93" s="4" t="s">
        <v>766</v>
      </c>
      <c r="N93" s="4">
        <v>3.0</v>
      </c>
      <c r="O93" s="4">
        <v>2172.25135767619</v>
      </c>
      <c r="P93" s="4">
        <v>0.112844226372789</v>
      </c>
      <c r="Q93" s="4">
        <v>245.126023944211</v>
      </c>
      <c r="R93" s="4">
        <v>16.0</v>
      </c>
      <c r="S93" s="4">
        <v>0.0</v>
      </c>
      <c r="T93" s="4">
        <v>1.0</v>
      </c>
      <c r="U93" s="4">
        <v>1.0</v>
      </c>
      <c r="V93" s="4">
        <v>6.0</v>
      </c>
      <c r="W93" s="4">
        <v>0.0</v>
      </c>
      <c r="X93" s="4">
        <v>3.0</v>
      </c>
      <c r="Y93" s="4">
        <v>3.0</v>
      </c>
      <c r="Z93" s="4">
        <v>11.0</v>
      </c>
      <c r="AA93" s="4">
        <v>12.0</v>
      </c>
      <c r="AB93" s="4">
        <v>66.0</v>
      </c>
      <c r="AC93" s="4">
        <v>35.0</v>
      </c>
      <c r="AD93" s="4">
        <v>338.532679118367</v>
      </c>
      <c r="AE93" s="4">
        <v>6.41666666666666</v>
      </c>
      <c r="AF93" s="4">
        <v>2.0</v>
      </c>
      <c r="AG93" s="4">
        <v>0.0</v>
      </c>
      <c r="AH93" s="4">
        <v>0.0</v>
      </c>
      <c r="AI93" s="4">
        <v>38.0</v>
      </c>
      <c r="AJ93" s="4">
        <v>28.0</v>
      </c>
      <c r="AK93" s="4">
        <v>5.0</v>
      </c>
      <c r="AL93" s="4">
        <v>5.0</v>
      </c>
      <c r="AM93" s="4">
        <v>4.0</v>
      </c>
      <c r="AN93" s="4">
        <v>0.0</v>
      </c>
      <c r="AO93" s="4">
        <v>0.0</v>
      </c>
      <c r="AP93" s="4">
        <v>2.0</v>
      </c>
      <c r="AQ93" s="4">
        <v>4.0</v>
      </c>
      <c r="AR93" s="4">
        <v>3.0</v>
      </c>
      <c r="AS93" s="4">
        <v>16.0</v>
      </c>
      <c r="AT93" s="4">
        <v>80.0</v>
      </c>
      <c r="AU93" s="4" t="s">
        <v>767</v>
      </c>
      <c r="AV93" s="4" t="s">
        <v>768</v>
      </c>
      <c r="AW93" s="4">
        <v>280.0</v>
      </c>
      <c r="AX93" s="4">
        <v>302.0</v>
      </c>
      <c r="AY93" s="4" t="s">
        <v>96</v>
      </c>
      <c r="AZ93" s="4" t="s">
        <v>762</v>
      </c>
      <c r="BA93" s="4">
        <v>1.0</v>
      </c>
      <c r="BB93" s="4">
        <v>23.0</v>
      </c>
      <c r="BC93" s="4">
        <v>0.0</v>
      </c>
      <c r="BD93" s="4">
        <v>0.0</v>
      </c>
      <c r="BE93" s="4">
        <v>0.0</v>
      </c>
      <c r="BG93" s="4">
        <v>0.0</v>
      </c>
      <c r="BH93" s="4">
        <v>0.0</v>
      </c>
      <c r="BI93" s="4">
        <v>0.0</v>
      </c>
      <c r="BJ93" s="4">
        <v>0.0</v>
      </c>
      <c r="BK93" s="4">
        <v>0.0</v>
      </c>
      <c r="BL93" s="4">
        <v>0.0</v>
      </c>
      <c r="BM93" s="4">
        <v>0.0</v>
      </c>
      <c r="BN93" s="4">
        <v>0.0</v>
      </c>
      <c r="BO93" s="4">
        <v>0.0</v>
      </c>
    </row>
    <row r="94" ht="14.25" customHeight="1">
      <c r="A94" s="6" t="s">
        <v>231</v>
      </c>
      <c r="B94" s="6" t="s">
        <v>769</v>
      </c>
      <c r="C94" s="6" t="s">
        <v>770</v>
      </c>
      <c r="D94" s="6" t="s">
        <v>147</v>
      </c>
      <c r="E94" s="6" t="s">
        <v>80</v>
      </c>
      <c r="F94" s="6" t="s">
        <v>771</v>
      </c>
      <c r="G94" s="6" t="s">
        <v>772</v>
      </c>
      <c r="H94" s="6" t="s">
        <v>773</v>
      </c>
      <c r="I94" s="6" t="s">
        <v>774</v>
      </c>
      <c r="J94" s="6" t="s">
        <v>295</v>
      </c>
      <c r="K94" s="6"/>
      <c r="L94" s="6" t="s">
        <v>93</v>
      </c>
      <c r="M94" s="6"/>
      <c r="N94" s="6">
        <v>2.0</v>
      </c>
      <c r="O94" s="6">
        <v>1388.09860426354</v>
      </c>
      <c r="P94" s="6">
        <v>0.0705065957721163</v>
      </c>
      <c r="Q94" s="6">
        <v>97.8701071826484</v>
      </c>
      <c r="R94" s="6">
        <v>9.0</v>
      </c>
      <c r="S94" s="6">
        <v>1.0</v>
      </c>
      <c r="T94" s="6">
        <v>1.0</v>
      </c>
      <c r="U94" s="6">
        <v>1.0</v>
      </c>
      <c r="V94" s="6">
        <v>6.0</v>
      </c>
      <c r="W94" s="6">
        <v>0.0</v>
      </c>
      <c r="X94" s="6">
        <v>0.0</v>
      </c>
      <c r="Y94" s="6">
        <v>0.0</v>
      </c>
      <c r="Z94" s="6">
        <v>6.0</v>
      </c>
      <c r="AA94" s="6">
        <v>10.0</v>
      </c>
      <c r="AB94" s="6">
        <v>45.0</v>
      </c>
      <c r="AC94" s="6">
        <v>26.0</v>
      </c>
      <c r="AD94" s="6">
        <v>211.519787316349</v>
      </c>
      <c r="AE94" s="6">
        <v>6.5625</v>
      </c>
      <c r="AF94" s="6">
        <v>2.0</v>
      </c>
      <c r="AG94" s="6">
        <v>0.0</v>
      </c>
      <c r="AH94" s="6">
        <v>0.0</v>
      </c>
      <c r="AI94" s="6">
        <v>24.0</v>
      </c>
      <c r="AJ94" s="6">
        <v>21.0</v>
      </c>
      <c r="AK94" s="6">
        <v>4.0</v>
      </c>
      <c r="AL94" s="6">
        <v>2.0</v>
      </c>
      <c r="AM94" s="6">
        <v>3.0</v>
      </c>
      <c r="AN94" s="6">
        <v>1.0</v>
      </c>
      <c r="AO94" s="6">
        <v>0.0</v>
      </c>
      <c r="AP94" s="6">
        <v>1.0</v>
      </c>
      <c r="AQ94" s="6">
        <v>0.0</v>
      </c>
      <c r="AR94" s="6">
        <v>2.0</v>
      </c>
      <c r="AS94" s="6">
        <v>9.0</v>
      </c>
      <c r="AT94" s="6">
        <v>53.0</v>
      </c>
      <c r="AU94" s="6" t="s">
        <v>775</v>
      </c>
      <c r="AV94" s="6" t="s">
        <v>776</v>
      </c>
      <c r="AW94" s="6">
        <v>717.0</v>
      </c>
      <c r="AX94" s="6">
        <v>726.0</v>
      </c>
      <c r="AY94" s="6" t="s">
        <v>299</v>
      </c>
      <c r="AZ94" s="6" t="s">
        <v>777</v>
      </c>
      <c r="BA94" s="6">
        <v>1.0</v>
      </c>
      <c r="BB94" s="6">
        <v>10.0</v>
      </c>
      <c r="BC94" s="6">
        <v>0.0</v>
      </c>
      <c r="BD94" s="6">
        <v>0.0</v>
      </c>
      <c r="BE94" s="6">
        <v>0.0</v>
      </c>
      <c r="BF94" s="6"/>
      <c r="BG94" s="6" t="s">
        <v>778</v>
      </c>
      <c r="BH94" s="6" t="s">
        <v>778</v>
      </c>
      <c r="BI94" s="6" t="s">
        <v>778</v>
      </c>
      <c r="BJ94" s="6">
        <v>0.0</v>
      </c>
      <c r="BK94" s="6">
        <v>0.0</v>
      </c>
      <c r="BL94" s="6">
        <v>0.0</v>
      </c>
      <c r="BM94" s="6">
        <v>0.0</v>
      </c>
      <c r="BN94" s="6">
        <v>0.0</v>
      </c>
      <c r="BO94" s="6">
        <v>0.0</v>
      </c>
      <c r="BP94" s="6"/>
      <c r="BQ94" s="6">
        <v>1.0</v>
      </c>
      <c r="BR94" s="6"/>
      <c r="BS94" s="6"/>
      <c r="BT94" s="6"/>
      <c r="BU94" s="6" t="s">
        <v>140</v>
      </c>
      <c r="BV94" s="6" t="s">
        <v>779</v>
      </c>
      <c r="BW94" s="6"/>
      <c r="BX94" s="6"/>
      <c r="BY94" s="9" t="s">
        <v>142</v>
      </c>
      <c r="BZ94" s="9" t="s">
        <v>142</v>
      </c>
      <c r="CA94" s="9" t="s">
        <v>142</v>
      </c>
      <c r="CB94" s="9" t="s">
        <v>143</v>
      </c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</row>
    <row r="95" ht="14.25" customHeight="1">
      <c r="A95" s="4" t="s">
        <v>231</v>
      </c>
      <c r="B95" s="4" t="s">
        <v>769</v>
      </c>
      <c r="C95" s="4" t="s">
        <v>61</v>
      </c>
      <c r="D95" s="4" t="s">
        <v>738</v>
      </c>
      <c r="E95" s="4" t="s">
        <v>80</v>
      </c>
      <c r="F95" s="4" t="s">
        <v>780</v>
      </c>
      <c r="G95" s="4" t="s">
        <v>781</v>
      </c>
      <c r="H95" s="4" t="s">
        <v>782</v>
      </c>
      <c r="I95" s="4" t="s">
        <v>783</v>
      </c>
      <c r="L95" s="4" t="s">
        <v>152</v>
      </c>
      <c r="M95" s="4" t="s">
        <v>784</v>
      </c>
      <c r="N95" s="4">
        <v>2.0</v>
      </c>
      <c r="O95" s="4">
        <v>8891.32075471698</v>
      </c>
      <c r="P95" s="4">
        <v>0.34</v>
      </c>
      <c r="Q95" s="4">
        <v>3023.04905660377</v>
      </c>
      <c r="R95" s="4">
        <v>23.0</v>
      </c>
      <c r="S95" s="4">
        <v>1.0</v>
      </c>
      <c r="T95" s="4">
        <v>1.0</v>
      </c>
      <c r="U95" s="4">
        <v>2.0</v>
      </c>
      <c r="V95" s="4">
        <v>34.0</v>
      </c>
      <c r="W95" s="4">
        <v>0.0</v>
      </c>
      <c r="X95" s="4">
        <v>1.0</v>
      </c>
      <c r="Y95" s="4">
        <v>3.0</v>
      </c>
      <c r="Z95" s="4">
        <v>20.0</v>
      </c>
      <c r="AA95" s="4">
        <v>37.0</v>
      </c>
      <c r="AB95" s="4">
        <v>170.0</v>
      </c>
      <c r="AC95" s="4">
        <v>64.0</v>
      </c>
      <c r="AD95" s="4">
        <v>1020.0</v>
      </c>
      <c r="AE95" s="4">
        <v>8.71698113207547</v>
      </c>
      <c r="AF95" s="4">
        <v>1.0</v>
      </c>
      <c r="AG95" s="4">
        <v>0.0</v>
      </c>
      <c r="AH95" s="4">
        <v>0.0</v>
      </c>
      <c r="AI95" s="4">
        <v>86.0</v>
      </c>
      <c r="AJ95" s="4">
        <v>84.0</v>
      </c>
      <c r="AK95" s="4">
        <v>9.0</v>
      </c>
      <c r="AL95" s="4">
        <v>12.0</v>
      </c>
      <c r="AM95" s="4">
        <v>8.0</v>
      </c>
      <c r="AN95" s="4">
        <v>0.0</v>
      </c>
      <c r="AO95" s="4">
        <v>0.0</v>
      </c>
      <c r="AP95" s="4">
        <v>2.0</v>
      </c>
      <c r="AQ95" s="4">
        <v>4.0</v>
      </c>
      <c r="AR95" s="4">
        <v>2.0</v>
      </c>
      <c r="AS95" s="4">
        <v>23.0</v>
      </c>
      <c r="AT95" s="4">
        <v>194.0</v>
      </c>
      <c r="AU95" s="4" t="s">
        <v>785</v>
      </c>
      <c r="AV95" s="4" t="s">
        <v>786</v>
      </c>
      <c r="AW95" s="4">
        <v>183.0</v>
      </c>
      <c r="AX95" s="4">
        <v>211.0</v>
      </c>
      <c r="AY95" s="4" t="s">
        <v>746</v>
      </c>
      <c r="AZ95" s="4" t="s">
        <v>777</v>
      </c>
      <c r="BA95" s="4">
        <v>1.0</v>
      </c>
      <c r="BB95" s="4">
        <v>29.0</v>
      </c>
      <c r="BC95" s="4">
        <v>0.0</v>
      </c>
      <c r="BD95" s="4">
        <v>0.0</v>
      </c>
      <c r="BE95" s="4">
        <v>0.0</v>
      </c>
      <c r="BG95" s="4">
        <v>0.0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4">
        <v>0.0</v>
      </c>
      <c r="BO95" s="4">
        <v>0.0</v>
      </c>
    </row>
    <row r="96" ht="14.25" customHeight="1">
      <c r="A96" s="4" t="s">
        <v>231</v>
      </c>
      <c r="B96" s="4" t="s">
        <v>769</v>
      </c>
      <c r="C96" s="4" t="s">
        <v>63</v>
      </c>
      <c r="D96" s="4" t="s">
        <v>155</v>
      </c>
      <c r="E96" s="4" t="s">
        <v>80</v>
      </c>
      <c r="F96" s="4" t="s">
        <v>787</v>
      </c>
      <c r="G96" s="4" t="s">
        <v>788</v>
      </c>
      <c r="H96" s="4" t="s">
        <v>789</v>
      </c>
      <c r="I96" s="4" t="s">
        <v>790</v>
      </c>
      <c r="L96" s="4" t="s">
        <v>310</v>
      </c>
      <c r="M96" s="4" t="s">
        <v>791</v>
      </c>
      <c r="N96" s="4">
        <v>8.0</v>
      </c>
      <c r="O96" s="4">
        <v>13117.9081339471</v>
      </c>
      <c r="P96" s="4">
        <v>0.381481004718354</v>
      </c>
      <c r="Q96" s="4">
        <v>5004.23277474125</v>
      </c>
      <c r="R96" s="4">
        <v>39.0</v>
      </c>
      <c r="S96" s="4">
        <v>0.0</v>
      </c>
      <c r="T96" s="4">
        <v>2.0</v>
      </c>
      <c r="U96" s="4">
        <v>4.0</v>
      </c>
      <c r="V96" s="4">
        <v>20.0</v>
      </c>
      <c r="W96" s="4">
        <v>0.0</v>
      </c>
      <c r="X96" s="4">
        <v>1.0</v>
      </c>
      <c r="Y96" s="4">
        <v>1.0</v>
      </c>
      <c r="Z96" s="4">
        <v>30.0</v>
      </c>
      <c r="AA96" s="4">
        <v>32.0</v>
      </c>
      <c r="AB96" s="4">
        <v>188.0</v>
      </c>
      <c r="AC96" s="4">
        <v>68.0</v>
      </c>
      <c r="AD96" s="4">
        <v>1144.44301415506</v>
      </c>
      <c r="AE96" s="4">
        <v>11.4622641509433</v>
      </c>
      <c r="AF96" s="4">
        <v>8.0</v>
      </c>
      <c r="AG96" s="4">
        <v>0.0</v>
      </c>
      <c r="AH96" s="4">
        <v>0.0</v>
      </c>
      <c r="AI96" s="4">
        <v>107.0</v>
      </c>
      <c r="AJ96" s="4">
        <v>81.0</v>
      </c>
      <c r="AK96" s="4">
        <v>11.0</v>
      </c>
      <c r="AL96" s="4">
        <v>12.0</v>
      </c>
      <c r="AM96" s="4">
        <v>9.0</v>
      </c>
      <c r="AN96" s="4">
        <v>0.0</v>
      </c>
      <c r="AO96" s="4">
        <v>0.0</v>
      </c>
      <c r="AP96" s="4">
        <v>2.0</v>
      </c>
      <c r="AQ96" s="4">
        <v>5.0</v>
      </c>
      <c r="AR96" s="4">
        <v>8.0</v>
      </c>
      <c r="AS96" s="4">
        <v>39.0</v>
      </c>
      <c r="AT96" s="4">
        <v>230.0</v>
      </c>
      <c r="AU96" s="4" t="s">
        <v>792</v>
      </c>
      <c r="AV96" s="4" t="s">
        <v>793</v>
      </c>
      <c r="AW96" s="4">
        <v>214.0</v>
      </c>
      <c r="AX96" s="4">
        <v>259.0</v>
      </c>
      <c r="AY96" s="4" t="s">
        <v>96</v>
      </c>
      <c r="AZ96" s="4" t="s">
        <v>777</v>
      </c>
      <c r="BA96" s="4">
        <v>1.0</v>
      </c>
      <c r="BB96" s="4">
        <v>46.0</v>
      </c>
      <c r="BC96" s="4">
        <v>0.0</v>
      </c>
      <c r="BD96" s="4">
        <v>0.0</v>
      </c>
      <c r="BE96" s="4">
        <v>0.0</v>
      </c>
      <c r="BG96" s="4">
        <v>0.0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4">
        <v>0.0</v>
      </c>
      <c r="BO96" s="4">
        <v>0.0</v>
      </c>
    </row>
    <row r="97" ht="14.25" customHeight="1">
      <c r="A97" s="4" t="s">
        <v>231</v>
      </c>
      <c r="B97" s="4" t="s">
        <v>769</v>
      </c>
      <c r="C97" s="4" t="s">
        <v>64</v>
      </c>
      <c r="D97" s="4" t="s">
        <v>155</v>
      </c>
      <c r="E97" s="4" t="s">
        <v>80</v>
      </c>
      <c r="F97" s="4" t="s">
        <v>794</v>
      </c>
      <c r="G97" s="4" t="s">
        <v>795</v>
      </c>
      <c r="H97" s="4" t="s">
        <v>796</v>
      </c>
      <c r="I97" s="4" t="s">
        <v>308</v>
      </c>
      <c r="J97" s="4" t="s">
        <v>309</v>
      </c>
      <c r="L97" s="4" t="s">
        <v>310</v>
      </c>
      <c r="M97" s="4" t="s">
        <v>797</v>
      </c>
      <c r="N97" s="4">
        <v>5.0</v>
      </c>
      <c r="O97" s="4">
        <v>2394.52821668698</v>
      </c>
      <c r="P97" s="4">
        <v>0.115597913909027</v>
      </c>
      <c r="Q97" s="4">
        <v>276.802466645318</v>
      </c>
      <c r="R97" s="4">
        <v>18.0</v>
      </c>
      <c r="S97" s="4">
        <v>0.0</v>
      </c>
      <c r="T97" s="4">
        <v>1.0</v>
      </c>
      <c r="U97" s="4">
        <v>0.0</v>
      </c>
      <c r="V97" s="4">
        <v>9.0</v>
      </c>
      <c r="W97" s="4">
        <v>0.0</v>
      </c>
      <c r="X97" s="4">
        <v>1.0</v>
      </c>
      <c r="Y97" s="4">
        <v>1.0</v>
      </c>
      <c r="Z97" s="4">
        <v>12.0</v>
      </c>
      <c r="AA97" s="4">
        <v>9.0</v>
      </c>
      <c r="AB97" s="4">
        <v>70.0</v>
      </c>
      <c r="AC97" s="4">
        <v>31.0</v>
      </c>
      <c r="AD97" s="4">
        <v>346.793741727081</v>
      </c>
      <c r="AE97" s="4">
        <v>6.9047619047619</v>
      </c>
      <c r="AF97" s="4">
        <v>5.0</v>
      </c>
      <c r="AG97" s="4">
        <v>0.0</v>
      </c>
      <c r="AH97" s="4">
        <v>0.0</v>
      </c>
      <c r="AI97" s="4">
        <v>41.0</v>
      </c>
      <c r="AJ97" s="4">
        <v>29.0</v>
      </c>
      <c r="AK97" s="4">
        <v>3.0</v>
      </c>
      <c r="AL97" s="4">
        <v>4.0</v>
      </c>
      <c r="AM97" s="4">
        <v>2.0</v>
      </c>
      <c r="AN97" s="4">
        <v>1.0</v>
      </c>
      <c r="AO97" s="4">
        <v>0.0</v>
      </c>
      <c r="AP97" s="4">
        <v>2.0</v>
      </c>
      <c r="AQ97" s="4">
        <v>6.0</v>
      </c>
      <c r="AR97" s="4">
        <v>5.0</v>
      </c>
      <c r="AS97" s="4">
        <v>18.0</v>
      </c>
      <c r="AT97" s="4">
        <v>85.0</v>
      </c>
      <c r="AU97" s="4" t="s">
        <v>798</v>
      </c>
      <c r="AV97" s="4" t="s">
        <v>799</v>
      </c>
      <c r="AW97" s="4">
        <v>370.0</v>
      </c>
      <c r="AX97" s="4">
        <v>391.0</v>
      </c>
      <c r="AY97" s="4" t="s">
        <v>96</v>
      </c>
      <c r="AZ97" s="4" t="s">
        <v>777</v>
      </c>
      <c r="BA97" s="4">
        <v>1.0</v>
      </c>
      <c r="BB97" s="4">
        <v>22.0</v>
      </c>
      <c r="BC97" s="4">
        <v>0.0</v>
      </c>
      <c r="BD97" s="4">
        <v>0.0</v>
      </c>
      <c r="BE97" s="4">
        <v>0.0</v>
      </c>
      <c r="BG97" s="4">
        <v>0.0</v>
      </c>
      <c r="BH97" s="4">
        <v>0.0</v>
      </c>
      <c r="BI97" s="4">
        <v>0.0</v>
      </c>
      <c r="BJ97" s="4">
        <v>0.0</v>
      </c>
      <c r="BK97" s="4">
        <v>0.0</v>
      </c>
      <c r="BL97" s="4">
        <v>0.0</v>
      </c>
      <c r="BM97" s="4">
        <v>0.0</v>
      </c>
      <c r="BN97" s="4">
        <v>0.0</v>
      </c>
      <c r="BO97" s="4">
        <v>0.0</v>
      </c>
    </row>
    <row r="98" ht="14.25" customHeight="1">
      <c r="A98" s="4" t="s">
        <v>231</v>
      </c>
      <c r="B98" s="4" t="s">
        <v>769</v>
      </c>
      <c r="C98" s="4" t="s">
        <v>66</v>
      </c>
      <c r="D98" s="4" t="s">
        <v>155</v>
      </c>
      <c r="E98" s="4" t="s">
        <v>80</v>
      </c>
      <c r="F98" s="4" t="s">
        <v>800</v>
      </c>
      <c r="G98" s="4" t="s">
        <v>795</v>
      </c>
      <c r="H98" s="4" t="s">
        <v>307</v>
      </c>
      <c r="I98" s="4" t="s">
        <v>801</v>
      </c>
      <c r="J98" s="4" t="s">
        <v>309</v>
      </c>
      <c r="L98" s="4" t="s">
        <v>152</v>
      </c>
      <c r="M98" s="4" t="s">
        <v>802</v>
      </c>
      <c r="N98" s="4">
        <v>3.0</v>
      </c>
      <c r="O98" s="4">
        <v>785.161110944181</v>
      </c>
      <c r="P98" s="4">
        <v>0.0542827434726841</v>
      </c>
      <c r="Q98" s="4">
        <v>42.6206991701107</v>
      </c>
      <c r="R98" s="4">
        <v>10.0</v>
      </c>
      <c r="S98" s="4">
        <v>0.0</v>
      </c>
      <c r="T98" s="4">
        <v>1.0</v>
      </c>
      <c r="U98" s="4">
        <v>0.0</v>
      </c>
      <c r="V98" s="4">
        <v>3.0</v>
      </c>
      <c r="W98" s="4">
        <v>0.0</v>
      </c>
      <c r="X98" s="4">
        <v>1.0</v>
      </c>
      <c r="Y98" s="4">
        <v>1.0</v>
      </c>
      <c r="Z98" s="4">
        <v>6.0</v>
      </c>
      <c r="AA98" s="4">
        <v>3.0</v>
      </c>
      <c r="AB98" s="4">
        <v>36.0</v>
      </c>
      <c r="AC98" s="4">
        <v>23.0</v>
      </c>
      <c r="AD98" s="4">
        <v>162.848230418052</v>
      </c>
      <c r="AE98" s="4">
        <v>4.82142857142857</v>
      </c>
      <c r="AF98" s="4">
        <v>3.0</v>
      </c>
      <c r="AG98" s="4">
        <v>0.0</v>
      </c>
      <c r="AH98" s="4">
        <v>0.0</v>
      </c>
      <c r="AI98" s="4">
        <v>21.0</v>
      </c>
      <c r="AJ98" s="4">
        <v>15.0</v>
      </c>
      <c r="AK98" s="4">
        <v>3.0</v>
      </c>
      <c r="AL98" s="4">
        <v>1.0</v>
      </c>
      <c r="AM98" s="4">
        <v>2.0</v>
      </c>
      <c r="AN98" s="4">
        <v>1.0</v>
      </c>
      <c r="AO98" s="4">
        <v>0.0</v>
      </c>
      <c r="AP98" s="4">
        <v>2.0</v>
      </c>
      <c r="AQ98" s="4">
        <v>2.0</v>
      </c>
      <c r="AR98" s="4">
        <v>3.0</v>
      </c>
      <c r="AS98" s="4">
        <v>10.0</v>
      </c>
      <c r="AT98" s="4">
        <v>43.0</v>
      </c>
      <c r="AU98" s="4" t="s">
        <v>803</v>
      </c>
      <c r="AV98" s="4" t="s">
        <v>804</v>
      </c>
      <c r="AW98" s="4">
        <v>403.0</v>
      </c>
      <c r="AX98" s="4">
        <v>414.0</v>
      </c>
      <c r="AY98" s="4" t="s">
        <v>96</v>
      </c>
      <c r="AZ98" s="4" t="s">
        <v>777</v>
      </c>
      <c r="BA98" s="4">
        <v>1.0</v>
      </c>
      <c r="BB98" s="4">
        <v>12.0</v>
      </c>
      <c r="BC98" s="4">
        <v>0.0</v>
      </c>
      <c r="BD98" s="4">
        <v>0.0</v>
      </c>
      <c r="BE98" s="4">
        <v>0.0</v>
      </c>
      <c r="BG98" s="4">
        <v>0.0</v>
      </c>
      <c r="BH98" s="4">
        <v>0.0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4">
        <v>0.0</v>
      </c>
      <c r="BO98" s="4">
        <v>0.0</v>
      </c>
    </row>
    <row r="99" ht="14.25" customHeight="1">
      <c r="A99" s="4" t="s">
        <v>231</v>
      </c>
      <c r="B99" s="4" t="s">
        <v>769</v>
      </c>
      <c r="C99" s="4" t="s">
        <v>805</v>
      </c>
      <c r="D99" s="4" t="s">
        <v>806</v>
      </c>
      <c r="E99" s="4" t="s">
        <v>156</v>
      </c>
      <c r="F99" s="4" t="s">
        <v>807</v>
      </c>
      <c r="G99" s="4" t="s">
        <v>808</v>
      </c>
      <c r="H99" s="4" t="s">
        <v>809</v>
      </c>
      <c r="L99" s="4" t="s">
        <v>93</v>
      </c>
      <c r="N99" s="4">
        <v>1.0</v>
      </c>
      <c r="O99" s="4">
        <v>800.625600276924</v>
      </c>
      <c r="P99" s="4">
        <v>0.0416992500144231</v>
      </c>
      <c r="Q99" s="4">
        <v>33.385487073895</v>
      </c>
      <c r="R99" s="4">
        <v>5.0</v>
      </c>
      <c r="S99" s="4">
        <v>2.0</v>
      </c>
      <c r="T99" s="4">
        <v>0.0</v>
      </c>
      <c r="U99" s="4">
        <v>1.0</v>
      </c>
      <c r="V99" s="4">
        <v>4.0</v>
      </c>
      <c r="W99" s="4">
        <v>0.0</v>
      </c>
      <c r="X99" s="4">
        <v>0.0</v>
      </c>
      <c r="Y99" s="4">
        <v>0.0</v>
      </c>
      <c r="Z99" s="4">
        <v>4.0</v>
      </c>
      <c r="AA99" s="4">
        <v>4.0</v>
      </c>
      <c r="AB99" s="4">
        <v>30.0</v>
      </c>
      <c r="AC99" s="4">
        <v>18.0</v>
      </c>
      <c r="AD99" s="4">
        <v>125.097750043269</v>
      </c>
      <c r="AE99" s="4">
        <v>6.4</v>
      </c>
      <c r="AF99" s="4">
        <v>0.0</v>
      </c>
      <c r="AG99" s="4">
        <v>0.0</v>
      </c>
      <c r="AH99" s="4">
        <v>0.0</v>
      </c>
      <c r="AI99" s="4">
        <v>14.0</v>
      </c>
      <c r="AJ99" s="4">
        <v>16.0</v>
      </c>
      <c r="AK99" s="4">
        <v>3.0</v>
      </c>
      <c r="AL99" s="4">
        <v>3.0</v>
      </c>
      <c r="AM99" s="4">
        <v>0.0</v>
      </c>
      <c r="AN99" s="4">
        <v>0.0</v>
      </c>
      <c r="AO99" s="4">
        <v>0.0</v>
      </c>
      <c r="AP99" s="4">
        <v>1.0</v>
      </c>
      <c r="AQ99" s="4">
        <v>0.0</v>
      </c>
      <c r="AR99" s="4">
        <v>1.0</v>
      </c>
      <c r="AS99" s="4">
        <v>5.0</v>
      </c>
      <c r="AT99" s="4">
        <v>35.0</v>
      </c>
      <c r="AU99" s="4" t="s">
        <v>810</v>
      </c>
      <c r="AV99" s="4" t="s">
        <v>811</v>
      </c>
      <c r="AW99" s="4">
        <v>663.0</v>
      </c>
      <c r="AX99" s="4">
        <v>667.0</v>
      </c>
      <c r="AY99" s="4" t="s">
        <v>812</v>
      </c>
      <c r="AZ99" s="4" t="s">
        <v>777</v>
      </c>
      <c r="BA99" s="4">
        <v>1.0</v>
      </c>
      <c r="BB99" s="4">
        <v>5.0</v>
      </c>
      <c r="BC99" s="4">
        <v>0.0</v>
      </c>
      <c r="BD99" s="4">
        <v>0.0</v>
      </c>
      <c r="BE99" s="4">
        <v>0.0</v>
      </c>
      <c r="BG99" s="4">
        <v>1.0</v>
      </c>
      <c r="BH99" s="4">
        <v>0.0</v>
      </c>
      <c r="BI99" s="4">
        <v>0.0</v>
      </c>
      <c r="BJ99" s="4">
        <v>0.0</v>
      </c>
      <c r="BK99" s="4">
        <v>0.0</v>
      </c>
      <c r="BL99" s="4">
        <v>0.0</v>
      </c>
      <c r="BM99" s="4">
        <v>0.0</v>
      </c>
      <c r="BN99" s="4">
        <v>0.0</v>
      </c>
      <c r="BO99" s="4">
        <v>0.0</v>
      </c>
    </row>
    <row r="100" ht="14.25" customHeight="1">
      <c r="A100" s="6" t="s">
        <v>231</v>
      </c>
      <c r="B100" s="6" t="s">
        <v>769</v>
      </c>
      <c r="C100" s="6" t="s">
        <v>813</v>
      </c>
      <c r="D100" s="6" t="s">
        <v>147</v>
      </c>
      <c r="E100" s="6" t="s">
        <v>80</v>
      </c>
      <c r="F100" s="6" t="s">
        <v>814</v>
      </c>
      <c r="G100" s="6" t="s">
        <v>815</v>
      </c>
      <c r="H100" s="6" t="s">
        <v>816</v>
      </c>
      <c r="I100" s="6" t="s">
        <v>817</v>
      </c>
      <c r="J100" s="6" t="s">
        <v>224</v>
      </c>
      <c r="K100" s="6"/>
      <c r="L100" s="6" t="s">
        <v>93</v>
      </c>
      <c r="M100" s="6"/>
      <c r="N100" s="6">
        <v>2.0</v>
      </c>
      <c r="O100" s="6">
        <v>2608.32007930539</v>
      </c>
      <c r="P100" s="6">
        <v>0.11362000345459</v>
      </c>
      <c r="Q100" s="6">
        <v>296.357336421357</v>
      </c>
      <c r="R100" s="6">
        <v>14.0</v>
      </c>
      <c r="S100" s="6">
        <v>1.0</v>
      </c>
      <c r="T100" s="6">
        <v>1.0</v>
      </c>
      <c r="U100" s="6">
        <v>1.0</v>
      </c>
      <c r="V100" s="6">
        <v>9.0</v>
      </c>
      <c r="W100" s="6">
        <v>0.0</v>
      </c>
      <c r="X100" s="6">
        <v>0.0</v>
      </c>
      <c r="Y100" s="6">
        <v>0.0</v>
      </c>
      <c r="Z100" s="6">
        <v>8.0</v>
      </c>
      <c r="AA100" s="6">
        <v>10.0</v>
      </c>
      <c r="AB100" s="6">
        <v>67.0</v>
      </c>
      <c r="AC100" s="6">
        <v>34.0</v>
      </c>
      <c r="AD100" s="6">
        <v>340.860010363772</v>
      </c>
      <c r="AE100" s="6">
        <v>7.65217391304347</v>
      </c>
      <c r="AF100" s="6">
        <v>2.0</v>
      </c>
      <c r="AG100" s="6">
        <v>0.0</v>
      </c>
      <c r="AH100" s="6">
        <v>0.0</v>
      </c>
      <c r="AI100" s="6">
        <v>35.0</v>
      </c>
      <c r="AJ100" s="6">
        <v>32.0</v>
      </c>
      <c r="AK100" s="6">
        <v>7.0</v>
      </c>
      <c r="AL100" s="6">
        <v>5.0</v>
      </c>
      <c r="AM100" s="6">
        <v>2.0</v>
      </c>
      <c r="AN100" s="6">
        <v>1.0</v>
      </c>
      <c r="AO100" s="6">
        <v>0.0</v>
      </c>
      <c r="AP100" s="6">
        <v>1.0</v>
      </c>
      <c r="AQ100" s="6">
        <v>0.0</v>
      </c>
      <c r="AR100" s="6">
        <v>2.0</v>
      </c>
      <c r="AS100" s="6">
        <v>14.0</v>
      </c>
      <c r="AT100" s="6">
        <v>81.0</v>
      </c>
      <c r="AU100" s="6" t="s">
        <v>818</v>
      </c>
      <c r="AV100" s="6" t="s">
        <v>819</v>
      </c>
      <c r="AW100" s="6">
        <v>896.0</v>
      </c>
      <c r="AX100" s="6">
        <v>909.0</v>
      </c>
      <c r="AY100" s="6" t="s">
        <v>299</v>
      </c>
      <c r="AZ100" s="6" t="s">
        <v>777</v>
      </c>
      <c r="BA100" s="6">
        <v>1.0</v>
      </c>
      <c r="BB100" s="6">
        <v>14.0</v>
      </c>
      <c r="BC100" s="6">
        <v>0.0</v>
      </c>
      <c r="BD100" s="6">
        <v>0.0</v>
      </c>
      <c r="BE100" s="6">
        <v>0.0</v>
      </c>
      <c r="BF100" s="6"/>
      <c r="BG100" s="6">
        <v>0.0</v>
      </c>
      <c r="BH100" s="6">
        <v>0.0</v>
      </c>
      <c r="BI100" s="6">
        <v>0.0</v>
      </c>
      <c r="BJ100" s="6">
        <v>0.0</v>
      </c>
      <c r="BK100" s="6">
        <v>0.0</v>
      </c>
      <c r="BL100" s="6">
        <v>0.0</v>
      </c>
      <c r="BM100" s="6">
        <v>0.0</v>
      </c>
      <c r="BN100" s="6">
        <v>0.0</v>
      </c>
      <c r="BO100" s="6">
        <v>0.0</v>
      </c>
      <c r="BP100" s="6"/>
      <c r="BQ100" s="6">
        <v>1.0</v>
      </c>
      <c r="BR100" s="6"/>
      <c r="BS100" s="6"/>
      <c r="BT100" s="6" t="s">
        <v>820</v>
      </c>
      <c r="BU100" s="6" t="s">
        <v>302</v>
      </c>
      <c r="BV100" s="6" t="s">
        <v>821</v>
      </c>
      <c r="BW100" s="6" t="s">
        <v>822</v>
      </c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</row>
    <row r="101" ht="14.25" customHeight="1">
      <c r="A101" s="6" t="s">
        <v>231</v>
      </c>
      <c r="B101" s="6" t="s">
        <v>769</v>
      </c>
      <c r="C101" s="6" t="s">
        <v>823</v>
      </c>
      <c r="D101" s="6" t="s">
        <v>824</v>
      </c>
      <c r="E101" s="6" t="s">
        <v>80</v>
      </c>
      <c r="F101" s="6" t="s">
        <v>825</v>
      </c>
      <c r="G101" s="6" t="s">
        <v>826</v>
      </c>
      <c r="H101" s="6" t="s">
        <v>827</v>
      </c>
      <c r="I101" s="6" t="s">
        <v>828</v>
      </c>
      <c r="J101" s="6" t="s">
        <v>224</v>
      </c>
      <c r="K101" s="6"/>
      <c r="L101" s="6" t="s">
        <v>93</v>
      </c>
      <c r="M101" s="6"/>
      <c r="N101" s="6">
        <v>2.0</v>
      </c>
      <c r="O101" s="6">
        <v>2498.60818832944</v>
      </c>
      <c r="P101" s="6">
        <v>0.128499849685514</v>
      </c>
      <c r="Q101" s="6">
        <v>321.070776623327</v>
      </c>
      <c r="R101" s="6">
        <v>14.0</v>
      </c>
      <c r="S101" s="6">
        <v>1.0</v>
      </c>
      <c r="T101" s="6">
        <v>1.0</v>
      </c>
      <c r="U101" s="6">
        <v>1.0</v>
      </c>
      <c r="V101" s="6">
        <v>9.0</v>
      </c>
      <c r="W101" s="6">
        <v>0.0</v>
      </c>
      <c r="X101" s="6">
        <v>0.0</v>
      </c>
      <c r="Y101" s="6">
        <v>0.0</v>
      </c>
      <c r="Z101" s="6">
        <v>8.0</v>
      </c>
      <c r="AA101" s="6">
        <v>13.0</v>
      </c>
      <c r="AB101" s="6">
        <v>74.0</v>
      </c>
      <c r="AC101" s="6">
        <v>37.0</v>
      </c>
      <c r="AD101" s="6">
        <v>385.499549056542</v>
      </c>
      <c r="AE101" s="6">
        <v>6.48148148148148</v>
      </c>
      <c r="AF101" s="6">
        <v>2.0</v>
      </c>
      <c r="AG101" s="6">
        <v>0.0</v>
      </c>
      <c r="AH101" s="6">
        <v>0.0</v>
      </c>
      <c r="AI101" s="6">
        <v>39.0</v>
      </c>
      <c r="AJ101" s="6">
        <v>35.0</v>
      </c>
      <c r="AK101" s="6">
        <v>8.0</v>
      </c>
      <c r="AL101" s="6">
        <v>7.0</v>
      </c>
      <c r="AM101" s="6">
        <v>3.0</v>
      </c>
      <c r="AN101" s="6">
        <v>1.0</v>
      </c>
      <c r="AO101" s="6">
        <v>0.0</v>
      </c>
      <c r="AP101" s="6">
        <v>1.0</v>
      </c>
      <c r="AQ101" s="6">
        <v>0.0</v>
      </c>
      <c r="AR101" s="6">
        <v>2.0</v>
      </c>
      <c r="AS101" s="6">
        <v>14.0</v>
      </c>
      <c r="AT101" s="6">
        <v>91.0</v>
      </c>
      <c r="AU101" s="6" t="s">
        <v>829</v>
      </c>
      <c r="AV101" s="6" t="s">
        <v>830</v>
      </c>
      <c r="AW101" s="6">
        <v>911.0</v>
      </c>
      <c r="AX101" s="6">
        <v>924.0</v>
      </c>
      <c r="AY101" s="6" t="s">
        <v>831</v>
      </c>
      <c r="AZ101" s="6" t="s">
        <v>777</v>
      </c>
      <c r="BA101" s="6">
        <v>1.0</v>
      </c>
      <c r="BB101" s="6">
        <v>14.0</v>
      </c>
      <c r="BC101" s="6">
        <v>0.0</v>
      </c>
      <c r="BD101" s="6">
        <v>0.0</v>
      </c>
      <c r="BE101" s="6">
        <v>0.0</v>
      </c>
      <c r="BF101" s="6"/>
      <c r="BG101" s="6">
        <v>0.0</v>
      </c>
      <c r="BH101" s="6">
        <v>0.0</v>
      </c>
      <c r="BI101" s="6">
        <v>0.0</v>
      </c>
      <c r="BJ101" s="6">
        <v>0.0</v>
      </c>
      <c r="BK101" s="6">
        <v>0.0</v>
      </c>
      <c r="BL101" s="6">
        <v>0.0</v>
      </c>
      <c r="BM101" s="6">
        <v>0.0</v>
      </c>
      <c r="BN101" s="6">
        <v>0.0</v>
      </c>
      <c r="BO101" s="6">
        <v>0.0</v>
      </c>
      <c r="BP101" s="6"/>
      <c r="BQ101" s="6">
        <v>1.0</v>
      </c>
      <c r="BR101" s="6"/>
      <c r="BS101" s="6"/>
      <c r="BT101" s="6" t="s">
        <v>832</v>
      </c>
      <c r="BU101" s="6" t="s">
        <v>302</v>
      </c>
      <c r="BV101" s="6" t="s">
        <v>833</v>
      </c>
      <c r="BW101" s="6" t="s">
        <v>822</v>
      </c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</row>
    <row r="102" ht="14.25" customHeight="1">
      <c r="A102" s="4" t="s">
        <v>231</v>
      </c>
      <c r="B102" s="4" t="s">
        <v>834</v>
      </c>
      <c r="C102" s="4" t="s">
        <v>64</v>
      </c>
      <c r="D102" s="4" t="s">
        <v>155</v>
      </c>
      <c r="E102" s="4" t="s">
        <v>80</v>
      </c>
      <c r="F102" s="4" t="s">
        <v>305</v>
      </c>
      <c r="G102" s="4" t="s">
        <v>306</v>
      </c>
      <c r="H102" s="4" t="s">
        <v>307</v>
      </c>
      <c r="I102" s="4" t="s">
        <v>308</v>
      </c>
      <c r="J102" s="4" t="s">
        <v>309</v>
      </c>
      <c r="L102" s="4" t="s">
        <v>310</v>
      </c>
      <c r="M102" s="4" t="s">
        <v>835</v>
      </c>
      <c r="N102" s="4">
        <v>3.0</v>
      </c>
      <c r="O102" s="4">
        <v>734.777117470853</v>
      </c>
      <c r="P102" s="4">
        <v>0.0505402250112227</v>
      </c>
      <c r="Q102" s="4">
        <v>37.1358008500745</v>
      </c>
      <c r="R102" s="4">
        <v>10.0</v>
      </c>
      <c r="S102" s="4">
        <v>0.0</v>
      </c>
      <c r="T102" s="4">
        <v>1.0</v>
      </c>
      <c r="U102" s="4">
        <v>0.0</v>
      </c>
      <c r="V102" s="4">
        <v>3.0</v>
      </c>
      <c r="W102" s="4">
        <v>0.0</v>
      </c>
      <c r="X102" s="4">
        <v>1.0</v>
      </c>
      <c r="Y102" s="4">
        <v>1.0</v>
      </c>
      <c r="Z102" s="4">
        <v>6.0</v>
      </c>
      <c r="AA102" s="4">
        <v>3.0</v>
      </c>
      <c r="AB102" s="4">
        <v>34.0</v>
      </c>
      <c r="AC102" s="4">
        <v>22.0</v>
      </c>
      <c r="AD102" s="4">
        <v>151.620675033668</v>
      </c>
      <c r="AE102" s="4">
        <v>4.84615384615384</v>
      </c>
      <c r="AF102" s="4">
        <v>3.0</v>
      </c>
      <c r="AG102" s="4">
        <v>0.0</v>
      </c>
      <c r="AH102" s="4">
        <v>0.0</v>
      </c>
      <c r="AI102" s="4">
        <v>20.0</v>
      </c>
      <c r="AJ102" s="4">
        <v>14.0</v>
      </c>
      <c r="AK102" s="4">
        <v>2.0</v>
      </c>
      <c r="AL102" s="4">
        <v>1.0</v>
      </c>
      <c r="AM102" s="4">
        <v>2.0</v>
      </c>
      <c r="AN102" s="4">
        <v>1.0</v>
      </c>
      <c r="AO102" s="4">
        <v>0.0</v>
      </c>
      <c r="AP102" s="4">
        <v>2.0</v>
      </c>
      <c r="AQ102" s="4">
        <v>3.0</v>
      </c>
      <c r="AR102" s="4">
        <v>3.0</v>
      </c>
      <c r="AS102" s="4">
        <v>10.0</v>
      </c>
      <c r="AT102" s="4">
        <v>41.0</v>
      </c>
      <c r="AU102" s="4" t="s">
        <v>836</v>
      </c>
      <c r="AV102" s="4" t="s">
        <v>837</v>
      </c>
      <c r="AW102" s="4">
        <v>101.0</v>
      </c>
      <c r="AX102" s="4">
        <v>113.0</v>
      </c>
      <c r="AY102" s="4" t="s">
        <v>96</v>
      </c>
      <c r="AZ102" s="4" t="s">
        <v>838</v>
      </c>
      <c r="BA102" s="4">
        <v>1.0</v>
      </c>
      <c r="BB102" s="4">
        <v>13.0</v>
      </c>
      <c r="BC102" s="4">
        <v>0.0</v>
      </c>
      <c r="BD102" s="4">
        <v>0.0</v>
      </c>
      <c r="BE102" s="4">
        <v>0.0</v>
      </c>
      <c r="BG102" s="4">
        <v>0.0</v>
      </c>
      <c r="BH102" s="4">
        <v>0.0</v>
      </c>
      <c r="BI102" s="4">
        <v>0.0</v>
      </c>
      <c r="BJ102" s="4">
        <v>0.0</v>
      </c>
      <c r="BK102" s="4">
        <v>0.0</v>
      </c>
      <c r="BL102" s="4">
        <v>0.0</v>
      </c>
      <c r="BM102" s="4">
        <v>0.0</v>
      </c>
      <c r="BN102" s="4">
        <v>0.0</v>
      </c>
      <c r="BO102" s="4">
        <v>0.0</v>
      </c>
    </row>
    <row r="103" ht="14.25" customHeight="1">
      <c r="A103" s="4" t="s">
        <v>231</v>
      </c>
      <c r="B103" s="4" t="s">
        <v>834</v>
      </c>
      <c r="C103" s="4" t="s">
        <v>63</v>
      </c>
      <c r="D103" s="4" t="s">
        <v>155</v>
      </c>
      <c r="E103" s="4" t="s">
        <v>80</v>
      </c>
      <c r="F103" s="4" t="s">
        <v>315</v>
      </c>
      <c r="G103" s="4" t="s">
        <v>316</v>
      </c>
      <c r="H103" s="4" t="s">
        <v>839</v>
      </c>
      <c r="I103" s="4" t="s">
        <v>679</v>
      </c>
      <c r="L103" s="4" t="s">
        <v>310</v>
      </c>
      <c r="M103" s="4" t="s">
        <v>840</v>
      </c>
      <c r="N103" s="4">
        <v>3.0</v>
      </c>
      <c r="O103" s="4">
        <v>1866.21408659257</v>
      </c>
      <c r="P103" s="4">
        <v>0.100053435877923</v>
      </c>
      <c r="Q103" s="4">
        <v>186.721131447367</v>
      </c>
      <c r="R103" s="4">
        <v>13.0</v>
      </c>
      <c r="S103" s="4">
        <v>0.0</v>
      </c>
      <c r="T103" s="4">
        <v>1.0</v>
      </c>
      <c r="U103" s="4">
        <v>1.0</v>
      </c>
      <c r="V103" s="4">
        <v>6.0</v>
      </c>
      <c r="W103" s="4">
        <v>0.0</v>
      </c>
      <c r="X103" s="4">
        <v>0.0</v>
      </c>
      <c r="Y103" s="4">
        <v>0.0</v>
      </c>
      <c r="Z103" s="4">
        <v>10.0</v>
      </c>
      <c r="AA103" s="4">
        <v>8.0</v>
      </c>
      <c r="AB103" s="4">
        <v>59.0</v>
      </c>
      <c r="AC103" s="4">
        <v>34.0</v>
      </c>
      <c r="AD103" s="4">
        <v>300.16030763377</v>
      </c>
      <c r="AE103" s="4">
        <v>6.21739130434782</v>
      </c>
      <c r="AF103" s="4">
        <v>2.0</v>
      </c>
      <c r="AG103" s="4">
        <v>0.0</v>
      </c>
      <c r="AH103" s="4">
        <v>0.0</v>
      </c>
      <c r="AI103" s="4">
        <v>33.0</v>
      </c>
      <c r="AJ103" s="4">
        <v>26.0</v>
      </c>
      <c r="AK103" s="4">
        <v>5.0</v>
      </c>
      <c r="AL103" s="4">
        <v>4.0</v>
      </c>
      <c r="AM103" s="4">
        <v>3.0</v>
      </c>
      <c r="AN103" s="4">
        <v>0.0</v>
      </c>
      <c r="AO103" s="4">
        <v>0.0</v>
      </c>
      <c r="AP103" s="4">
        <v>2.0</v>
      </c>
      <c r="AQ103" s="4">
        <v>4.0</v>
      </c>
      <c r="AR103" s="4">
        <v>3.0</v>
      </c>
      <c r="AS103" s="4">
        <v>13.0</v>
      </c>
      <c r="AT103" s="4">
        <v>70.0</v>
      </c>
      <c r="AU103" s="4" t="s">
        <v>841</v>
      </c>
      <c r="AV103" s="4" t="s">
        <v>842</v>
      </c>
      <c r="AW103" s="4">
        <v>116.0</v>
      </c>
      <c r="AX103" s="4">
        <v>131.0</v>
      </c>
      <c r="AY103" s="4" t="s">
        <v>96</v>
      </c>
      <c r="AZ103" s="4" t="s">
        <v>838</v>
      </c>
      <c r="BA103" s="4">
        <v>1.0</v>
      </c>
      <c r="BB103" s="4">
        <v>16.0</v>
      </c>
      <c r="BC103" s="4">
        <v>0.0</v>
      </c>
      <c r="BD103" s="4">
        <v>0.0</v>
      </c>
      <c r="BE103" s="4">
        <v>0.0</v>
      </c>
      <c r="BG103" s="4">
        <v>0.0</v>
      </c>
      <c r="BH103" s="4">
        <v>0.0</v>
      </c>
      <c r="BI103" s="4">
        <v>0.0</v>
      </c>
      <c r="BJ103" s="4">
        <v>0.0</v>
      </c>
      <c r="BK103" s="4">
        <v>0.0</v>
      </c>
      <c r="BL103" s="4">
        <v>0.0</v>
      </c>
      <c r="BM103" s="4">
        <v>0.0</v>
      </c>
      <c r="BN103" s="4">
        <v>0.0</v>
      </c>
      <c r="BO103" s="4">
        <v>0.0</v>
      </c>
    </row>
    <row r="104" ht="14.25" customHeight="1">
      <c r="A104" s="4" t="s">
        <v>231</v>
      </c>
      <c r="B104" s="4" t="s">
        <v>843</v>
      </c>
      <c r="C104" s="4" t="s">
        <v>64</v>
      </c>
      <c r="D104" s="4" t="s">
        <v>155</v>
      </c>
      <c r="E104" s="4" t="s">
        <v>80</v>
      </c>
      <c r="F104" s="4" t="s">
        <v>844</v>
      </c>
      <c r="G104" s="4" t="s">
        <v>845</v>
      </c>
      <c r="H104" s="4" t="s">
        <v>846</v>
      </c>
      <c r="I104" s="4" t="s">
        <v>847</v>
      </c>
      <c r="J104" s="4" t="s">
        <v>848</v>
      </c>
      <c r="L104" s="4" t="s">
        <v>152</v>
      </c>
      <c r="M104" s="4" t="s">
        <v>849</v>
      </c>
      <c r="N104" s="4">
        <v>6.0</v>
      </c>
      <c r="O104" s="4">
        <v>3382.65064352266</v>
      </c>
      <c r="P104" s="4">
        <v>0.135071119446217</v>
      </c>
      <c r="Q104" s="4">
        <v>456.898409116074</v>
      </c>
      <c r="R104" s="4">
        <v>20.0</v>
      </c>
      <c r="S104" s="4">
        <v>0.0</v>
      </c>
      <c r="T104" s="4">
        <v>2.0</v>
      </c>
      <c r="U104" s="4">
        <v>1.0</v>
      </c>
      <c r="V104" s="4">
        <v>9.0</v>
      </c>
      <c r="W104" s="4">
        <v>0.0</v>
      </c>
      <c r="X104" s="4">
        <v>2.0</v>
      </c>
      <c r="Y104" s="4">
        <v>1.0</v>
      </c>
      <c r="Z104" s="4">
        <v>12.0</v>
      </c>
      <c r="AA104" s="4">
        <v>10.0</v>
      </c>
      <c r="AB104" s="4">
        <v>79.0</v>
      </c>
      <c r="AC104" s="4">
        <v>35.0</v>
      </c>
      <c r="AD104" s="4">
        <v>405.213358338652</v>
      </c>
      <c r="AE104" s="4">
        <v>8.34782608695652</v>
      </c>
      <c r="AF104" s="4">
        <v>7.0</v>
      </c>
      <c r="AG104" s="4">
        <v>0.0</v>
      </c>
      <c r="AH104" s="4">
        <v>0.0</v>
      </c>
      <c r="AI104" s="4">
        <v>47.0</v>
      </c>
      <c r="AJ104" s="4">
        <v>32.0</v>
      </c>
      <c r="AK104" s="4">
        <v>3.0</v>
      </c>
      <c r="AL104" s="4">
        <v>4.0</v>
      </c>
      <c r="AM104" s="4">
        <v>2.0</v>
      </c>
      <c r="AN104" s="4">
        <v>2.0</v>
      </c>
      <c r="AO104" s="4">
        <v>0.0</v>
      </c>
      <c r="AP104" s="4">
        <v>2.0</v>
      </c>
      <c r="AQ104" s="4">
        <v>4.0</v>
      </c>
      <c r="AR104" s="4">
        <v>7.0</v>
      </c>
      <c r="AS104" s="4">
        <v>20.0</v>
      </c>
      <c r="AT104" s="4">
        <v>100.0</v>
      </c>
      <c r="AU104" s="4" t="s">
        <v>850</v>
      </c>
      <c r="AV104" s="4" t="s">
        <v>851</v>
      </c>
      <c r="AW104" s="4">
        <v>170.0</v>
      </c>
      <c r="AX104" s="4">
        <v>192.0</v>
      </c>
      <c r="AY104" s="4" t="s">
        <v>96</v>
      </c>
      <c r="AZ104" s="4" t="s">
        <v>852</v>
      </c>
      <c r="BA104" s="4">
        <v>1.0</v>
      </c>
      <c r="BB104" s="4">
        <v>23.0</v>
      </c>
      <c r="BC104" s="4">
        <v>0.0</v>
      </c>
      <c r="BD104" s="4">
        <v>0.0</v>
      </c>
      <c r="BE104" s="4">
        <v>0.0</v>
      </c>
      <c r="BG104" s="4">
        <v>0.0</v>
      </c>
      <c r="BH104" s="4">
        <v>0.0</v>
      </c>
      <c r="BI104" s="4">
        <v>0.0</v>
      </c>
      <c r="BJ104" s="4">
        <v>1.0</v>
      </c>
      <c r="BK104" s="4">
        <v>0.0</v>
      </c>
      <c r="BL104" s="4">
        <v>1.0</v>
      </c>
      <c r="BM104" s="4">
        <v>0.0</v>
      </c>
      <c r="BN104" s="4">
        <v>0.0</v>
      </c>
      <c r="BO104" s="4">
        <v>0.0</v>
      </c>
    </row>
    <row r="105" ht="14.25" customHeight="1">
      <c r="A105" s="4" t="s">
        <v>231</v>
      </c>
      <c r="B105" s="4" t="s">
        <v>843</v>
      </c>
      <c r="C105" s="4" t="s">
        <v>63</v>
      </c>
      <c r="D105" s="4" t="s">
        <v>155</v>
      </c>
      <c r="E105" s="4" t="s">
        <v>80</v>
      </c>
      <c r="F105" s="4" t="s">
        <v>315</v>
      </c>
      <c r="G105" s="4" t="s">
        <v>763</v>
      </c>
      <c r="H105" s="4" t="s">
        <v>853</v>
      </c>
      <c r="I105" s="4" t="s">
        <v>854</v>
      </c>
      <c r="L105" s="4" t="s">
        <v>152</v>
      </c>
      <c r="M105" s="4" t="s">
        <v>855</v>
      </c>
      <c r="N105" s="4">
        <v>3.0</v>
      </c>
      <c r="O105" s="4">
        <v>2069.38080918772</v>
      </c>
      <c r="P105" s="4">
        <v>0.106836719666257</v>
      </c>
      <c r="Q105" s="4">
        <v>221.08585739392</v>
      </c>
      <c r="R105" s="4">
        <v>15.0</v>
      </c>
      <c r="S105" s="4">
        <v>0.0</v>
      </c>
      <c r="T105" s="4">
        <v>1.0</v>
      </c>
      <c r="U105" s="4">
        <v>1.0</v>
      </c>
      <c r="V105" s="4">
        <v>6.0</v>
      </c>
      <c r="W105" s="4">
        <v>0.0</v>
      </c>
      <c r="X105" s="4">
        <v>0.0</v>
      </c>
      <c r="Y105" s="4">
        <v>0.0</v>
      </c>
      <c r="Z105" s="4">
        <v>10.0</v>
      </c>
      <c r="AA105" s="4">
        <v>11.0</v>
      </c>
      <c r="AB105" s="4">
        <v>63.0</v>
      </c>
      <c r="AC105" s="4">
        <v>34.0</v>
      </c>
      <c r="AD105" s="4">
        <v>320.510158998771</v>
      </c>
      <c r="AE105" s="4">
        <v>6.45652173913043</v>
      </c>
      <c r="AF105" s="4">
        <v>2.0</v>
      </c>
      <c r="AG105" s="4">
        <v>0.0</v>
      </c>
      <c r="AH105" s="4">
        <v>0.0</v>
      </c>
      <c r="AI105" s="4">
        <v>36.0</v>
      </c>
      <c r="AJ105" s="4">
        <v>27.0</v>
      </c>
      <c r="AK105" s="4">
        <v>5.0</v>
      </c>
      <c r="AL105" s="4">
        <v>5.0</v>
      </c>
      <c r="AM105" s="4">
        <v>3.0</v>
      </c>
      <c r="AN105" s="4">
        <v>0.0</v>
      </c>
      <c r="AO105" s="4">
        <v>0.0</v>
      </c>
      <c r="AP105" s="4">
        <v>2.0</v>
      </c>
      <c r="AQ105" s="4">
        <v>4.0</v>
      </c>
      <c r="AR105" s="4">
        <v>3.0</v>
      </c>
      <c r="AS105" s="4">
        <v>15.0</v>
      </c>
      <c r="AT105" s="4">
        <v>76.0</v>
      </c>
      <c r="AU105" s="4" t="s">
        <v>856</v>
      </c>
      <c r="AV105" s="4" t="s">
        <v>857</v>
      </c>
      <c r="AW105" s="4">
        <v>195.0</v>
      </c>
      <c r="AX105" s="4">
        <v>212.0</v>
      </c>
      <c r="AY105" s="4" t="s">
        <v>96</v>
      </c>
      <c r="AZ105" s="4" t="s">
        <v>852</v>
      </c>
      <c r="BA105" s="4">
        <v>1.0</v>
      </c>
      <c r="BB105" s="4">
        <v>18.0</v>
      </c>
      <c r="BC105" s="4">
        <v>0.0</v>
      </c>
      <c r="BD105" s="4">
        <v>0.0</v>
      </c>
      <c r="BE105" s="4">
        <v>0.0</v>
      </c>
      <c r="BG105" s="4">
        <v>0.0</v>
      </c>
      <c r="BH105" s="4">
        <v>0.0</v>
      </c>
      <c r="BI105" s="4">
        <v>0.0</v>
      </c>
      <c r="BJ105" s="4">
        <v>1.0</v>
      </c>
      <c r="BK105" s="4">
        <v>0.0</v>
      </c>
      <c r="BL105" s="4">
        <v>1.0</v>
      </c>
      <c r="BM105" s="4">
        <v>0.0</v>
      </c>
      <c r="BN105" s="4">
        <v>0.0</v>
      </c>
      <c r="BO105" s="4">
        <v>0.0</v>
      </c>
    </row>
    <row r="106" ht="14.25" customHeight="1">
      <c r="A106" s="4" t="s">
        <v>231</v>
      </c>
      <c r="B106" s="4" t="s">
        <v>843</v>
      </c>
      <c r="C106" s="4" t="s">
        <v>858</v>
      </c>
      <c r="D106" s="4" t="s">
        <v>155</v>
      </c>
      <c r="E106" s="4" t="s">
        <v>80</v>
      </c>
      <c r="F106" s="4" t="s">
        <v>859</v>
      </c>
      <c r="G106" s="4" t="s">
        <v>860</v>
      </c>
      <c r="H106" s="4" t="s">
        <v>861</v>
      </c>
      <c r="I106" s="4" t="s">
        <v>862</v>
      </c>
      <c r="L106" s="4" t="s">
        <v>93</v>
      </c>
      <c r="M106" s="4" t="s">
        <v>863</v>
      </c>
      <c r="N106" s="4">
        <v>4.0</v>
      </c>
      <c r="O106" s="4">
        <v>5692.34265519924</v>
      </c>
      <c r="P106" s="4">
        <v>0.225886613301557</v>
      </c>
      <c r="Q106" s="4">
        <v>1285.82400413495</v>
      </c>
      <c r="R106" s="4">
        <v>29.0</v>
      </c>
      <c r="S106" s="4">
        <v>0.0</v>
      </c>
      <c r="T106" s="4">
        <v>2.0</v>
      </c>
      <c r="U106" s="4">
        <v>0.0</v>
      </c>
      <c r="V106" s="4">
        <v>13.0</v>
      </c>
      <c r="W106" s="4">
        <v>0.0</v>
      </c>
      <c r="X106" s="4">
        <v>3.0</v>
      </c>
      <c r="Y106" s="4">
        <v>7.0</v>
      </c>
      <c r="Z106" s="4">
        <v>13.0</v>
      </c>
      <c r="AA106" s="4">
        <v>17.0</v>
      </c>
      <c r="AB106" s="4">
        <v>122.0</v>
      </c>
      <c r="AC106" s="4">
        <v>47.0</v>
      </c>
      <c r="AD106" s="4">
        <v>677.659839904671</v>
      </c>
      <c r="AE106" s="4">
        <v>8.39999999999999</v>
      </c>
      <c r="AF106" s="4">
        <v>3.0</v>
      </c>
      <c r="AG106" s="4">
        <v>0.0</v>
      </c>
      <c r="AH106" s="4">
        <v>0.0</v>
      </c>
      <c r="AI106" s="4">
        <v>73.0</v>
      </c>
      <c r="AJ106" s="4">
        <v>49.0</v>
      </c>
      <c r="AK106" s="4">
        <v>4.0</v>
      </c>
      <c r="AL106" s="4">
        <v>10.0</v>
      </c>
      <c r="AM106" s="4">
        <v>2.0</v>
      </c>
      <c r="AN106" s="4">
        <v>0.0</v>
      </c>
      <c r="AO106" s="4">
        <v>0.0</v>
      </c>
      <c r="AP106" s="4">
        <v>1.0</v>
      </c>
      <c r="AQ106" s="4">
        <v>2.0</v>
      </c>
      <c r="AR106" s="4">
        <v>4.0</v>
      </c>
      <c r="AS106" s="4">
        <v>29.0</v>
      </c>
      <c r="AT106" s="4">
        <v>153.0</v>
      </c>
      <c r="AU106" s="4" t="s">
        <v>864</v>
      </c>
      <c r="AV106" s="4" t="s">
        <v>865</v>
      </c>
      <c r="AW106" s="4">
        <v>278.0</v>
      </c>
      <c r="AX106" s="4">
        <v>312.0</v>
      </c>
      <c r="AY106" s="4" t="s">
        <v>96</v>
      </c>
      <c r="AZ106" s="4" t="s">
        <v>852</v>
      </c>
      <c r="BA106" s="4">
        <v>1.0</v>
      </c>
      <c r="BB106" s="4">
        <v>35.0</v>
      </c>
      <c r="BC106" s="4">
        <v>0.0</v>
      </c>
      <c r="BD106" s="4">
        <v>0.0</v>
      </c>
      <c r="BE106" s="4">
        <v>0.0</v>
      </c>
      <c r="BG106" s="4">
        <v>0.0</v>
      </c>
      <c r="BH106" s="4">
        <v>0.0</v>
      </c>
      <c r="BI106" s="4">
        <v>0.0</v>
      </c>
      <c r="BJ106" s="4">
        <v>1.0</v>
      </c>
      <c r="BK106" s="4">
        <v>0.0</v>
      </c>
      <c r="BL106" s="4">
        <v>1.0</v>
      </c>
      <c r="BM106" s="4">
        <v>0.0</v>
      </c>
      <c r="BN106" s="4">
        <v>0.0</v>
      </c>
      <c r="BO106" s="4">
        <v>0.0</v>
      </c>
    </row>
    <row r="107" ht="14.25" customHeight="1">
      <c r="A107" s="4" t="s">
        <v>231</v>
      </c>
      <c r="B107" s="4" t="s">
        <v>843</v>
      </c>
      <c r="C107" s="4" t="s">
        <v>866</v>
      </c>
      <c r="D107" s="4" t="s">
        <v>155</v>
      </c>
      <c r="E107" s="4" t="s">
        <v>80</v>
      </c>
      <c r="F107" s="4" t="s">
        <v>867</v>
      </c>
      <c r="G107" s="4" t="s">
        <v>868</v>
      </c>
      <c r="H107" s="4" t="s">
        <v>869</v>
      </c>
      <c r="I107" s="4" t="s">
        <v>870</v>
      </c>
      <c r="L107" s="4" t="s">
        <v>93</v>
      </c>
      <c r="M107" s="4" t="s">
        <v>871</v>
      </c>
      <c r="N107" s="4">
        <v>9.0</v>
      </c>
      <c r="O107" s="4">
        <v>34622.9980386358</v>
      </c>
      <c r="P107" s="4">
        <v>0.581057258750253</v>
      </c>
      <c r="Q107" s="4">
        <v>20117.9443300451</v>
      </c>
      <c r="R107" s="4">
        <v>53.0</v>
      </c>
      <c r="S107" s="4">
        <v>0.0</v>
      </c>
      <c r="T107" s="4">
        <v>4.0</v>
      </c>
      <c r="U107" s="4">
        <v>8.0</v>
      </c>
      <c r="V107" s="4">
        <v>57.0</v>
      </c>
      <c r="W107" s="4">
        <v>0.0</v>
      </c>
      <c r="X107" s="4">
        <v>1.0</v>
      </c>
      <c r="Y107" s="4">
        <v>1.0</v>
      </c>
      <c r="Z107" s="4">
        <v>37.0</v>
      </c>
      <c r="AA107" s="4">
        <v>43.0</v>
      </c>
      <c r="AB107" s="4">
        <v>279.0</v>
      </c>
      <c r="AC107" s="4">
        <v>76.0</v>
      </c>
      <c r="AD107" s="4">
        <v>1743.17177625076</v>
      </c>
      <c r="AE107" s="4">
        <v>19.8620689655172</v>
      </c>
      <c r="AF107" s="4">
        <v>8.0</v>
      </c>
      <c r="AG107" s="4">
        <v>0.0</v>
      </c>
      <c r="AH107" s="4">
        <v>2.0</v>
      </c>
      <c r="AI107" s="4">
        <v>151.0</v>
      </c>
      <c r="AJ107" s="4">
        <v>128.0</v>
      </c>
      <c r="AK107" s="4">
        <v>9.0</v>
      </c>
      <c r="AL107" s="4">
        <v>16.0</v>
      </c>
      <c r="AM107" s="4">
        <v>1.0</v>
      </c>
      <c r="AN107" s="4">
        <v>0.0</v>
      </c>
      <c r="AO107" s="4">
        <v>0.0</v>
      </c>
      <c r="AP107" s="4">
        <v>1.0</v>
      </c>
      <c r="AQ107" s="4">
        <v>5.0</v>
      </c>
      <c r="AR107" s="4">
        <v>13.0</v>
      </c>
      <c r="AS107" s="4">
        <v>53.0</v>
      </c>
      <c r="AT107" s="4">
        <v>329.0</v>
      </c>
      <c r="AU107" s="4" t="s">
        <v>872</v>
      </c>
      <c r="AV107" s="4" t="s">
        <v>873</v>
      </c>
      <c r="AW107" s="4">
        <v>314.0</v>
      </c>
      <c r="AX107" s="4">
        <v>371.0</v>
      </c>
      <c r="AY107" s="4" t="s">
        <v>96</v>
      </c>
      <c r="AZ107" s="4" t="s">
        <v>852</v>
      </c>
      <c r="BA107" s="4">
        <v>1.0</v>
      </c>
      <c r="BB107" s="4">
        <v>58.0</v>
      </c>
      <c r="BC107" s="4">
        <v>0.0</v>
      </c>
      <c r="BD107" s="4">
        <v>0.0</v>
      </c>
      <c r="BE107" s="4">
        <v>0.0</v>
      </c>
      <c r="BG107" s="4">
        <v>0.0</v>
      </c>
      <c r="BH107" s="4">
        <v>0.0</v>
      </c>
      <c r="BI107" s="4">
        <v>0.0</v>
      </c>
      <c r="BJ107" s="4">
        <v>1.0</v>
      </c>
      <c r="BK107" s="4">
        <v>0.0</v>
      </c>
      <c r="BL107" s="4">
        <v>1.0</v>
      </c>
      <c r="BM107" s="4">
        <v>0.0</v>
      </c>
      <c r="BN107" s="4">
        <v>0.0</v>
      </c>
      <c r="BO107" s="4">
        <v>0.0</v>
      </c>
    </row>
    <row r="108" ht="14.25" customHeight="1">
      <c r="A108" s="4" t="s">
        <v>231</v>
      </c>
      <c r="B108" s="4" t="s">
        <v>874</v>
      </c>
      <c r="C108" s="4" t="s">
        <v>64</v>
      </c>
      <c r="D108" s="4" t="s">
        <v>155</v>
      </c>
      <c r="E108" s="4" t="s">
        <v>80</v>
      </c>
      <c r="F108" s="4" t="s">
        <v>875</v>
      </c>
      <c r="G108" s="4" t="s">
        <v>306</v>
      </c>
      <c r="H108" s="4" t="s">
        <v>876</v>
      </c>
      <c r="I108" s="4" t="s">
        <v>308</v>
      </c>
      <c r="J108" s="4" t="s">
        <v>309</v>
      </c>
      <c r="L108" s="4" t="s">
        <v>310</v>
      </c>
      <c r="M108" s="4" t="s">
        <v>877</v>
      </c>
      <c r="N108" s="4">
        <v>4.0</v>
      </c>
      <c r="O108" s="4">
        <v>1430.18808931213</v>
      </c>
      <c r="P108" s="4">
        <v>0.0817250336749792</v>
      </c>
      <c r="Q108" s="4">
        <v>116.882169760588</v>
      </c>
      <c r="R108" s="4">
        <v>14.0</v>
      </c>
      <c r="S108" s="4">
        <v>0.0</v>
      </c>
      <c r="T108" s="4">
        <v>1.0</v>
      </c>
      <c r="U108" s="4">
        <v>0.0</v>
      </c>
      <c r="V108" s="4">
        <v>6.0</v>
      </c>
      <c r="W108" s="4">
        <v>0.0</v>
      </c>
      <c r="X108" s="4">
        <v>1.0</v>
      </c>
      <c r="Y108" s="4">
        <v>1.0</v>
      </c>
      <c r="Z108" s="4">
        <v>9.0</v>
      </c>
      <c r="AA108" s="4">
        <v>6.0</v>
      </c>
      <c r="AB108" s="4">
        <v>51.0</v>
      </c>
      <c r="AC108" s="4">
        <v>28.0</v>
      </c>
      <c r="AD108" s="4">
        <v>245.175101024937</v>
      </c>
      <c r="AE108" s="4">
        <v>5.83333333333333</v>
      </c>
      <c r="AF108" s="4">
        <v>4.0</v>
      </c>
      <c r="AG108" s="4">
        <v>0.0</v>
      </c>
      <c r="AH108" s="4">
        <v>0.0</v>
      </c>
      <c r="AI108" s="4">
        <v>30.0</v>
      </c>
      <c r="AJ108" s="4">
        <v>21.0</v>
      </c>
      <c r="AK108" s="4">
        <v>2.0</v>
      </c>
      <c r="AL108" s="4">
        <v>3.0</v>
      </c>
      <c r="AM108" s="4">
        <v>2.0</v>
      </c>
      <c r="AN108" s="4">
        <v>1.0</v>
      </c>
      <c r="AO108" s="4">
        <v>0.0</v>
      </c>
      <c r="AP108" s="4">
        <v>2.0</v>
      </c>
      <c r="AQ108" s="4">
        <v>5.0</v>
      </c>
      <c r="AR108" s="4">
        <v>4.0</v>
      </c>
      <c r="AS108" s="4">
        <v>14.0</v>
      </c>
      <c r="AT108" s="4">
        <v>62.0</v>
      </c>
      <c r="AU108" s="4" t="s">
        <v>878</v>
      </c>
      <c r="AV108" s="4" t="s">
        <v>879</v>
      </c>
      <c r="AW108" s="4">
        <v>182.0</v>
      </c>
      <c r="AX108" s="4">
        <v>198.0</v>
      </c>
      <c r="AY108" s="4" t="s">
        <v>96</v>
      </c>
      <c r="AZ108" s="4" t="s">
        <v>880</v>
      </c>
      <c r="BA108" s="4">
        <v>1.0</v>
      </c>
      <c r="BB108" s="4">
        <v>17.0</v>
      </c>
      <c r="BC108" s="4">
        <v>0.0</v>
      </c>
      <c r="BD108" s="4">
        <v>0.0</v>
      </c>
      <c r="BE108" s="4">
        <v>0.0</v>
      </c>
      <c r="BG108" s="4">
        <v>0.0</v>
      </c>
      <c r="BH108" s="4">
        <v>0.0</v>
      </c>
      <c r="BI108" s="4">
        <v>0.0</v>
      </c>
      <c r="BJ108" s="4">
        <v>0.0</v>
      </c>
      <c r="BK108" s="4">
        <v>0.0</v>
      </c>
      <c r="BL108" s="4">
        <v>0.0</v>
      </c>
      <c r="BM108" s="4">
        <v>0.0</v>
      </c>
      <c r="BN108" s="4">
        <v>0.0</v>
      </c>
      <c r="BO108" s="4">
        <v>0.0</v>
      </c>
    </row>
    <row r="109" ht="14.25" customHeight="1">
      <c r="A109" s="4" t="s">
        <v>231</v>
      </c>
      <c r="B109" s="4" t="s">
        <v>874</v>
      </c>
      <c r="C109" s="4" t="s">
        <v>63</v>
      </c>
      <c r="D109" s="4" t="s">
        <v>155</v>
      </c>
      <c r="E109" s="4" t="s">
        <v>80</v>
      </c>
      <c r="F109" s="4" t="s">
        <v>881</v>
      </c>
      <c r="G109" s="4" t="s">
        <v>882</v>
      </c>
      <c r="H109" s="4" t="s">
        <v>883</v>
      </c>
      <c r="I109" s="4" t="s">
        <v>884</v>
      </c>
      <c r="L109" s="4" t="s">
        <v>310</v>
      </c>
      <c r="M109" s="4" t="s">
        <v>885</v>
      </c>
      <c r="N109" s="4">
        <v>7.0</v>
      </c>
      <c r="O109" s="4">
        <v>10318.56</v>
      </c>
      <c r="P109" s="4">
        <v>0.332</v>
      </c>
      <c r="Q109" s="4">
        <v>3425.76192</v>
      </c>
      <c r="R109" s="4">
        <v>33.0</v>
      </c>
      <c r="S109" s="4">
        <v>0.0</v>
      </c>
      <c r="T109" s="4">
        <v>2.0</v>
      </c>
      <c r="U109" s="4">
        <v>4.0</v>
      </c>
      <c r="V109" s="4">
        <v>23.0</v>
      </c>
      <c r="W109" s="4">
        <v>0.0</v>
      </c>
      <c r="X109" s="4">
        <v>6.0</v>
      </c>
      <c r="Y109" s="4">
        <v>8.0</v>
      </c>
      <c r="Z109" s="4">
        <v>23.0</v>
      </c>
      <c r="AA109" s="4">
        <v>34.0</v>
      </c>
      <c r="AB109" s="4">
        <v>166.0</v>
      </c>
      <c r="AC109" s="4">
        <v>64.0</v>
      </c>
      <c r="AD109" s="4">
        <v>996.0</v>
      </c>
      <c r="AE109" s="4">
        <v>10.36</v>
      </c>
      <c r="AF109" s="4">
        <v>7.0</v>
      </c>
      <c r="AG109" s="4">
        <v>0.0</v>
      </c>
      <c r="AH109" s="4">
        <v>0.0</v>
      </c>
      <c r="AI109" s="4">
        <v>92.0</v>
      </c>
      <c r="AJ109" s="4">
        <v>74.0</v>
      </c>
      <c r="AK109" s="4">
        <v>8.0</v>
      </c>
      <c r="AL109" s="4">
        <v>10.0</v>
      </c>
      <c r="AM109" s="4">
        <v>7.0</v>
      </c>
      <c r="AN109" s="4">
        <v>0.0</v>
      </c>
      <c r="AO109" s="4">
        <v>0.0</v>
      </c>
      <c r="AP109" s="4">
        <v>2.0</v>
      </c>
      <c r="AQ109" s="4">
        <v>7.0</v>
      </c>
      <c r="AR109" s="4">
        <v>7.0</v>
      </c>
      <c r="AS109" s="4">
        <v>33.0</v>
      </c>
      <c r="AT109" s="4">
        <v>201.0</v>
      </c>
      <c r="AU109" s="4" t="s">
        <v>886</v>
      </c>
      <c r="AV109" s="4" t="s">
        <v>887</v>
      </c>
      <c r="AW109" s="4">
        <v>201.0</v>
      </c>
      <c r="AX109" s="4">
        <v>246.0</v>
      </c>
      <c r="AY109" s="4" t="s">
        <v>96</v>
      </c>
      <c r="AZ109" s="4" t="s">
        <v>880</v>
      </c>
      <c r="BA109" s="4">
        <v>1.0</v>
      </c>
      <c r="BB109" s="4">
        <v>46.0</v>
      </c>
      <c r="BC109" s="4">
        <v>0.0</v>
      </c>
      <c r="BD109" s="4">
        <v>0.0</v>
      </c>
      <c r="BE109" s="4">
        <v>0.0</v>
      </c>
      <c r="BG109" s="4">
        <v>0.0</v>
      </c>
      <c r="BH109" s="4">
        <v>0.0</v>
      </c>
      <c r="BI109" s="4">
        <v>0.0</v>
      </c>
      <c r="BJ109" s="4">
        <v>0.0</v>
      </c>
      <c r="BK109" s="4">
        <v>0.0</v>
      </c>
      <c r="BL109" s="4">
        <v>0.0</v>
      </c>
      <c r="BM109" s="4">
        <v>0.0</v>
      </c>
      <c r="BN109" s="4">
        <v>0.0</v>
      </c>
      <c r="BO109" s="4">
        <v>0.0</v>
      </c>
    </row>
    <row r="110" ht="14.25" customHeight="1">
      <c r="A110" s="5" t="s">
        <v>231</v>
      </c>
      <c r="B110" s="5" t="s">
        <v>888</v>
      </c>
      <c r="C110" s="5" t="s">
        <v>889</v>
      </c>
      <c r="D110" s="5" t="s">
        <v>155</v>
      </c>
      <c r="E110" s="5" t="s">
        <v>890</v>
      </c>
      <c r="F110" s="5" t="s">
        <v>891</v>
      </c>
      <c r="G110" s="5" t="s">
        <v>892</v>
      </c>
      <c r="H110" s="5" t="s">
        <v>893</v>
      </c>
      <c r="I110" s="5"/>
      <c r="J110" s="5" t="s">
        <v>224</v>
      </c>
      <c r="K110" s="5"/>
      <c r="L110" s="5" t="s">
        <v>263</v>
      </c>
      <c r="M110" s="5" t="s">
        <v>894</v>
      </c>
      <c r="N110" s="5">
        <v>2.0</v>
      </c>
      <c r="O110" s="5">
        <v>4990.44265164538</v>
      </c>
      <c r="P110" s="5">
        <v>0.1521687295027</v>
      </c>
      <c r="Q110" s="5">
        <v>759.389317956967</v>
      </c>
      <c r="R110" s="5">
        <v>16.0</v>
      </c>
      <c r="S110" s="5">
        <v>0.0</v>
      </c>
      <c r="T110" s="5">
        <v>1.0</v>
      </c>
      <c r="U110" s="5">
        <v>2.0</v>
      </c>
      <c r="V110" s="5">
        <v>10.0</v>
      </c>
      <c r="W110" s="5">
        <v>0.0</v>
      </c>
      <c r="X110" s="5">
        <v>1.0</v>
      </c>
      <c r="Y110" s="5">
        <v>4.0</v>
      </c>
      <c r="Z110" s="5">
        <v>12.0</v>
      </c>
      <c r="AA110" s="5">
        <v>16.0</v>
      </c>
      <c r="AB110" s="5">
        <v>89.0</v>
      </c>
      <c r="AC110" s="5">
        <v>35.0</v>
      </c>
      <c r="AD110" s="5">
        <v>456.506188508102</v>
      </c>
      <c r="AE110" s="5">
        <v>10.9318181818181</v>
      </c>
      <c r="AF110" s="5">
        <v>2.0</v>
      </c>
      <c r="AG110" s="5">
        <v>0.0</v>
      </c>
      <c r="AH110" s="5">
        <v>0.0</v>
      </c>
      <c r="AI110" s="5">
        <v>52.0</v>
      </c>
      <c r="AJ110" s="5">
        <v>37.0</v>
      </c>
      <c r="AK110" s="5">
        <v>6.0</v>
      </c>
      <c r="AL110" s="5">
        <v>12.0</v>
      </c>
      <c r="AM110" s="5">
        <v>0.0</v>
      </c>
      <c r="AN110" s="5">
        <v>1.0</v>
      </c>
      <c r="AO110" s="5">
        <v>0.0</v>
      </c>
      <c r="AP110" s="5">
        <v>2.0</v>
      </c>
      <c r="AQ110" s="5">
        <v>1.0</v>
      </c>
      <c r="AR110" s="5">
        <v>2.0</v>
      </c>
      <c r="AS110" s="5">
        <v>16.0</v>
      </c>
      <c r="AT110" s="5">
        <v>105.0</v>
      </c>
      <c r="AU110" s="5" t="s">
        <v>895</v>
      </c>
      <c r="AV110" s="5" t="s">
        <v>896</v>
      </c>
      <c r="AW110" s="5">
        <v>306.0</v>
      </c>
      <c r="AX110" s="5">
        <v>321.0</v>
      </c>
      <c r="AY110" s="5" t="s">
        <v>96</v>
      </c>
      <c r="AZ110" s="5" t="s">
        <v>897</v>
      </c>
      <c r="BA110" s="5">
        <v>1.0</v>
      </c>
      <c r="BB110" s="5">
        <v>16.0</v>
      </c>
      <c r="BC110" s="5">
        <v>0.0</v>
      </c>
      <c r="BD110" s="5">
        <v>0.0</v>
      </c>
      <c r="BE110" s="5">
        <v>0.0</v>
      </c>
      <c r="BF110" s="5"/>
      <c r="BG110" s="5">
        <v>1.0</v>
      </c>
      <c r="BH110" s="5">
        <v>0.0</v>
      </c>
      <c r="BI110" s="5">
        <v>1.0</v>
      </c>
      <c r="BJ110" s="5">
        <v>0.0</v>
      </c>
      <c r="BK110" s="5">
        <v>0.0</v>
      </c>
      <c r="BL110" s="5">
        <v>0.0</v>
      </c>
      <c r="BM110" s="5">
        <v>0.0</v>
      </c>
      <c r="BN110" s="5">
        <v>0.0</v>
      </c>
      <c r="BO110" s="5">
        <v>0.0</v>
      </c>
      <c r="BP110" s="5">
        <v>1.0</v>
      </c>
      <c r="BQ110" s="5"/>
      <c r="BR110" s="5"/>
      <c r="BS110" s="5"/>
      <c r="BT110" s="5"/>
      <c r="BU110" s="5" t="s">
        <v>140</v>
      </c>
      <c r="BV110" s="8" t="s">
        <v>898</v>
      </c>
      <c r="BW110" s="5"/>
      <c r="BX110" s="5"/>
      <c r="BY110" s="7" t="s">
        <v>142</v>
      </c>
      <c r="BZ110" s="7" t="s">
        <v>143</v>
      </c>
      <c r="CA110" s="7" t="s">
        <v>142</v>
      </c>
      <c r="CB110" s="7" t="s">
        <v>143</v>
      </c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ht="14.25" customHeight="1">
      <c r="A111" s="5" t="s">
        <v>231</v>
      </c>
      <c r="B111" s="5" t="s">
        <v>899</v>
      </c>
      <c r="C111" s="5" t="s">
        <v>900</v>
      </c>
      <c r="D111" s="5" t="s">
        <v>806</v>
      </c>
      <c r="E111" s="5" t="s">
        <v>128</v>
      </c>
      <c r="F111" s="5" t="s">
        <v>901</v>
      </c>
      <c r="G111" s="5" t="s">
        <v>902</v>
      </c>
      <c r="H111" s="5" t="s">
        <v>903</v>
      </c>
      <c r="I111" s="5"/>
      <c r="J111" s="5" t="s">
        <v>224</v>
      </c>
      <c r="K111" s="5"/>
      <c r="L111" s="5" t="s">
        <v>84</v>
      </c>
      <c r="M111" s="5" t="s">
        <v>904</v>
      </c>
      <c r="N111" s="5">
        <v>10.0</v>
      </c>
      <c r="O111" s="5">
        <v>126215.843602411</v>
      </c>
      <c r="P111" s="5">
        <v>1.64892936886915</v>
      </c>
      <c r="Q111" s="5">
        <v>208121.011332611</v>
      </c>
      <c r="R111" s="5">
        <v>104.0</v>
      </c>
      <c r="S111" s="5">
        <v>2.0</v>
      </c>
      <c r="T111" s="5">
        <v>6.0</v>
      </c>
      <c r="U111" s="5">
        <v>16.0</v>
      </c>
      <c r="V111" s="5">
        <v>118.0</v>
      </c>
      <c r="W111" s="5">
        <v>1.0</v>
      </c>
      <c r="X111" s="5">
        <v>0.0</v>
      </c>
      <c r="Y111" s="5">
        <v>0.0</v>
      </c>
      <c r="Z111" s="5">
        <v>94.0</v>
      </c>
      <c r="AA111" s="5">
        <v>118.0</v>
      </c>
      <c r="AB111" s="5">
        <v>679.0</v>
      </c>
      <c r="AC111" s="5">
        <v>156.0</v>
      </c>
      <c r="AD111" s="5">
        <v>4946.78810660746</v>
      </c>
      <c r="AE111" s="5">
        <v>25.5147058823529</v>
      </c>
      <c r="AF111" s="5">
        <v>10.0</v>
      </c>
      <c r="AG111" s="5">
        <v>0.0</v>
      </c>
      <c r="AH111" s="5">
        <v>3.0</v>
      </c>
      <c r="AI111" s="5">
        <v>332.0</v>
      </c>
      <c r="AJ111" s="5">
        <v>347.0</v>
      </c>
      <c r="AK111" s="5">
        <v>25.0</v>
      </c>
      <c r="AL111" s="5">
        <v>37.0</v>
      </c>
      <c r="AM111" s="5">
        <v>0.0</v>
      </c>
      <c r="AN111" s="5">
        <v>1.0</v>
      </c>
      <c r="AO111" s="5">
        <v>0.0</v>
      </c>
      <c r="AP111" s="5">
        <v>1.0</v>
      </c>
      <c r="AQ111" s="5">
        <v>5.0</v>
      </c>
      <c r="AR111" s="5">
        <v>10.0</v>
      </c>
      <c r="AS111" s="5">
        <v>104.0</v>
      </c>
      <c r="AT111" s="5">
        <v>818.0</v>
      </c>
      <c r="AU111" s="5" t="s">
        <v>905</v>
      </c>
      <c r="AV111" s="5" t="s">
        <v>906</v>
      </c>
      <c r="AW111" s="5">
        <v>55.0</v>
      </c>
      <c r="AX111" s="5">
        <v>186.0</v>
      </c>
      <c r="AY111" s="5" t="s">
        <v>812</v>
      </c>
      <c r="AZ111" s="5" t="s">
        <v>907</v>
      </c>
      <c r="BA111" s="5">
        <v>1.0</v>
      </c>
      <c r="BB111" s="5">
        <v>132.0</v>
      </c>
      <c r="BC111" s="5">
        <v>0.0</v>
      </c>
      <c r="BD111" s="5">
        <v>0.0</v>
      </c>
      <c r="BE111" s="5">
        <v>0.0</v>
      </c>
      <c r="BF111" s="5"/>
      <c r="BG111" s="5">
        <v>0.0</v>
      </c>
      <c r="BH111" s="5">
        <v>0.0</v>
      </c>
      <c r="BI111" s="5">
        <v>1.0</v>
      </c>
      <c r="BJ111" s="5">
        <v>0.0</v>
      </c>
      <c r="BK111" s="5">
        <v>0.0</v>
      </c>
      <c r="BL111" s="5">
        <v>0.0</v>
      </c>
      <c r="BM111" s="5">
        <v>0.0</v>
      </c>
      <c r="BN111" s="5">
        <v>0.0</v>
      </c>
      <c r="BO111" s="5">
        <v>0.0</v>
      </c>
      <c r="BP111" s="5">
        <v>1.0</v>
      </c>
      <c r="BQ111" s="5"/>
      <c r="BR111" s="5"/>
      <c r="BS111" s="5"/>
      <c r="BT111" s="5"/>
      <c r="BU111" s="5" t="s">
        <v>140</v>
      </c>
      <c r="BV111" s="5" t="s">
        <v>908</v>
      </c>
      <c r="BW111" s="5"/>
      <c r="BX111" s="5"/>
      <c r="BY111" s="7" t="s">
        <v>142</v>
      </c>
      <c r="BZ111" s="7" t="s">
        <v>142</v>
      </c>
      <c r="CA111" s="7" t="s">
        <v>142</v>
      </c>
      <c r="CB111" s="7" t="s">
        <v>143</v>
      </c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ht="14.25" customHeight="1">
      <c r="A112" s="4" t="s">
        <v>231</v>
      </c>
      <c r="B112" s="4" t="s">
        <v>909</v>
      </c>
      <c r="C112" s="4" t="s">
        <v>910</v>
      </c>
      <c r="D112" s="4" t="s">
        <v>334</v>
      </c>
      <c r="E112" s="4" t="s">
        <v>80</v>
      </c>
      <c r="F112" s="4" t="s">
        <v>911</v>
      </c>
      <c r="G112" s="4" t="s">
        <v>336</v>
      </c>
      <c r="H112" s="4" t="s">
        <v>912</v>
      </c>
      <c r="L112" s="4" t="s">
        <v>84</v>
      </c>
      <c r="M112" s="4" t="s">
        <v>913</v>
      </c>
      <c r="N112" s="4">
        <v>7.0</v>
      </c>
      <c r="O112" s="4">
        <v>6034.08725114345</v>
      </c>
      <c r="P112" s="4">
        <v>0.170094073323282</v>
      </c>
      <c r="Q112" s="4">
        <v>1026.36247933508</v>
      </c>
      <c r="R112" s="4">
        <v>18.0</v>
      </c>
      <c r="S112" s="4">
        <v>1.0</v>
      </c>
      <c r="T112" s="4">
        <v>2.0</v>
      </c>
      <c r="U112" s="4">
        <v>1.0</v>
      </c>
      <c r="V112" s="4">
        <v>20.0</v>
      </c>
      <c r="W112" s="4">
        <v>0.0</v>
      </c>
      <c r="X112" s="4">
        <v>1.0</v>
      </c>
      <c r="Y112" s="4">
        <v>1.0</v>
      </c>
      <c r="Z112" s="4">
        <v>14.0</v>
      </c>
      <c r="AA112" s="4">
        <v>12.0</v>
      </c>
      <c r="AB112" s="4">
        <v>103.0</v>
      </c>
      <c r="AC112" s="4">
        <v>31.0</v>
      </c>
      <c r="AD112" s="4">
        <v>510.282219969848</v>
      </c>
      <c r="AE112" s="4">
        <v>11.825</v>
      </c>
      <c r="AF112" s="4">
        <v>6.0</v>
      </c>
      <c r="AG112" s="4">
        <v>0.0</v>
      </c>
      <c r="AH112" s="4">
        <v>0.0</v>
      </c>
      <c r="AI112" s="4">
        <v>60.0</v>
      </c>
      <c r="AJ112" s="4">
        <v>43.0</v>
      </c>
      <c r="AK112" s="4">
        <v>1.0</v>
      </c>
      <c r="AL112" s="4">
        <v>3.0</v>
      </c>
      <c r="AM112" s="4">
        <v>0.0</v>
      </c>
      <c r="AN112" s="4">
        <v>0.0</v>
      </c>
      <c r="AO112" s="4">
        <v>0.0</v>
      </c>
      <c r="AP112" s="4">
        <v>1.0</v>
      </c>
      <c r="AQ112" s="4">
        <v>7.0</v>
      </c>
      <c r="AR112" s="4">
        <v>7.0</v>
      </c>
      <c r="AS112" s="4">
        <v>18.0</v>
      </c>
      <c r="AT112" s="4">
        <v>121.0</v>
      </c>
      <c r="AU112" s="4" t="s">
        <v>914</v>
      </c>
      <c r="AV112" s="4" t="s">
        <v>915</v>
      </c>
      <c r="AW112" s="4">
        <v>65.0</v>
      </c>
      <c r="AX112" s="4">
        <v>88.0</v>
      </c>
      <c r="AY112" s="4" t="s">
        <v>916</v>
      </c>
      <c r="AZ112" s="4" t="s">
        <v>917</v>
      </c>
      <c r="BA112" s="4">
        <v>1.0</v>
      </c>
      <c r="BB112" s="4">
        <v>24.0</v>
      </c>
      <c r="BC112" s="4">
        <v>0.0</v>
      </c>
      <c r="BD112" s="4">
        <v>0.0</v>
      </c>
      <c r="BE112" s="4">
        <v>0.0</v>
      </c>
      <c r="BG112" s="4">
        <v>0.0</v>
      </c>
      <c r="BH112" s="4">
        <v>0.0</v>
      </c>
      <c r="BI112" s="4">
        <v>0.0</v>
      </c>
      <c r="BJ112" s="4">
        <v>0.0</v>
      </c>
      <c r="BK112" s="4">
        <v>0.0</v>
      </c>
      <c r="BL112" s="4">
        <v>0.0</v>
      </c>
      <c r="BM112" s="4">
        <v>0.0</v>
      </c>
      <c r="BN112" s="4">
        <v>0.0</v>
      </c>
      <c r="BO112" s="4">
        <v>0.0</v>
      </c>
    </row>
    <row r="113" ht="14.25" customHeight="1">
      <c r="A113" s="4" t="s">
        <v>231</v>
      </c>
      <c r="B113" s="4" t="s">
        <v>909</v>
      </c>
      <c r="C113" s="4" t="s">
        <v>918</v>
      </c>
      <c r="D113" s="4" t="s">
        <v>919</v>
      </c>
      <c r="E113" s="4" t="s">
        <v>128</v>
      </c>
      <c r="F113" s="4" t="s">
        <v>920</v>
      </c>
      <c r="G113" s="4" t="s">
        <v>921</v>
      </c>
      <c r="H113" s="4" t="s">
        <v>922</v>
      </c>
      <c r="L113" s="4" t="s">
        <v>152</v>
      </c>
      <c r="M113" s="4" t="s">
        <v>923</v>
      </c>
      <c r="N113" s="4">
        <v>7.0</v>
      </c>
      <c r="O113" s="4">
        <v>27848.6189287536</v>
      </c>
      <c r="P113" s="4">
        <v>0.369784775152864</v>
      </c>
      <c r="Q113" s="4">
        <v>10297.9952888869</v>
      </c>
      <c r="R113" s="4">
        <v>32.0</v>
      </c>
      <c r="S113" s="4">
        <v>4.0</v>
      </c>
      <c r="T113" s="4">
        <v>2.0</v>
      </c>
      <c r="U113" s="4">
        <v>3.0</v>
      </c>
      <c r="V113" s="4">
        <v>37.0</v>
      </c>
      <c r="W113" s="4">
        <v>0.0</v>
      </c>
      <c r="X113" s="4">
        <v>3.0</v>
      </c>
      <c r="Y113" s="4">
        <v>1.0</v>
      </c>
      <c r="Z113" s="4">
        <v>21.0</v>
      </c>
      <c r="AA113" s="4">
        <v>39.0</v>
      </c>
      <c r="AB113" s="4">
        <v>202.0</v>
      </c>
      <c r="AC113" s="4">
        <v>45.0</v>
      </c>
      <c r="AD113" s="4">
        <v>1109.35432545859</v>
      </c>
      <c r="AE113" s="4">
        <v>25.103448275862</v>
      </c>
      <c r="AF113" s="4">
        <v>8.0</v>
      </c>
      <c r="AG113" s="4">
        <v>0.0</v>
      </c>
      <c r="AH113" s="4">
        <v>0.0</v>
      </c>
      <c r="AI113" s="4">
        <v>111.0</v>
      </c>
      <c r="AJ113" s="4">
        <v>91.0</v>
      </c>
      <c r="AK113" s="4">
        <v>2.0</v>
      </c>
      <c r="AL113" s="4">
        <v>4.0</v>
      </c>
      <c r="AM113" s="4">
        <v>0.0</v>
      </c>
      <c r="AN113" s="4">
        <v>0.0</v>
      </c>
      <c r="AO113" s="4">
        <v>0.0</v>
      </c>
      <c r="AP113" s="4">
        <v>2.0</v>
      </c>
      <c r="AQ113" s="4">
        <v>8.0</v>
      </c>
      <c r="AR113" s="4">
        <v>11.0</v>
      </c>
      <c r="AS113" s="4">
        <v>32.0</v>
      </c>
      <c r="AT113" s="4">
        <v>233.0</v>
      </c>
      <c r="AU113" s="4" t="s">
        <v>924</v>
      </c>
      <c r="AV113" s="4" t="s">
        <v>925</v>
      </c>
      <c r="AW113" s="4">
        <v>127.0</v>
      </c>
      <c r="AX113" s="4">
        <v>166.0</v>
      </c>
      <c r="AY113" s="4" t="s">
        <v>926</v>
      </c>
      <c r="AZ113" s="4" t="s">
        <v>917</v>
      </c>
      <c r="BA113" s="4">
        <v>1.0</v>
      </c>
      <c r="BB113" s="4">
        <v>40.0</v>
      </c>
      <c r="BC113" s="4">
        <v>0.0</v>
      </c>
      <c r="BD113" s="4">
        <v>0.0</v>
      </c>
      <c r="BE113" s="4">
        <v>0.0</v>
      </c>
      <c r="BG113" s="4">
        <v>0.0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4">
        <v>0.0</v>
      </c>
      <c r="BO113" s="4">
        <v>0.0</v>
      </c>
    </row>
    <row r="114" ht="14.25" customHeight="1">
      <c r="A114" s="4" t="s">
        <v>231</v>
      </c>
      <c r="B114" s="4" t="s">
        <v>909</v>
      </c>
      <c r="C114" s="4" t="s">
        <v>927</v>
      </c>
      <c r="D114" s="4" t="s">
        <v>334</v>
      </c>
      <c r="E114" s="4" t="s">
        <v>128</v>
      </c>
      <c r="F114" s="4" t="s">
        <v>928</v>
      </c>
      <c r="G114" s="4" t="s">
        <v>336</v>
      </c>
      <c r="L114" s="4" t="s">
        <v>152</v>
      </c>
      <c r="M114" s="4" t="s">
        <v>929</v>
      </c>
      <c r="N114" s="4">
        <v>1.0</v>
      </c>
      <c r="O114" s="4">
        <v>294.297324570024</v>
      </c>
      <c r="P114" s="4">
        <v>0.024524777047502</v>
      </c>
      <c r="Q114" s="4">
        <v>7.21757627075619</v>
      </c>
      <c r="R114" s="4">
        <v>4.0</v>
      </c>
      <c r="S114" s="4">
        <v>1.0</v>
      </c>
      <c r="T114" s="4">
        <v>0.0</v>
      </c>
      <c r="U114" s="4">
        <v>0.0</v>
      </c>
      <c r="V114" s="4">
        <v>1.0</v>
      </c>
      <c r="W114" s="4">
        <v>0.0</v>
      </c>
      <c r="X114" s="4">
        <v>0.0</v>
      </c>
      <c r="Y114" s="4">
        <v>0.0</v>
      </c>
      <c r="Z114" s="4">
        <v>3.0</v>
      </c>
      <c r="AA114" s="4">
        <v>1.0</v>
      </c>
      <c r="AB114" s="4">
        <v>18.0</v>
      </c>
      <c r="AC114" s="4">
        <v>17.0</v>
      </c>
      <c r="AD114" s="4">
        <v>73.5743311425061</v>
      </c>
      <c r="AE114" s="4">
        <v>4.0</v>
      </c>
      <c r="AF114" s="4">
        <v>0.0</v>
      </c>
      <c r="AG114" s="4">
        <v>0.0</v>
      </c>
      <c r="AH114" s="4">
        <v>0.0</v>
      </c>
      <c r="AI114" s="4">
        <v>9.0</v>
      </c>
      <c r="AJ114" s="4">
        <v>9.0</v>
      </c>
      <c r="AK114" s="4">
        <v>1.0</v>
      </c>
      <c r="AL114" s="4">
        <v>0.0</v>
      </c>
      <c r="AM114" s="4">
        <v>0.0</v>
      </c>
      <c r="AN114" s="4">
        <v>0.0</v>
      </c>
      <c r="AO114" s="4">
        <v>0.0</v>
      </c>
      <c r="AP114" s="4">
        <v>2.0</v>
      </c>
      <c r="AQ114" s="4">
        <v>1.0</v>
      </c>
      <c r="AR114" s="4">
        <v>1.0</v>
      </c>
      <c r="AS114" s="4">
        <v>4.0</v>
      </c>
      <c r="AT114" s="4">
        <v>16.0</v>
      </c>
      <c r="AU114" s="4" t="s">
        <v>930</v>
      </c>
      <c r="AV114" s="4" t="s">
        <v>931</v>
      </c>
      <c r="AW114" s="4">
        <v>169.0</v>
      </c>
      <c r="AX114" s="4">
        <v>172.0</v>
      </c>
      <c r="AY114" s="4" t="s">
        <v>932</v>
      </c>
      <c r="AZ114" s="4" t="s">
        <v>917</v>
      </c>
      <c r="BA114" s="4">
        <v>1.0</v>
      </c>
      <c r="BB114" s="4">
        <v>4.0</v>
      </c>
      <c r="BC114" s="4">
        <v>0.0</v>
      </c>
      <c r="BD114" s="4">
        <v>0.0</v>
      </c>
      <c r="BE114" s="4">
        <v>0.0</v>
      </c>
      <c r="BG114" s="4">
        <v>0.0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4">
        <v>0.0</v>
      </c>
      <c r="BO114" s="4">
        <v>0.0</v>
      </c>
    </row>
    <row r="115" ht="14.25" customHeight="1">
      <c r="A115" s="4" t="s">
        <v>231</v>
      </c>
      <c r="B115" s="4" t="s">
        <v>909</v>
      </c>
      <c r="C115" s="4" t="s">
        <v>933</v>
      </c>
      <c r="D115" s="4" t="s">
        <v>334</v>
      </c>
      <c r="E115" s="4" t="s">
        <v>128</v>
      </c>
      <c r="F115" s="4" t="s">
        <v>934</v>
      </c>
      <c r="G115" s="4" t="s">
        <v>336</v>
      </c>
      <c r="H115" s="4" t="s">
        <v>935</v>
      </c>
      <c r="L115" s="4" t="s">
        <v>152</v>
      </c>
      <c r="M115" s="4" t="s">
        <v>936</v>
      </c>
      <c r="N115" s="4">
        <v>1.0</v>
      </c>
      <c r="O115" s="4">
        <v>292.284252683962</v>
      </c>
      <c r="P115" s="4">
        <v>0.0247436404388539</v>
      </c>
      <c r="Q115" s="4">
        <v>7.23217645435109</v>
      </c>
      <c r="R115" s="4">
        <v>4.0</v>
      </c>
      <c r="S115" s="4">
        <v>1.0</v>
      </c>
      <c r="T115" s="4">
        <v>0.0</v>
      </c>
      <c r="U115" s="4">
        <v>0.0</v>
      </c>
      <c r="V115" s="4">
        <v>1.0</v>
      </c>
      <c r="W115" s="4">
        <v>0.0</v>
      </c>
      <c r="X115" s="4">
        <v>0.0</v>
      </c>
      <c r="Y115" s="4">
        <v>0.0</v>
      </c>
      <c r="Z115" s="4">
        <v>3.0</v>
      </c>
      <c r="AA115" s="4">
        <v>1.0</v>
      </c>
      <c r="AB115" s="4">
        <v>19.0</v>
      </c>
      <c r="AC115" s="4">
        <v>15.0</v>
      </c>
      <c r="AD115" s="4">
        <v>74.2309213165618</v>
      </c>
      <c r="AE115" s="4">
        <v>3.9375</v>
      </c>
      <c r="AF115" s="4">
        <v>0.0</v>
      </c>
      <c r="AG115" s="4">
        <v>0.0</v>
      </c>
      <c r="AH115" s="4">
        <v>0.0</v>
      </c>
      <c r="AI115" s="4">
        <v>10.0</v>
      </c>
      <c r="AJ115" s="4">
        <v>9.0</v>
      </c>
      <c r="AK115" s="4">
        <v>1.0</v>
      </c>
      <c r="AL115" s="4">
        <v>1.0</v>
      </c>
      <c r="AM115" s="4">
        <v>0.0</v>
      </c>
      <c r="AN115" s="4">
        <v>0.0</v>
      </c>
      <c r="AO115" s="4">
        <v>0.0</v>
      </c>
      <c r="AP115" s="4">
        <v>2.0</v>
      </c>
      <c r="AQ115" s="4">
        <v>1.0</v>
      </c>
      <c r="AR115" s="4">
        <v>1.0</v>
      </c>
      <c r="AS115" s="4">
        <v>4.0</v>
      </c>
      <c r="AT115" s="4">
        <v>18.0</v>
      </c>
      <c r="AU115" s="4" t="s">
        <v>937</v>
      </c>
      <c r="AV115" s="4" t="s">
        <v>938</v>
      </c>
      <c r="AW115" s="4">
        <v>175.0</v>
      </c>
      <c r="AX115" s="4">
        <v>178.0</v>
      </c>
      <c r="AY115" s="4" t="s">
        <v>939</v>
      </c>
      <c r="AZ115" s="4" t="s">
        <v>917</v>
      </c>
      <c r="BA115" s="4">
        <v>1.0</v>
      </c>
      <c r="BB115" s="4">
        <v>4.0</v>
      </c>
      <c r="BC115" s="4">
        <v>0.0</v>
      </c>
      <c r="BD115" s="4">
        <v>0.0</v>
      </c>
      <c r="BE115" s="4">
        <v>0.0</v>
      </c>
      <c r="BG115" s="4">
        <v>0.0</v>
      </c>
      <c r="BH115" s="4">
        <v>0.0</v>
      </c>
      <c r="BI115" s="4">
        <v>0.0</v>
      </c>
      <c r="BJ115" s="4">
        <v>0.0</v>
      </c>
      <c r="BK115" s="4">
        <v>0.0</v>
      </c>
      <c r="BL115" s="4">
        <v>0.0</v>
      </c>
      <c r="BM115" s="4">
        <v>0.0</v>
      </c>
      <c r="BN115" s="4">
        <v>0.0</v>
      </c>
      <c r="BO115" s="4">
        <v>0.0</v>
      </c>
    </row>
    <row r="116" ht="14.25" customHeight="1">
      <c r="A116" s="4" t="s">
        <v>231</v>
      </c>
      <c r="B116" s="4" t="s">
        <v>909</v>
      </c>
      <c r="C116" s="4" t="s">
        <v>940</v>
      </c>
      <c r="D116" s="4" t="s">
        <v>334</v>
      </c>
      <c r="E116" s="4" t="s">
        <v>128</v>
      </c>
      <c r="G116" s="4" t="s">
        <v>336</v>
      </c>
      <c r="L116" s="4" t="s">
        <v>152</v>
      </c>
      <c r="N116" s="4">
        <v>1.0</v>
      </c>
      <c r="O116" s="4">
        <v>129.058650025961</v>
      </c>
      <c r="P116" s="4">
        <v>0.0143398500028846</v>
      </c>
      <c r="Q116" s="4">
        <v>1.85068168294707</v>
      </c>
      <c r="R116" s="4">
        <v>3.0</v>
      </c>
      <c r="S116" s="4">
        <v>1.0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2.0</v>
      </c>
      <c r="AA116" s="4">
        <v>0.0</v>
      </c>
      <c r="AB116" s="4">
        <v>12.0</v>
      </c>
      <c r="AC116" s="4">
        <v>12.0</v>
      </c>
      <c r="AD116" s="4">
        <v>43.0195500086538</v>
      </c>
      <c r="AE116" s="4">
        <v>3.0</v>
      </c>
      <c r="AF116" s="4">
        <v>0.0</v>
      </c>
      <c r="AG116" s="4">
        <v>0.0</v>
      </c>
      <c r="AH116" s="4">
        <v>0.0</v>
      </c>
      <c r="AI116" s="4">
        <v>6.0</v>
      </c>
      <c r="AJ116" s="4">
        <v>6.0</v>
      </c>
      <c r="AK116" s="4">
        <v>1.0</v>
      </c>
      <c r="AL116" s="4">
        <v>0.0</v>
      </c>
      <c r="AM116" s="4">
        <v>0.0</v>
      </c>
      <c r="AN116" s="4">
        <v>0.0</v>
      </c>
      <c r="AO116" s="4">
        <v>0.0</v>
      </c>
      <c r="AP116" s="4">
        <v>2.0</v>
      </c>
      <c r="AQ116" s="4">
        <v>0.0</v>
      </c>
      <c r="AR116" s="4">
        <v>1.0</v>
      </c>
      <c r="AS116" s="4">
        <v>3.0</v>
      </c>
      <c r="AT116" s="4">
        <v>10.0</v>
      </c>
      <c r="AU116" s="4" t="s">
        <v>941</v>
      </c>
      <c r="AV116" s="4" t="s">
        <v>942</v>
      </c>
      <c r="AW116" s="4">
        <v>181.0</v>
      </c>
      <c r="AX116" s="4">
        <v>183.0</v>
      </c>
      <c r="AY116" s="4" t="s">
        <v>939</v>
      </c>
      <c r="AZ116" s="4" t="s">
        <v>917</v>
      </c>
      <c r="BA116" s="4">
        <v>1.0</v>
      </c>
      <c r="BB116" s="4">
        <v>3.0</v>
      </c>
      <c r="BC116" s="4">
        <v>0.0</v>
      </c>
      <c r="BD116" s="4">
        <v>0.0</v>
      </c>
      <c r="BE116" s="4">
        <v>0.0</v>
      </c>
      <c r="BG116" s="4">
        <v>0.0</v>
      </c>
      <c r="BH116" s="4">
        <v>0.0</v>
      </c>
      <c r="BI116" s="4">
        <v>0.0</v>
      </c>
      <c r="BJ116" s="4">
        <v>0.0</v>
      </c>
      <c r="BK116" s="4">
        <v>0.0</v>
      </c>
      <c r="BL116" s="4">
        <v>0.0</v>
      </c>
      <c r="BM116" s="4">
        <v>0.0</v>
      </c>
      <c r="BN116" s="4">
        <v>0.0</v>
      </c>
      <c r="BO116" s="4">
        <v>0.0</v>
      </c>
    </row>
    <row r="117" ht="14.25" customHeight="1">
      <c r="A117" s="4" t="s">
        <v>231</v>
      </c>
      <c r="B117" s="4" t="s">
        <v>909</v>
      </c>
      <c r="C117" s="4" t="s">
        <v>943</v>
      </c>
      <c r="D117" s="4" t="s">
        <v>334</v>
      </c>
      <c r="E117" s="4" t="s">
        <v>128</v>
      </c>
      <c r="F117" s="4" t="s">
        <v>944</v>
      </c>
      <c r="G117" s="4" t="s">
        <v>336</v>
      </c>
      <c r="H117" s="4" t="s">
        <v>945</v>
      </c>
      <c r="L117" s="4" t="s">
        <v>152</v>
      </c>
      <c r="M117" s="4" t="s">
        <v>946</v>
      </c>
      <c r="N117" s="4">
        <v>2.0</v>
      </c>
      <c r="O117" s="4">
        <v>839.745277109546</v>
      </c>
      <c r="P117" s="4">
        <v>0.0505402250112227</v>
      </c>
      <c r="Q117" s="4">
        <v>42.440915257228</v>
      </c>
      <c r="R117" s="4">
        <v>7.0</v>
      </c>
      <c r="S117" s="4">
        <v>1.0</v>
      </c>
      <c r="T117" s="4">
        <v>1.0</v>
      </c>
      <c r="U117" s="4">
        <v>0.0</v>
      </c>
      <c r="V117" s="4">
        <v>6.0</v>
      </c>
      <c r="W117" s="4">
        <v>0.0</v>
      </c>
      <c r="X117" s="4">
        <v>2.0</v>
      </c>
      <c r="Y117" s="4">
        <v>0.0</v>
      </c>
      <c r="Z117" s="4">
        <v>5.0</v>
      </c>
      <c r="AA117" s="4">
        <v>3.0</v>
      </c>
      <c r="AB117" s="4">
        <v>34.0</v>
      </c>
      <c r="AC117" s="4">
        <v>22.0</v>
      </c>
      <c r="AD117" s="4">
        <v>151.620675033668</v>
      </c>
      <c r="AE117" s="4">
        <v>5.53846153846153</v>
      </c>
      <c r="AF117" s="4">
        <v>1.0</v>
      </c>
      <c r="AG117" s="4">
        <v>0.0</v>
      </c>
      <c r="AH117" s="4">
        <v>0.0</v>
      </c>
      <c r="AI117" s="4">
        <v>18.0</v>
      </c>
      <c r="AJ117" s="4">
        <v>16.0</v>
      </c>
      <c r="AK117" s="4">
        <v>1.0</v>
      </c>
      <c r="AL117" s="4">
        <v>2.0</v>
      </c>
      <c r="AM117" s="4">
        <v>0.0</v>
      </c>
      <c r="AN117" s="4">
        <v>0.0</v>
      </c>
      <c r="AO117" s="4">
        <v>0.0</v>
      </c>
      <c r="AP117" s="4">
        <v>2.0</v>
      </c>
      <c r="AQ117" s="4">
        <v>4.0</v>
      </c>
      <c r="AR117" s="4">
        <v>2.0</v>
      </c>
      <c r="AS117" s="4">
        <v>7.0</v>
      </c>
      <c r="AT117" s="4">
        <v>36.0</v>
      </c>
      <c r="AU117" s="4" t="s">
        <v>947</v>
      </c>
      <c r="AV117" s="4" t="s">
        <v>948</v>
      </c>
      <c r="AW117" s="4">
        <v>186.0</v>
      </c>
      <c r="AX117" s="4">
        <v>194.0</v>
      </c>
      <c r="AY117" s="4" t="s">
        <v>939</v>
      </c>
      <c r="AZ117" s="4" t="s">
        <v>917</v>
      </c>
      <c r="BA117" s="4">
        <v>1.0</v>
      </c>
      <c r="BB117" s="4">
        <v>9.0</v>
      </c>
      <c r="BC117" s="4">
        <v>0.0</v>
      </c>
      <c r="BD117" s="4">
        <v>0.0</v>
      </c>
      <c r="BE117" s="4">
        <v>0.0</v>
      </c>
      <c r="BG117" s="4">
        <v>0.0</v>
      </c>
      <c r="BH117" s="4">
        <v>0.0</v>
      </c>
      <c r="BI117" s="4">
        <v>0.0</v>
      </c>
      <c r="BJ117" s="4">
        <v>0.0</v>
      </c>
      <c r="BK117" s="4">
        <v>0.0</v>
      </c>
      <c r="BL117" s="4">
        <v>0.0</v>
      </c>
      <c r="BM117" s="4">
        <v>0.0</v>
      </c>
      <c r="BN117" s="4">
        <v>0.0</v>
      </c>
      <c r="BO117" s="4">
        <v>0.0</v>
      </c>
    </row>
    <row r="118" ht="14.25" customHeight="1">
      <c r="A118" s="6" t="s">
        <v>231</v>
      </c>
      <c r="B118" s="6" t="s">
        <v>949</v>
      </c>
      <c r="C118" s="6" t="s">
        <v>950</v>
      </c>
      <c r="D118" s="6" t="s">
        <v>147</v>
      </c>
      <c r="E118" s="6" t="s">
        <v>80</v>
      </c>
      <c r="F118" s="6" t="s">
        <v>951</v>
      </c>
      <c r="G118" s="6" t="s">
        <v>952</v>
      </c>
      <c r="H118" s="6" t="s">
        <v>953</v>
      </c>
      <c r="I118" s="6" t="s">
        <v>954</v>
      </c>
      <c r="J118" s="6" t="s">
        <v>295</v>
      </c>
      <c r="K118" s="6"/>
      <c r="L118" s="6" t="s">
        <v>93</v>
      </c>
      <c r="M118" s="6" t="s">
        <v>955</v>
      </c>
      <c r="N118" s="6">
        <v>2.0</v>
      </c>
      <c r="O118" s="6">
        <v>1155.41055018173</v>
      </c>
      <c r="P118" s="6">
        <v>0.0641894750100962</v>
      </c>
      <c r="Q118" s="6">
        <v>74.1651966372917</v>
      </c>
      <c r="R118" s="6">
        <v>10.0</v>
      </c>
      <c r="S118" s="6">
        <v>1.0</v>
      </c>
      <c r="T118" s="6">
        <v>1.0</v>
      </c>
      <c r="U118" s="6">
        <v>1.0</v>
      </c>
      <c r="V118" s="6">
        <v>5.0</v>
      </c>
      <c r="W118" s="6">
        <v>0.0</v>
      </c>
      <c r="X118" s="6">
        <v>0.0</v>
      </c>
      <c r="Y118" s="6">
        <v>0.0</v>
      </c>
      <c r="Z118" s="6">
        <v>7.0</v>
      </c>
      <c r="AA118" s="6">
        <v>6.0</v>
      </c>
      <c r="AB118" s="6">
        <v>42.0</v>
      </c>
      <c r="AC118" s="6">
        <v>24.0</v>
      </c>
      <c r="AD118" s="6">
        <v>192.568425030288</v>
      </c>
      <c r="AE118" s="6">
        <v>6.0</v>
      </c>
      <c r="AF118" s="6">
        <v>2.0</v>
      </c>
      <c r="AG118" s="6">
        <v>0.0</v>
      </c>
      <c r="AH118" s="6">
        <v>0.0</v>
      </c>
      <c r="AI118" s="6">
        <v>22.0</v>
      </c>
      <c r="AJ118" s="6">
        <v>20.0</v>
      </c>
      <c r="AK118" s="6">
        <v>4.0</v>
      </c>
      <c r="AL118" s="6">
        <v>3.0</v>
      </c>
      <c r="AM118" s="6">
        <v>2.0</v>
      </c>
      <c r="AN118" s="6">
        <v>1.0</v>
      </c>
      <c r="AO118" s="6">
        <v>0.0</v>
      </c>
      <c r="AP118" s="6">
        <v>1.0</v>
      </c>
      <c r="AQ118" s="6">
        <v>1.0</v>
      </c>
      <c r="AR118" s="6">
        <v>2.0</v>
      </c>
      <c r="AS118" s="6">
        <v>10.0</v>
      </c>
      <c r="AT118" s="6">
        <v>51.0</v>
      </c>
      <c r="AU118" s="6" t="s">
        <v>956</v>
      </c>
      <c r="AV118" s="6" t="s">
        <v>957</v>
      </c>
      <c r="AW118" s="6">
        <v>156.0</v>
      </c>
      <c r="AX118" s="6">
        <v>165.0</v>
      </c>
      <c r="AY118" s="6" t="s">
        <v>958</v>
      </c>
      <c r="AZ118" s="6" t="s">
        <v>959</v>
      </c>
      <c r="BA118" s="6">
        <v>1.0</v>
      </c>
      <c r="BB118" s="6">
        <v>10.0</v>
      </c>
      <c r="BC118" s="6">
        <v>0.0</v>
      </c>
      <c r="BD118" s="6">
        <v>0.0</v>
      </c>
      <c r="BE118" s="6">
        <v>0.0</v>
      </c>
      <c r="BF118" s="6"/>
      <c r="BG118" s="6" t="s">
        <v>778</v>
      </c>
      <c r="BH118" s="6" t="s">
        <v>778</v>
      </c>
      <c r="BI118" s="6" t="s">
        <v>778</v>
      </c>
      <c r="BJ118" s="6">
        <v>0.0</v>
      </c>
      <c r="BK118" s="6">
        <v>0.0</v>
      </c>
      <c r="BL118" s="6">
        <v>0.0</v>
      </c>
      <c r="BM118" s="6">
        <v>0.0</v>
      </c>
      <c r="BN118" s="6">
        <v>0.0</v>
      </c>
      <c r="BO118" s="6">
        <v>0.0</v>
      </c>
      <c r="BP118" s="6"/>
      <c r="BQ118" s="6">
        <v>1.0</v>
      </c>
      <c r="BR118" s="6"/>
      <c r="BS118" s="6"/>
      <c r="BT118" s="6"/>
      <c r="BU118" s="6" t="s">
        <v>140</v>
      </c>
      <c r="BV118" s="6" t="s">
        <v>779</v>
      </c>
      <c r="BW118" s="6"/>
      <c r="BX118" s="6"/>
      <c r="BY118" s="9" t="s">
        <v>142</v>
      </c>
      <c r="BZ118" s="9" t="s">
        <v>142</v>
      </c>
      <c r="CA118" s="9" t="s">
        <v>142</v>
      </c>
      <c r="CB118" s="9" t="s">
        <v>143</v>
      </c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</row>
    <row r="119" ht="14.25" customHeight="1">
      <c r="A119" s="4" t="s">
        <v>231</v>
      </c>
      <c r="B119" s="4" t="s">
        <v>949</v>
      </c>
      <c r="C119" s="4" t="s">
        <v>64</v>
      </c>
      <c r="D119" s="4" t="s">
        <v>155</v>
      </c>
      <c r="E119" s="4" t="s">
        <v>80</v>
      </c>
      <c r="F119" s="4" t="s">
        <v>684</v>
      </c>
      <c r="G119" s="4" t="s">
        <v>309</v>
      </c>
      <c r="I119" s="4" t="s">
        <v>308</v>
      </c>
      <c r="J119" s="4" t="s">
        <v>309</v>
      </c>
      <c r="L119" s="4" t="s">
        <v>310</v>
      </c>
      <c r="M119" s="4" t="s">
        <v>685</v>
      </c>
      <c r="N119" s="4">
        <v>2.0</v>
      </c>
      <c r="O119" s="4">
        <v>414.0</v>
      </c>
      <c r="P119" s="4">
        <v>0.0306666666666666</v>
      </c>
      <c r="Q119" s="4">
        <v>12.696</v>
      </c>
      <c r="R119" s="4">
        <v>7.0</v>
      </c>
      <c r="S119" s="4">
        <v>0.0</v>
      </c>
      <c r="T119" s="4">
        <v>1.0</v>
      </c>
      <c r="U119" s="4">
        <v>0.0</v>
      </c>
      <c r="V119" s="4">
        <v>1.0</v>
      </c>
      <c r="W119" s="4">
        <v>0.0</v>
      </c>
      <c r="X119" s="4">
        <v>1.0</v>
      </c>
      <c r="Y119" s="4">
        <v>1.0</v>
      </c>
      <c r="Z119" s="4">
        <v>4.0</v>
      </c>
      <c r="AA119" s="4">
        <v>2.0</v>
      </c>
      <c r="AB119" s="4">
        <v>23.0</v>
      </c>
      <c r="AC119" s="4">
        <v>16.0</v>
      </c>
      <c r="AD119" s="4">
        <v>92.0</v>
      </c>
      <c r="AE119" s="4">
        <v>4.5</v>
      </c>
      <c r="AF119" s="4">
        <v>2.0</v>
      </c>
      <c r="AG119" s="4">
        <v>0.0</v>
      </c>
      <c r="AH119" s="4">
        <v>0.0</v>
      </c>
      <c r="AI119" s="4">
        <v>14.0</v>
      </c>
      <c r="AJ119" s="4">
        <v>9.0</v>
      </c>
      <c r="AK119" s="4">
        <v>1.0</v>
      </c>
      <c r="AL119" s="4">
        <v>0.0</v>
      </c>
      <c r="AM119" s="4">
        <v>2.0</v>
      </c>
      <c r="AN119" s="4">
        <v>1.0</v>
      </c>
      <c r="AO119" s="4">
        <v>0.0</v>
      </c>
      <c r="AP119" s="4">
        <v>2.0</v>
      </c>
      <c r="AQ119" s="4">
        <v>1.0</v>
      </c>
      <c r="AR119" s="4">
        <v>2.0</v>
      </c>
      <c r="AS119" s="4">
        <v>7.0</v>
      </c>
      <c r="AT119" s="4">
        <v>26.0</v>
      </c>
      <c r="AU119" s="4" t="s">
        <v>960</v>
      </c>
      <c r="AV119" s="4" t="s">
        <v>961</v>
      </c>
      <c r="AW119" s="4">
        <v>168.0</v>
      </c>
      <c r="AX119" s="4">
        <v>176.0</v>
      </c>
      <c r="AY119" s="4" t="s">
        <v>96</v>
      </c>
      <c r="AZ119" s="4" t="s">
        <v>959</v>
      </c>
      <c r="BA119" s="4">
        <v>1.0</v>
      </c>
      <c r="BB119" s="4">
        <v>9.0</v>
      </c>
      <c r="BC119" s="4">
        <v>0.0</v>
      </c>
      <c r="BD119" s="4">
        <v>0.0</v>
      </c>
      <c r="BE119" s="4">
        <v>0.0</v>
      </c>
      <c r="BG119" s="4">
        <v>0.0</v>
      </c>
      <c r="BH119" s="4">
        <v>0.0</v>
      </c>
      <c r="BI119" s="4">
        <v>0.0</v>
      </c>
      <c r="BJ119" s="4">
        <v>0.0</v>
      </c>
      <c r="BK119" s="4">
        <v>0.0</v>
      </c>
      <c r="BL119" s="4">
        <v>0.0</v>
      </c>
      <c r="BM119" s="4">
        <v>0.0</v>
      </c>
      <c r="BN119" s="4">
        <v>0.0</v>
      </c>
      <c r="BO119" s="4">
        <v>0.0</v>
      </c>
    </row>
    <row r="120" ht="14.25" customHeight="1">
      <c r="A120" s="4" t="s">
        <v>231</v>
      </c>
      <c r="B120" s="4" t="s">
        <v>949</v>
      </c>
      <c r="C120" s="4" t="s">
        <v>63</v>
      </c>
      <c r="D120" s="4" t="s">
        <v>155</v>
      </c>
      <c r="E120" s="4" t="s">
        <v>80</v>
      </c>
      <c r="F120" s="4" t="s">
        <v>962</v>
      </c>
      <c r="G120" s="4" t="s">
        <v>963</v>
      </c>
      <c r="H120" s="4" t="s">
        <v>964</v>
      </c>
      <c r="I120" s="4" t="s">
        <v>965</v>
      </c>
      <c r="L120" s="4" t="s">
        <v>310</v>
      </c>
      <c r="M120" s="4" t="s">
        <v>966</v>
      </c>
      <c r="N120" s="4">
        <v>4.0</v>
      </c>
      <c r="O120" s="4">
        <v>2552.30655832283</v>
      </c>
      <c r="P120" s="4">
        <v>0.116344458499046</v>
      </c>
      <c r="Q120" s="4">
        <v>296.946724451635</v>
      </c>
      <c r="R120" s="4">
        <v>15.0</v>
      </c>
      <c r="S120" s="4">
        <v>0.0</v>
      </c>
      <c r="T120" s="4">
        <v>1.0</v>
      </c>
      <c r="U120" s="4">
        <v>1.0</v>
      </c>
      <c r="V120" s="4">
        <v>8.0</v>
      </c>
      <c r="W120" s="4">
        <v>0.0</v>
      </c>
      <c r="X120" s="4">
        <v>0.0</v>
      </c>
      <c r="Y120" s="4">
        <v>0.0</v>
      </c>
      <c r="Z120" s="4">
        <v>11.0</v>
      </c>
      <c r="AA120" s="4">
        <v>10.0</v>
      </c>
      <c r="AB120" s="4">
        <v>67.0</v>
      </c>
      <c r="AC120" s="4">
        <v>37.0</v>
      </c>
      <c r="AD120" s="4">
        <v>349.033375497139</v>
      </c>
      <c r="AE120" s="4">
        <v>7.3125</v>
      </c>
      <c r="AF120" s="4">
        <v>3.0</v>
      </c>
      <c r="AG120" s="4">
        <v>0.0</v>
      </c>
      <c r="AH120" s="4">
        <v>0.0</v>
      </c>
      <c r="AI120" s="4">
        <v>40.0</v>
      </c>
      <c r="AJ120" s="4">
        <v>27.0</v>
      </c>
      <c r="AK120" s="4">
        <v>5.0</v>
      </c>
      <c r="AL120" s="4">
        <v>3.0</v>
      </c>
      <c r="AM120" s="4">
        <v>4.0</v>
      </c>
      <c r="AN120" s="4">
        <v>0.0</v>
      </c>
      <c r="AO120" s="4">
        <v>0.0</v>
      </c>
      <c r="AP120" s="4">
        <v>2.0</v>
      </c>
      <c r="AQ120" s="4">
        <v>5.0</v>
      </c>
      <c r="AR120" s="4">
        <v>5.0</v>
      </c>
      <c r="AS120" s="4">
        <v>15.0</v>
      </c>
      <c r="AT120" s="4">
        <v>82.0</v>
      </c>
      <c r="AU120" s="4" t="s">
        <v>967</v>
      </c>
      <c r="AV120" s="4" t="s">
        <v>968</v>
      </c>
      <c r="AW120" s="4">
        <v>179.0</v>
      </c>
      <c r="AX120" s="4">
        <v>196.0</v>
      </c>
      <c r="AY120" s="4" t="s">
        <v>96</v>
      </c>
      <c r="AZ120" s="4" t="s">
        <v>959</v>
      </c>
      <c r="BA120" s="4">
        <v>1.0</v>
      </c>
      <c r="BB120" s="4">
        <v>18.0</v>
      </c>
      <c r="BC120" s="4">
        <v>0.0</v>
      </c>
      <c r="BD120" s="4">
        <v>0.0</v>
      </c>
      <c r="BE120" s="4">
        <v>0.0</v>
      </c>
      <c r="BG120" s="4">
        <v>0.0</v>
      </c>
      <c r="BH120" s="4">
        <v>0.0</v>
      </c>
      <c r="BI120" s="4">
        <v>0.0</v>
      </c>
      <c r="BJ120" s="4">
        <v>0.0</v>
      </c>
      <c r="BK120" s="4">
        <v>0.0</v>
      </c>
      <c r="BL120" s="4">
        <v>0.0</v>
      </c>
      <c r="BM120" s="4">
        <v>0.0</v>
      </c>
      <c r="BN120" s="4">
        <v>0.0</v>
      </c>
      <c r="BO120" s="4">
        <v>0.0</v>
      </c>
    </row>
    <row r="121" ht="14.25" customHeight="1">
      <c r="A121" s="4" t="s">
        <v>231</v>
      </c>
      <c r="B121" s="4" t="s">
        <v>969</v>
      </c>
      <c r="C121" s="4" t="s">
        <v>64</v>
      </c>
      <c r="D121" s="4" t="s">
        <v>155</v>
      </c>
      <c r="E121" s="4" t="s">
        <v>80</v>
      </c>
      <c r="F121" s="4" t="s">
        <v>970</v>
      </c>
      <c r="G121" s="4" t="s">
        <v>306</v>
      </c>
      <c r="H121" s="4" t="s">
        <v>307</v>
      </c>
      <c r="I121" s="4" t="s">
        <v>308</v>
      </c>
      <c r="J121" s="4" t="s">
        <v>309</v>
      </c>
      <c r="L121" s="4" t="s">
        <v>310</v>
      </c>
      <c r="M121" s="4" t="s">
        <v>971</v>
      </c>
      <c r="N121" s="4">
        <v>3.0</v>
      </c>
      <c r="O121" s="4">
        <v>734.777117470853</v>
      </c>
      <c r="P121" s="4">
        <v>0.0505402250112227</v>
      </c>
      <c r="Q121" s="4">
        <v>37.1358008500745</v>
      </c>
      <c r="R121" s="4">
        <v>10.0</v>
      </c>
      <c r="S121" s="4">
        <v>0.0</v>
      </c>
      <c r="T121" s="4">
        <v>2.0</v>
      </c>
      <c r="U121" s="4">
        <v>0.0</v>
      </c>
      <c r="V121" s="4">
        <v>3.0</v>
      </c>
      <c r="W121" s="4">
        <v>0.0</v>
      </c>
      <c r="X121" s="4">
        <v>0.0</v>
      </c>
      <c r="Y121" s="4">
        <v>0.0</v>
      </c>
      <c r="Z121" s="4">
        <v>6.0</v>
      </c>
      <c r="AA121" s="4">
        <v>3.0</v>
      </c>
      <c r="AB121" s="4">
        <v>34.0</v>
      </c>
      <c r="AC121" s="4">
        <v>22.0</v>
      </c>
      <c r="AD121" s="4">
        <v>151.620675033668</v>
      </c>
      <c r="AE121" s="4">
        <v>4.84615384615384</v>
      </c>
      <c r="AF121" s="4">
        <v>3.0</v>
      </c>
      <c r="AG121" s="4">
        <v>0.0</v>
      </c>
      <c r="AH121" s="4">
        <v>0.0</v>
      </c>
      <c r="AI121" s="4">
        <v>20.0</v>
      </c>
      <c r="AJ121" s="4">
        <v>14.0</v>
      </c>
      <c r="AK121" s="4">
        <v>2.0</v>
      </c>
      <c r="AL121" s="4">
        <v>1.0</v>
      </c>
      <c r="AM121" s="4">
        <v>2.0</v>
      </c>
      <c r="AN121" s="4">
        <v>1.0</v>
      </c>
      <c r="AO121" s="4">
        <v>0.0</v>
      </c>
      <c r="AP121" s="4">
        <v>2.0</v>
      </c>
      <c r="AQ121" s="4">
        <v>3.0</v>
      </c>
      <c r="AR121" s="4">
        <v>3.0</v>
      </c>
      <c r="AS121" s="4">
        <v>10.0</v>
      </c>
      <c r="AT121" s="4">
        <v>41.0</v>
      </c>
      <c r="AU121" s="4" t="s">
        <v>972</v>
      </c>
      <c r="AV121" s="4" t="s">
        <v>973</v>
      </c>
      <c r="AW121" s="4">
        <v>211.0</v>
      </c>
      <c r="AX121" s="4">
        <v>221.0</v>
      </c>
      <c r="AY121" s="4" t="s">
        <v>96</v>
      </c>
      <c r="AZ121" s="4" t="s">
        <v>974</v>
      </c>
      <c r="BA121" s="4">
        <v>1.0</v>
      </c>
      <c r="BB121" s="4">
        <v>11.0</v>
      </c>
      <c r="BC121" s="4">
        <v>0.0</v>
      </c>
      <c r="BD121" s="4">
        <v>0.0</v>
      </c>
      <c r="BE121" s="4">
        <v>0.0</v>
      </c>
      <c r="BG121" s="4">
        <v>0.0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4">
        <v>0.0</v>
      </c>
      <c r="BO121" s="4">
        <v>0.0</v>
      </c>
    </row>
    <row r="122" ht="14.25" customHeight="1">
      <c r="A122" s="4" t="s">
        <v>231</v>
      </c>
      <c r="B122" s="4" t="s">
        <v>969</v>
      </c>
      <c r="C122" s="4" t="s">
        <v>63</v>
      </c>
      <c r="D122" s="4" t="s">
        <v>155</v>
      </c>
      <c r="E122" s="4" t="s">
        <v>80</v>
      </c>
      <c r="F122" s="4" t="s">
        <v>676</v>
      </c>
      <c r="G122" s="4" t="s">
        <v>677</v>
      </c>
      <c r="H122" s="4" t="s">
        <v>975</v>
      </c>
      <c r="I122" s="4" t="s">
        <v>679</v>
      </c>
      <c r="L122" s="4" t="s">
        <v>310</v>
      </c>
      <c r="M122" s="4" t="s">
        <v>976</v>
      </c>
      <c r="N122" s="4">
        <v>2.0</v>
      </c>
      <c r="O122" s="4">
        <v>1302.96188986871</v>
      </c>
      <c r="P122" s="4">
        <v>0.0658061560539753</v>
      </c>
      <c r="Q122" s="4">
        <v>85.7429134570829</v>
      </c>
      <c r="R122" s="4">
        <v>9.0</v>
      </c>
      <c r="S122" s="4">
        <v>0.0</v>
      </c>
      <c r="T122" s="4">
        <v>1.0</v>
      </c>
      <c r="U122" s="4">
        <v>1.0</v>
      </c>
      <c r="V122" s="4">
        <v>4.0</v>
      </c>
      <c r="W122" s="4">
        <v>0.0</v>
      </c>
      <c r="X122" s="4">
        <v>0.0</v>
      </c>
      <c r="Y122" s="4">
        <v>0.0</v>
      </c>
      <c r="Z122" s="4">
        <v>7.0</v>
      </c>
      <c r="AA122" s="4">
        <v>6.0</v>
      </c>
      <c r="AB122" s="4">
        <v>42.0</v>
      </c>
      <c r="AC122" s="4">
        <v>26.0</v>
      </c>
      <c r="AD122" s="4">
        <v>197.418468161925</v>
      </c>
      <c r="AE122" s="4">
        <v>6.6</v>
      </c>
      <c r="AF122" s="4">
        <v>1.0</v>
      </c>
      <c r="AG122" s="4">
        <v>0.0</v>
      </c>
      <c r="AH122" s="4">
        <v>0.0</v>
      </c>
      <c r="AI122" s="4">
        <v>24.0</v>
      </c>
      <c r="AJ122" s="4">
        <v>18.0</v>
      </c>
      <c r="AK122" s="4">
        <v>3.0</v>
      </c>
      <c r="AL122" s="4">
        <v>2.0</v>
      </c>
      <c r="AM122" s="4">
        <v>3.0</v>
      </c>
      <c r="AN122" s="4">
        <v>0.0</v>
      </c>
      <c r="AO122" s="4">
        <v>0.0</v>
      </c>
      <c r="AP122" s="4">
        <v>2.0</v>
      </c>
      <c r="AQ122" s="4">
        <v>2.0</v>
      </c>
      <c r="AR122" s="4">
        <v>2.0</v>
      </c>
      <c r="AS122" s="4">
        <v>9.0</v>
      </c>
      <c r="AT122" s="4">
        <v>48.0</v>
      </c>
      <c r="AU122" s="4" t="s">
        <v>977</v>
      </c>
      <c r="AV122" s="4" t="s">
        <v>978</v>
      </c>
      <c r="AW122" s="4">
        <v>224.0</v>
      </c>
      <c r="AX122" s="4">
        <v>233.0</v>
      </c>
      <c r="AY122" s="4" t="s">
        <v>96</v>
      </c>
      <c r="AZ122" s="4" t="s">
        <v>974</v>
      </c>
      <c r="BA122" s="4">
        <v>1.0</v>
      </c>
      <c r="BB122" s="4">
        <v>10.0</v>
      </c>
      <c r="BC122" s="4">
        <v>0.0</v>
      </c>
      <c r="BD122" s="4">
        <v>0.0</v>
      </c>
      <c r="BE122" s="4">
        <v>0.0</v>
      </c>
      <c r="BG122" s="4">
        <v>0.0</v>
      </c>
      <c r="BH122" s="4">
        <v>0.0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4">
        <v>0.0</v>
      </c>
      <c r="BO122" s="4">
        <v>0.0</v>
      </c>
    </row>
    <row r="123" ht="14.25" customHeight="1">
      <c r="A123" s="4" t="s">
        <v>231</v>
      </c>
      <c r="B123" s="4" t="s">
        <v>979</v>
      </c>
      <c r="C123" s="4" t="s">
        <v>979</v>
      </c>
      <c r="D123" s="4" t="s">
        <v>980</v>
      </c>
      <c r="E123" s="4" t="s">
        <v>80</v>
      </c>
      <c r="F123" s="4" t="s">
        <v>981</v>
      </c>
      <c r="G123" s="4" t="s">
        <v>982</v>
      </c>
      <c r="I123" s="4" t="s">
        <v>236</v>
      </c>
      <c r="L123" s="4" t="s">
        <v>983</v>
      </c>
      <c r="M123" s="4" t="s">
        <v>238</v>
      </c>
      <c r="N123" s="4">
        <v>1.0</v>
      </c>
      <c r="O123" s="4">
        <v>83.686020038077</v>
      </c>
      <c r="P123" s="4">
        <v>0.0116230583386218</v>
      </c>
      <c r="Q123" s="4">
        <v>0.972687493029643</v>
      </c>
      <c r="R123" s="4">
        <v>3.0</v>
      </c>
      <c r="S123" s="4">
        <v>1.0</v>
      </c>
      <c r="T123" s="4">
        <v>0.0</v>
      </c>
      <c r="U123" s="4">
        <v>0.0</v>
      </c>
      <c r="V123" s="4">
        <v>2.0</v>
      </c>
      <c r="W123" s="4">
        <v>0.0</v>
      </c>
      <c r="X123" s="4">
        <v>1.0</v>
      </c>
      <c r="Y123" s="4">
        <v>6.0</v>
      </c>
      <c r="Z123" s="4">
        <v>2.0</v>
      </c>
      <c r="AA123" s="4">
        <v>0.0</v>
      </c>
      <c r="AB123" s="4">
        <v>11.0</v>
      </c>
      <c r="AC123" s="4">
        <v>9.0</v>
      </c>
      <c r="AD123" s="4">
        <v>34.8691750158654</v>
      </c>
      <c r="AE123" s="4">
        <v>2.4</v>
      </c>
      <c r="AF123" s="4">
        <v>0.0</v>
      </c>
      <c r="AG123" s="4">
        <v>0.0</v>
      </c>
      <c r="AH123" s="4">
        <v>0.0</v>
      </c>
      <c r="AI123" s="4">
        <v>5.0</v>
      </c>
      <c r="AJ123" s="4">
        <v>6.0</v>
      </c>
      <c r="AK123" s="4">
        <v>1.0</v>
      </c>
      <c r="AL123" s="4">
        <v>0.0</v>
      </c>
      <c r="AM123" s="4">
        <v>1.0</v>
      </c>
      <c r="AN123" s="4">
        <v>0.0</v>
      </c>
      <c r="AO123" s="4">
        <v>0.0</v>
      </c>
      <c r="AP123" s="4">
        <v>16.0</v>
      </c>
      <c r="AQ123" s="4">
        <v>1.0</v>
      </c>
      <c r="AR123" s="4">
        <v>1.0</v>
      </c>
      <c r="AS123" s="4">
        <v>3.0</v>
      </c>
      <c r="AT123" s="4">
        <v>14.0</v>
      </c>
      <c r="AU123" s="4" t="s">
        <v>984</v>
      </c>
      <c r="AV123" s="4" t="s">
        <v>985</v>
      </c>
      <c r="AW123" s="4">
        <v>75.0</v>
      </c>
      <c r="AX123" s="4">
        <v>77.0</v>
      </c>
      <c r="AY123" s="4" t="s">
        <v>986</v>
      </c>
      <c r="AZ123" s="4" t="s">
        <v>987</v>
      </c>
      <c r="BA123" s="4">
        <v>1.0</v>
      </c>
      <c r="BB123" s="4">
        <v>3.0</v>
      </c>
      <c r="BC123" s="4">
        <v>0.0</v>
      </c>
      <c r="BD123" s="4">
        <v>0.0</v>
      </c>
      <c r="BE123" s="4">
        <v>0.0</v>
      </c>
      <c r="BG123" s="4">
        <v>0.0</v>
      </c>
      <c r="BH123" s="4">
        <v>0.0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4">
        <v>0.0</v>
      </c>
      <c r="BO123" s="4">
        <v>0.0</v>
      </c>
    </row>
    <row r="124" ht="14.25" customHeight="1">
      <c r="A124" s="4" t="s">
        <v>231</v>
      </c>
      <c r="B124" s="4" t="s">
        <v>979</v>
      </c>
      <c r="C124" s="4" t="s">
        <v>979</v>
      </c>
      <c r="D124" s="4" t="s">
        <v>988</v>
      </c>
      <c r="E124" s="4" t="s">
        <v>80</v>
      </c>
      <c r="F124" s="4" t="s">
        <v>989</v>
      </c>
      <c r="G124" s="4" t="s">
        <v>982</v>
      </c>
      <c r="I124" s="4" t="s">
        <v>236</v>
      </c>
      <c r="L124" s="4" t="s">
        <v>84</v>
      </c>
      <c r="M124" s="4" t="s">
        <v>238</v>
      </c>
      <c r="N124" s="4">
        <v>1.0</v>
      </c>
      <c r="O124" s="4">
        <v>124.539538270942</v>
      </c>
      <c r="P124" s="4">
        <v>0.0161440142203073</v>
      </c>
      <c r="Q124" s="4">
        <v>2.01056807683661</v>
      </c>
      <c r="R124" s="4">
        <v>3.0</v>
      </c>
      <c r="S124" s="4">
        <v>2.0</v>
      </c>
      <c r="T124" s="4">
        <v>0.0</v>
      </c>
      <c r="U124" s="4">
        <v>0.0</v>
      </c>
      <c r="V124" s="4">
        <v>3.0</v>
      </c>
      <c r="W124" s="4">
        <v>0.0</v>
      </c>
      <c r="X124" s="4">
        <v>1.0</v>
      </c>
      <c r="Y124" s="4">
        <v>8.0</v>
      </c>
      <c r="Z124" s="4">
        <v>2.0</v>
      </c>
      <c r="AA124" s="4">
        <v>0.0</v>
      </c>
      <c r="AB124" s="4">
        <v>14.0</v>
      </c>
      <c r="AC124" s="4">
        <v>11.0</v>
      </c>
      <c r="AD124" s="4">
        <v>48.4320426609221</v>
      </c>
      <c r="AE124" s="4">
        <v>2.57142857142857</v>
      </c>
      <c r="AF124" s="4">
        <v>0.0</v>
      </c>
      <c r="AG124" s="4">
        <v>0.0</v>
      </c>
      <c r="AH124" s="4">
        <v>0.0</v>
      </c>
      <c r="AI124" s="4">
        <v>5.0</v>
      </c>
      <c r="AJ124" s="4">
        <v>9.0</v>
      </c>
      <c r="AK124" s="4">
        <v>1.0</v>
      </c>
      <c r="AL124" s="4">
        <v>0.0</v>
      </c>
      <c r="AM124" s="4">
        <v>1.0</v>
      </c>
      <c r="AN124" s="4">
        <v>0.0</v>
      </c>
      <c r="AO124" s="4">
        <v>0.0</v>
      </c>
      <c r="AP124" s="4">
        <v>1.0</v>
      </c>
      <c r="AQ124" s="4">
        <v>1.0</v>
      </c>
      <c r="AR124" s="4">
        <v>1.0</v>
      </c>
      <c r="AS124" s="4">
        <v>3.0</v>
      </c>
      <c r="AT124" s="4">
        <v>14.0</v>
      </c>
      <c r="AU124" s="4" t="s">
        <v>984</v>
      </c>
      <c r="AV124" s="4" t="s">
        <v>985</v>
      </c>
      <c r="AW124" s="4">
        <v>75.0</v>
      </c>
      <c r="AX124" s="4">
        <v>77.0</v>
      </c>
      <c r="AY124" s="4" t="s">
        <v>986</v>
      </c>
      <c r="AZ124" s="4" t="s">
        <v>987</v>
      </c>
      <c r="BA124" s="4">
        <v>1.0</v>
      </c>
      <c r="BB124" s="4">
        <v>3.0</v>
      </c>
      <c r="BC124" s="4">
        <v>0.0</v>
      </c>
      <c r="BD124" s="4">
        <v>0.0</v>
      </c>
      <c r="BE124" s="4">
        <v>0.0</v>
      </c>
      <c r="BG124" s="4">
        <v>0.0</v>
      </c>
      <c r="BH124" s="4">
        <v>0.0</v>
      </c>
      <c r="BI124" s="4">
        <v>0.0</v>
      </c>
      <c r="BJ124" s="4">
        <v>0.0</v>
      </c>
      <c r="BK124" s="4">
        <v>0.0</v>
      </c>
      <c r="BL124" s="4">
        <v>0.0</v>
      </c>
      <c r="BM124" s="4">
        <v>0.0</v>
      </c>
      <c r="BN124" s="4">
        <v>0.0</v>
      </c>
      <c r="BO124" s="4">
        <v>0.0</v>
      </c>
    </row>
    <row r="125" ht="14.25" customHeight="1">
      <c r="A125" s="4" t="s">
        <v>231</v>
      </c>
      <c r="B125" s="4" t="s">
        <v>979</v>
      </c>
      <c r="C125" s="4" t="s">
        <v>979</v>
      </c>
      <c r="D125" s="4" t="s">
        <v>990</v>
      </c>
      <c r="E125" s="4" t="s">
        <v>80</v>
      </c>
      <c r="F125" s="4" t="s">
        <v>991</v>
      </c>
      <c r="G125" s="4" t="s">
        <v>982</v>
      </c>
      <c r="I125" s="4" t="s">
        <v>236</v>
      </c>
      <c r="L125" s="4" t="s">
        <v>84</v>
      </c>
      <c r="M125" s="4" t="s">
        <v>992</v>
      </c>
      <c r="N125" s="4">
        <v>1.0</v>
      </c>
      <c r="O125" s="4">
        <v>182.833087536778</v>
      </c>
      <c r="P125" s="4">
        <v>0.0203147875040865</v>
      </c>
      <c r="Q125" s="4">
        <v>3.71421532202572</v>
      </c>
      <c r="R125" s="4">
        <v>3.0</v>
      </c>
      <c r="S125" s="4">
        <v>3.0</v>
      </c>
      <c r="T125" s="4">
        <v>0.0</v>
      </c>
      <c r="U125" s="4">
        <v>0.0</v>
      </c>
      <c r="V125" s="4">
        <v>4.0</v>
      </c>
      <c r="W125" s="4">
        <v>0.0</v>
      </c>
      <c r="X125" s="4">
        <v>1.0</v>
      </c>
      <c r="Y125" s="4">
        <v>10.0</v>
      </c>
      <c r="Z125" s="4">
        <v>2.0</v>
      </c>
      <c r="AA125" s="4">
        <v>0.0</v>
      </c>
      <c r="AB125" s="4">
        <v>17.0</v>
      </c>
      <c r="AC125" s="4">
        <v>12.0</v>
      </c>
      <c r="AD125" s="4">
        <v>60.9443625122596</v>
      </c>
      <c r="AE125" s="4">
        <v>3.0</v>
      </c>
      <c r="AF125" s="4">
        <v>0.0</v>
      </c>
      <c r="AG125" s="4">
        <v>0.0</v>
      </c>
      <c r="AH125" s="4">
        <v>0.0</v>
      </c>
      <c r="AI125" s="4">
        <v>5.0</v>
      </c>
      <c r="AJ125" s="4">
        <v>12.0</v>
      </c>
      <c r="AK125" s="4">
        <v>1.0</v>
      </c>
      <c r="AL125" s="4">
        <v>0.0</v>
      </c>
      <c r="AM125" s="4">
        <v>1.0</v>
      </c>
      <c r="AN125" s="4">
        <v>0.0</v>
      </c>
      <c r="AO125" s="4">
        <v>0.0</v>
      </c>
      <c r="AP125" s="4">
        <v>1.0</v>
      </c>
      <c r="AQ125" s="4">
        <v>1.0</v>
      </c>
      <c r="AR125" s="4">
        <v>1.0</v>
      </c>
      <c r="AS125" s="4">
        <v>3.0</v>
      </c>
      <c r="AT125" s="4">
        <v>14.0</v>
      </c>
      <c r="AU125" s="4" t="s">
        <v>984</v>
      </c>
      <c r="AV125" s="4" t="s">
        <v>985</v>
      </c>
      <c r="AW125" s="4">
        <v>75.0</v>
      </c>
      <c r="AX125" s="4">
        <v>77.0</v>
      </c>
      <c r="AY125" s="4" t="s">
        <v>986</v>
      </c>
      <c r="AZ125" s="4" t="s">
        <v>987</v>
      </c>
      <c r="BA125" s="4">
        <v>1.0</v>
      </c>
      <c r="BB125" s="4">
        <v>3.0</v>
      </c>
      <c r="BC125" s="4">
        <v>0.0</v>
      </c>
      <c r="BD125" s="4">
        <v>0.0</v>
      </c>
      <c r="BE125" s="4">
        <v>0.0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0.0</v>
      </c>
      <c r="BO125" s="4">
        <v>0.0</v>
      </c>
    </row>
    <row r="126" ht="14.25" customHeight="1">
      <c r="A126" s="4" t="s">
        <v>231</v>
      </c>
      <c r="B126" s="4" t="s">
        <v>979</v>
      </c>
      <c r="C126" s="4" t="s">
        <v>979</v>
      </c>
      <c r="D126" s="4" t="s">
        <v>993</v>
      </c>
      <c r="E126" s="4" t="s">
        <v>80</v>
      </c>
      <c r="F126" s="4" t="s">
        <v>994</v>
      </c>
      <c r="G126" s="4" t="s">
        <v>995</v>
      </c>
      <c r="H126" s="4" t="s">
        <v>996</v>
      </c>
      <c r="L126" s="4" t="s">
        <v>84</v>
      </c>
      <c r="M126" s="4" t="s">
        <v>997</v>
      </c>
      <c r="N126" s="4">
        <v>1.0</v>
      </c>
      <c r="O126" s="4">
        <v>1063.04386023925</v>
      </c>
      <c r="P126" s="4">
        <v>0.0552230576747666</v>
      </c>
      <c r="Q126" s="4">
        <v>58.704532404799</v>
      </c>
      <c r="R126" s="4">
        <v>6.0</v>
      </c>
      <c r="S126" s="4">
        <v>4.0</v>
      </c>
      <c r="T126" s="4">
        <v>0.0</v>
      </c>
      <c r="U126" s="4">
        <v>0.0</v>
      </c>
      <c r="V126" s="4">
        <v>8.0</v>
      </c>
      <c r="W126" s="4">
        <v>0.0</v>
      </c>
      <c r="X126" s="4">
        <v>1.0</v>
      </c>
      <c r="Y126" s="4">
        <v>12.0</v>
      </c>
      <c r="Z126" s="4">
        <v>5.0</v>
      </c>
      <c r="AA126" s="4">
        <v>5.0</v>
      </c>
      <c r="AB126" s="4">
        <v>39.0</v>
      </c>
      <c r="AC126" s="4">
        <v>19.0</v>
      </c>
      <c r="AD126" s="4">
        <v>165.669173024299</v>
      </c>
      <c r="AE126" s="4">
        <v>6.41666666666666</v>
      </c>
      <c r="AF126" s="4">
        <v>0.0</v>
      </c>
      <c r="AG126" s="4">
        <v>0.0</v>
      </c>
      <c r="AH126" s="4">
        <v>0.0</v>
      </c>
      <c r="AI126" s="4">
        <v>17.0</v>
      </c>
      <c r="AJ126" s="4">
        <v>22.0</v>
      </c>
      <c r="AK126" s="4">
        <v>2.0</v>
      </c>
      <c r="AL126" s="4">
        <v>1.0</v>
      </c>
      <c r="AM126" s="4">
        <v>0.0</v>
      </c>
      <c r="AN126" s="4">
        <v>0.0</v>
      </c>
      <c r="AO126" s="4">
        <v>0.0</v>
      </c>
      <c r="AP126" s="4">
        <v>1.0</v>
      </c>
      <c r="AQ126" s="4">
        <v>2.0</v>
      </c>
      <c r="AR126" s="4">
        <v>1.0</v>
      </c>
      <c r="AS126" s="4">
        <v>3.0</v>
      </c>
      <c r="AT126" s="4">
        <v>14.0</v>
      </c>
      <c r="AU126" s="4" t="s">
        <v>984</v>
      </c>
      <c r="AV126" s="4" t="s">
        <v>985</v>
      </c>
      <c r="AW126" s="4">
        <v>75.0</v>
      </c>
      <c r="AX126" s="4">
        <v>77.0</v>
      </c>
      <c r="AY126" s="4" t="s">
        <v>986</v>
      </c>
      <c r="AZ126" s="4" t="s">
        <v>987</v>
      </c>
      <c r="BA126" s="4">
        <v>1.0</v>
      </c>
      <c r="BB126" s="4">
        <v>3.0</v>
      </c>
      <c r="BC126" s="4">
        <v>0.0</v>
      </c>
      <c r="BD126" s="4">
        <v>0.0</v>
      </c>
      <c r="BE126" s="4">
        <v>0.0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4">
        <v>0.0</v>
      </c>
    </row>
    <row r="127" ht="14.25" customHeight="1">
      <c r="A127" s="4" t="s">
        <v>231</v>
      </c>
      <c r="B127" s="4" t="s">
        <v>979</v>
      </c>
      <c r="C127" s="4" t="s">
        <v>998</v>
      </c>
      <c r="D127" s="4" t="s">
        <v>155</v>
      </c>
      <c r="E127" s="4" t="s">
        <v>156</v>
      </c>
      <c r="F127" s="4" t="s">
        <v>999</v>
      </c>
      <c r="G127" s="4" t="s">
        <v>1000</v>
      </c>
      <c r="H127" s="4" t="s">
        <v>1001</v>
      </c>
      <c r="K127" s="4" t="s">
        <v>224</v>
      </c>
      <c r="L127" s="4" t="s">
        <v>93</v>
      </c>
      <c r="M127" s="4" t="s">
        <v>1002</v>
      </c>
      <c r="N127" s="4">
        <v>4.0</v>
      </c>
      <c r="O127" s="4">
        <v>4320.0</v>
      </c>
      <c r="P127" s="4">
        <v>0.106666666666666</v>
      </c>
      <c r="Q127" s="4">
        <v>460.8</v>
      </c>
      <c r="R127" s="4">
        <v>13.0</v>
      </c>
      <c r="S127" s="4">
        <v>0.0</v>
      </c>
      <c r="T127" s="4">
        <v>2.0</v>
      </c>
      <c r="U127" s="4">
        <v>2.0</v>
      </c>
      <c r="V127" s="4">
        <v>11.0</v>
      </c>
      <c r="W127" s="4">
        <v>0.0</v>
      </c>
      <c r="X127" s="4">
        <v>1.0</v>
      </c>
      <c r="Y127" s="4">
        <v>7.0</v>
      </c>
      <c r="Z127" s="4">
        <v>12.0</v>
      </c>
      <c r="AA127" s="4">
        <v>10.0</v>
      </c>
      <c r="AB127" s="4">
        <v>64.0</v>
      </c>
      <c r="AC127" s="4">
        <v>32.0</v>
      </c>
      <c r="AD127" s="4">
        <v>320.0</v>
      </c>
      <c r="AE127" s="4">
        <v>13.5</v>
      </c>
      <c r="AF127" s="4">
        <v>3.0</v>
      </c>
      <c r="AG127" s="4">
        <v>0.0</v>
      </c>
      <c r="AH127" s="4">
        <v>1.0</v>
      </c>
      <c r="AI127" s="4">
        <v>37.0</v>
      </c>
      <c r="AJ127" s="4">
        <v>27.0</v>
      </c>
      <c r="AK127" s="4">
        <v>2.0</v>
      </c>
      <c r="AL127" s="4">
        <v>1.0</v>
      </c>
      <c r="AM127" s="4">
        <v>0.0</v>
      </c>
      <c r="AN127" s="4">
        <v>0.0</v>
      </c>
      <c r="AO127" s="4">
        <v>1.0</v>
      </c>
      <c r="AP127" s="4">
        <v>1.0</v>
      </c>
      <c r="AQ127" s="4">
        <v>4.0</v>
      </c>
      <c r="AR127" s="4">
        <v>5.0</v>
      </c>
      <c r="AS127" s="4">
        <v>13.0</v>
      </c>
      <c r="AT127" s="4">
        <v>72.0</v>
      </c>
      <c r="AU127" s="4" t="s">
        <v>1003</v>
      </c>
      <c r="AV127" s="4" t="s">
        <v>1004</v>
      </c>
      <c r="AW127" s="4">
        <v>169.0</v>
      </c>
      <c r="AX127" s="4">
        <v>181.0</v>
      </c>
      <c r="AY127" s="4" t="s">
        <v>96</v>
      </c>
      <c r="AZ127" s="4" t="s">
        <v>987</v>
      </c>
      <c r="BA127" s="4">
        <v>1.0</v>
      </c>
      <c r="BB127" s="4">
        <v>13.0</v>
      </c>
      <c r="BC127" s="4">
        <v>0.0</v>
      </c>
      <c r="BD127" s="4">
        <v>0.0</v>
      </c>
      <c r="BE127" s="4">
        <v>0.0</v>
      </c>
      <c r="BG127" s="4">
        <v>1.0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4">
        <v>0.0</v>
      </c>
      <c r="BO127" s="4">
        <v>0.0</v>
      </c>
    </row>
    <row r="128" ht="14.25" customHeight="1">
      <c r="A128" s="5" t="s">
        <v>231</v>
      </c>
      <c r="B128" s="5" t="s">
        <v>979</v>
      </c>
      <c r="C128" s="5" t="s">
        <v>283</v>
      </c>
      <c r="D128" s="5" t="s">
        <v>155</v>
      </c>
      <c r="E128" s="5" t="s">
        <v>80</v>
      </c>
      <c r="F128" s="5" t="s">
        <v>1005</v>
      </c>
      <c r="G128" s="5" t="s">
        <v>224</v>
      </c>
      <c r="H128" s="5" t="s">
        <v>1006</v>
      </c>
      <c r="I128" s="5"/>
      <c r="J128" s="5"/>
      <c r="K128" s="5" t="s">
        <v>224</v>
      </c>
      <c r="L128" s="5" t="s">
        <v>84</v>
      </c>
      <c r="M128" s="5" t="s">
        <v>1007</v>
      </c>
      <c r="N128" s="5">
        <v>1.0</v>
      </c>
      <c r="O128" s="5">
        <v>149.486764269931</v>
      </c>
      <c r="P128" s="5">
        <v>0.0132877123795494</v>
      </c>
      <c r="Q128" s="5">
        <v>1.98633712816835</v>
      </c>
      <c r="R128" s="5">
        <v>3.0</v>
      </c>
      <c r="S128" s="5">
        <v>0.0</v>
      </c>
      <c r="T128" s="5">
        <v>0.0</v>
      </c>
      <c r="U128" s="5">
        <v>0.0</v>
      </c>
      <c r="V128" s="5">
        <v>1.0</v>
      </c>
      <c r="W128" s="5">
        <v>0.0</v>
      </c>
      <c r="X128" s="5">
        <v>1.0</v>
      </c>
      <c r="Y128" s="5">
        <v>5.0</v>
      </c>
      <c r="Z128" s="5">
        <v>2.0</v>
      </c>
      <c r="AA128" s="5">
        <v>1.0</v>
      </c>
      <c r="AB128" s="5">
        <v>12.0</v>
      </c>
      <c r="AC128" s="5">
        <v>10.0</v>
      </c>
      <c r="AD128" s="5">
        <v>39.8631371386483</v>
      </c>
      <c r="AE128" s="5">
        <v>3.75</v>
      </c>
      <c r="AF128" s="5">
        <v>0.0</v>
      </c>
      <c r="AG128" s="5">
        <v>0.0</v>
      </c>
      <c r="AH128" s="5">
        <v>0.0</v>
      </c>
      <c r="AI128" s="5">
        <v>7.0</v>
      </c>
      <c r="AJ128" s="5">
        <v>5.0</v>
      </c>
      <c r="AK128" s="5">
        <v>1.0</v>
      </c>
      <c r="AL128" s="5">
        <v>1.0</v>
      </c>
      <c r="AM128" s="5">
        <v>0.0</v>
      </c>
      <c r="AN128" s="5">
        <v>0.0</v>
      </c>
      <c r="AO128" s="5">
        <v>1.0</v>
      </c>
      <c r="AP128" s="5">
        <v>1.0</v>
      </c>
      <c r="AQ128" s="5">
        <v>1.0</v>
      </c>
      <c r="AR128" s="5">
        <v>1.0</v>
      </c>
      <c r="AS128" s="5">
        <v>3.0</v>
      </c>
      <c r="AT128" s="5">
        <v>13.0</v>
      </c>
      <c r="AU128" s="5" t="s">
        <v>1008</v>
      </c>
      <c r="AV128" s="5" t="s">
        <v>1009</v>
      </c>
      <c r="AW128" s="5">
        <v>251.0</v>
      </c>
      <c r="AX128" s="5">
        <v>253.0</v>
      </c>
      <c r="AY128" s="5" t="s">
        <v>96</v>
      </c>
      <c r="AZ128" s="5" t="s">
        <v>987</v>
      </c>
      <c r="BA128" s="5">
        <v>1.0</v>
      </c>
      <c r="BB128" s="5">
        <v>3.0</v>
      </c>
      <c r="BC128" s="5">
        <v>0.0</v>
      </c>
      <c r="BD128" s="5">
        <v>0.0</v>
      </c>
      <c r="BE128" s="5">
        <v>0.0</v>
      </c>
      <c r="BF128" s="5"/>
      <c r="BG128" s="5">
        <v>0.0</v>
      </c>
      <c r="BH128" s="5">
        <v>0.0</v>
      </c>
      <c r="BI128" s="5">
        <v>1.0</v>
      </c>
      <c r="BJ128" s="5">
        <v>0.0</v>
      </c>
      <c r="BK128" s="5">
        <v>0.0</v>
      </c>
      <c r="BL128" s="5">
        <v>0.0</v>
      </c>
      <c r="BM128" s="5">
        <v>0.0</v>
      </c>
      <c r="BN128" s="5">
        <v>0.0</v>
      </c>
      <c r="BO128" s="5">
        <v>0.0</v>
      </c>
      <c r="BP128" s="5">
        <v>1.0</v>
      </c>
      <c r="BQ128" s="5"/>
      <c r="BR128" s="5"/>
      <c r="BS128" s="5"/>
      <c r="BT128" s="5"/>
      <c r="BU128" s="5" t="s">
        <v>302</v>
      </c>
      <c r="BV128" s="5" t="s">
        <v>1010</v>
      </c>
      <c r="BW128" s="5" t="s">
        <v>1011</v>
      </c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ht="14.25" customHeight="1">
      <c r="BY129" s="10"/>
      <c r="BZ129" s="10"/>
      <c r="CA129" s="10"/>
      <c r="CB129" s="10"/>
    </row>
    <row r="130" ht="14.25" customHeight="1">
      <c r="BY130" s="10"/>
      <c r="BZ130" s="10"/>
      <c r="CA130" s="10"/>
      <c r="CB130" s="10"/>
    </row>
    <row r="131" ht="14.25" customHeight="1">
      <c r="BY131" s="10"/>
      <c r="BZ131" s="10"/>
      <c r="CA131" s="10"/>
      <c r="CB131" s="10"/>
    </row>
    <row r="132" ht="14.25" customHeight="1">
      <c r="BY132" s="10"/>
      <c r="BZ132" s="10"/>
      <c r="CA132" s="10"/>
      <c r="CB132" s="10"/>
    </row>
    <row r="133" ht="14.25" customHeight="1">
      <c r="BY133" s="10"/>
      <c r="BZ133" s="10"/>
      <c r="CA133" s="10"/>
      <c r="CB133" s="10"/>
    </row>
    <row r="134" ht="14.25" customHeight="1">
      <c r="BY134" s="10"/>
      <c r="BZ134" s="10"/>
      <c r="CA134" s="10"/>
      <c r="CB134" s="10"/>
    </row>
    <row r="135" ht="14.25" customHeight="1">
      <c r="BY135" s="10"/>
      <c r="BZ135" s="10"/>
      <c r="CA135" s="10"/>
      <c r="CB135" s="10"/>
    </row>
    <row r="136" ht="14.25" customHeight="1">
      <c r="BY136" s="10"/>
      <c r="BZ136" s="10"/>
      <c r="CA136" s="10"/>
      <c r="CB136" s="10"/>
    </row>
    <row r="137" ht="14.25" customHeight="1">
      <c r="BY137" s="10"/>
      <c r="BZ137" s="10"/>
      <c r="CA137" s="10"/>
      <c r="CB137" s="10"/>
    </row>
    <row r="138" ht="14.25" customHeight="1">
      <c r="BY138" s="10"/>
      <c r="BZ138" s="10"/>
      <c r="CA138" s="10"/>
      <c r="CB138" s="10"/>
    </row>
    <row r="139" ht="14.25" customHeight="1">
      <c r="BY139" s="10"/>
      <c r="BZ139" s="10"/>
      <c r="CA139" s="10"/>
      <c r="CB139" s="10"/>
    </row>
    <row r="140" ht="14.25" customHeight="1">
      <c r="BY140" s="10"/>
      <c r="BZ140" s="10"/>
      <c r="CA140" s="10"/>
      <c r="CB140" s="10"/>
    </row>
    <row r="141" ht="14.25" customHeight="1">
      <c r="BY141" s="10"/>
      <c r="BZ141" s="10"/>
      <c r="CA141" s="10"/>
      <c r="CB141" s="10"/>
    </row>
    <row r="142" ht="14.25" customHeight="1">
      <c r="BY142" s="10"/>
      <c r="BZ142" s="10"/>
      <c r="CA142" s="10"/>
      <c r="CB142" s="10"/>
    </row>
    <row r="143" ht="14.25" customHeight="1">
      <c r="BY143" s="10"/>
      <c r="BZ143" s="10"/>
      <c r="CA143" s="10"/>
      <c r="CB143" s="10"/>
    </row>
    <row r="144" ht="14.25" customHeight="1">
      <c r="BY144" s="10"/>
      <c r="BZ144" s="10"/>
      <c r="CA144" s="10"/>
      <c r="CB144" s="10"/>
    </row>
    <row r="145" ht="14.25" customHeight="1">
      <c r="BY145" s="10"/>
      <c r="BZ145" s="10"/>
      <c r="CA145" s="10"/>
      <c r="CB145" s="10"/>
    </row>
    <row r="146" ht="14.25" customHeight="1">
      <c r="BY146" s="10"/>
      <c r="BZ146" s="10"/>
      <c r="CA146" s="10"/>
      <c r="CB146" s="10"/>
    </row>
    <row r="147" ht="14.25" customHeight="1">
      <c r="BY147" s="10"/>
      <c r="BZ147" s="10"/>
      <c r="CA147" s="10"/>
      <c r="CB147" s="10"/>
    </row>
    <row r="148" ht="14.25" customHeight="1">
      <c r="BY148" s="10"/>
      <c r="BZ148" s="10"/>
      <c r="CA148" s="10"/>
      <c r="CB148" s="10"/>
    </row>
    <row r="149" ht="14.25" customHeight="1">
      <c r="BY149" s="10"/>
      <c r="BZ149" s="10"/>
      <c r="CA149" s="10"/>
      <c r="CB149" s="10"/>
    </row>
    <row r="150" ht="14.25" customHeight="1">
      <c r="BY150" s="10"/>
      <c r="BZ150" s="10"/>
      <c r="CA150" s="10"/>
      <c r="CB150" s="10"/>
    </row>
    <row r="151" ht="14.25" customHeight="1">
      <c r="BY151" s="10"/>
      <c r="BZ151" s="10"/>
      <c r="CA151" s="10"/>
      <c r="CB151" s="10"/>
    </row>
    <row r="152" ht="14.25" customHeight="1">
      <c r="BY152" s="10"/>
      <c r="BZ152" s="10"/>
      <c r="CA152" s="10"/>
      <c r="CB152" s="10"/>
    </row>
    <row r="153" ht="14.25" customHeight="1">
      <c r="BY153" s="10"/>
      <c r="BZ153" s="10"/>
      <c r="CA153" s="10"/>
      <c r="CB153" s="10"/>
    </row>
    <row r="154" ht="14.25" customHeight="1">
      <c r="BY154" s="10"/>
      <c r="BZ154" s="10"/>
      <c r="CA154" s="10"/>
      <c r="CB154" s="10"/>
    </row>
    <row r="155" ht="14.25" customHeight="1">
      <c r="BY155" s="10"/>
      <c r="BZ155" s="10"/>
      <c r="CA155" s="10"/>
      <c r="CB155" s="10"/>
    </row>
    <row r="156" ht="14.25" customHeight="1">
      <c r="BY156" s="10"/>
      <c r="BZ156" s="10"/>
      <c r="CA156" s="10"/>
      <c r="CB156" s="10"/>
    </row>
    <row r="157" ht="14.25" customHeight="1">
      <c r="BY157" s="10"/>
      <c r="BZ157" s="10"/>
      <c r="CA157" s="10"/>
      <c r="CB157" s="10"/>
    </row>
    <row r="158" ht="14.25" customHeight="1">
      <c r="BY158" s="10"/>
      <c r="BZ158" s="10"/>
      <c r="CA158" s="10"/>
      <c r="CB158" s="10"/>
    </row>
    <row r="159" ht="14.25" customHeight="1">
      <c r="BY159" s="10"/>
      <c r="BZ159" s="10"/>
      <c r="CA159" s="10"/>
      <c r="CB159" s="10"/>
    </row>
    <row r="160" ht="14.25" customHeight="1">
      <c r="BY160" s="10"/>
      <c r="BZ160" s="10"/>
      <c r="CA160" s="10"/>
      <c r="CB160" s="10"/>
    </row>
    <row r="161" ht="14.25" customHeight="1">
      <c r="BY161" s="10"/>
      <c r="BZ161" s="10"/>
      <c r="CA161" s="10"/>
      <c r="CB161" s="10"/>
    </row>
    <row r="162" ht="14.25" customHeight="1">
      <c r="BY162" s="10"/>
      <c r="BZ162" s="10"/>
      <c r="CA162" s="10"/>
      <c r="CB162" s="10"/>
    </row>
    <row r="163" ht="14.25" customHeight="1">
      <c r="BY163" s="10"/>
      <c r="BZ163" s="10"/>
      <c r="CA163" s="10"/>
      <c r="CB163" s="10"/>
    </row>
    <row r="164" ht="14.25" customHeight="1">
      <c r="BY164" s="10"/>
      <c r="BZ164" s="10"/>
      <c r="CA164" s="10"/>
      <c r="CB164" s="10"/>
    </row>
    <row r="165" ht="14.25" customHeight="1">
      <c r="BY165" s="10"/>
      <c r="BZ165" s="10"/>
      <c r="CA165" s="10"/>
      <c r="CB165" s="10"/>
    </row>
    <row r="166" ht="14.25" customHeight="1">
      <c r="BY166" s="10"/>
      <c r="BZ166" s="10"/>
      <c r="CA166" s="10"/>
      <c r="CB166" s="10"/>
    </row>
    <row r="167" ht="14.25" customHeight="1">
      <c r="BY167" s="10"/>
      <c r="BZ167" s="10"/>
      <c r="CA167" s="10"/>
      <c r="CB167" s="10"/>
    </row>
    <row r="168" ht="14.25" customHeight="1">
      <c r="BY168" s="10"/>
      <c r="BZ168" s="10"/>
      <c r="CA168" s="10"/>
      <c r="CB168" s="10"/>
    </row>
    <row r="169" ht="14.25" customHeight="1">
      <c r="BY169" s="10"/>
      <c r="BZ169" s="10"/>
      <c r="CA169" s="10"/>
      <c r="CB169" s="10"/>
    </row>
    <row r="170" ht="14.25" customHeight="1">
      <c r="BY170" s="10"/>
      <c r="BZ170" s="10"/>
      <c r="CA170" s="10"/>
      <c r="CB170" s="10"/>
    </row>
    <row r="171" ht="14.25" customHeight="1">
      <c r="BY171" s="10"/>
      <c r="BZ171" s="10"/>
      <c r="CA171" s="10"/>
      <c r="CB171" s="10"/>
    </row>
    <row r="172" ht="14.25" customHeight="1">
      <c r="BY172" s="10"/>
      <c r="BZ172" s="10"/>
      <c r="CA172" s="10"/>
      <c r="CB172" s="10"/>
    </row>
    <row r="173" ht="14.25" customHeight="1">
      <c r="BY173" s="10"/>
      <c r="BZ173" s="10"/>
      <c r="CA173" s="10"/>
      <c r="CB173" s="10"/>
    </row>
    <row r="174" ht="14.25" customHeight="1">
      <c r="BY174" s="10"/>
      <c r="BZ174" s="10"/>
      <c r="CA174" s="10"/>
      <c r="CB174" s="10"/>
    </row>
    <row r="175" ht="14.25" customHeight="1">
      <c r="BY175" s="10"/>
      <c r="BZ175" s="10"/>
      <c r="CA175" s="10"/>
      <c r="CB175" s="10"/>
    </row>
    <row r="176" ht="14.25" customHeight="1">
      <c r="BY176" s="10"/>
      <c r="BZ176" s="10"/>
      <c r="CA176" s="10"/>
      <c r="CB176" s="10"/>
    </row>
    <row r="177" ht="14.25" customHeight="1">
      <c r="BY177" s="10"/>
      <c r="BZ177" s="10"/>
      <c r="CA177" s="10"/>
      <c r="CB177" s="10"/>
    </row>
    <row r="178" ht="14.25" customHeight="1">
      <c r="BY178" s="10"/>
      <c r="BZ178" s="10"/>
      <c r="CA178" s="10"/>
      <c r="CB178" s="10"/>
    </row>
    <row r="179" ht="14.25" customHeight="1">
      <c r="BY179" s="10"/>
      <c r="BZ179" s="10"/>
      <c r="CA179" s="10"/>
      <c r="CB179" s="10"/>
    </row>
    <row r="180" ht="14.25" customHeight="1">
      <c r="BY180" s="10"/>
      <c r="BZ180" s="10"/>
      <c r="CA180" s="10"/>
      <c r="CB180" s="10"/>
    </row>
    <row r="181" ht="14.25" customHeight="1">
      <c r="BY181" s="10"/>
      <c r="BZ181" s="10"/>
      <c r="CA181" s="10"/>
      <c r="CB181" s="10"/>
    </row>
    <row r="182" ht="14.25" customHeight="1">
      <c r="BY182" s="10"/>
      <c r="BZ182" s="10"/>
      <c r="CA182" s="10"/>
      <c r="CB182" s="10"/>
    </row>
    <row r="183" ht="14.25" customHeight="1">
      <c r="BY183" s="10"/>
      <c r="BZ183" s="10"/>
      <c r="CA183" s="10"/>
      <c r="CB183" s="10"/>
    </row>
    <row r="184" ht="14.25" customHeight="1">
      <c r="BY184" s="10"/>
      <c r="BZ184" s="10"/>
      <c r="CA184" s="10"/>
      <c r="CB184" s="10"/>
    </row>
    <row r="185" ht="14.25" customHeight="1">
      <c r="BY185" s="10"/>
      <c r="BZ185" s="10"/>
      <c r="CA185" s="10"/>
      <c r="CB185" s="10"/>
    </row>
    <row r="186" ht="14.25" customHeight="1">
      <c r="BY186" s="10"/>
      <c r="BZ186" s="10"/>
      <c r="CA186" s="10"/>
      <c r="CB186" s="10"/>
    </row>
    <row r="187" ht="14.25" customHeight="1">
      <c r="BY187" s="10"/>
      <c r="BZ187" s="10"/>
      <c r="CA187" s="10"/>
      <c r="CB187" s="10"/>
    </row>
    <row r="188" ht="14.25" customHeight="1">
      <c r="BY188" s="10"/>
      <c r="BZ188" s="10"/>
      <c r="CA188" s="10"/>
      <c r="CB188" s="10"/>
    </row>
    <row r="189" ht="14.25" customHeight="1">
      <c r="BY189" s="10"/>
      <c r="BZ189" s="10"/>
      <c r="CA189" s="10"/>
      <c r="CB189" s="10"/>
    </row>
    <row r="190" ht="14.25" customHeight="1">
      <c r="BY190" s="10"/>
      <c r="BZ190" s="10"/>
      <c r="CA190" s="10"/>
      <c r="CB190" s="10"/>
    </row>
    <row r="191" ht="14.25" customHeight="1">
      <c r="BY191" s="10"/>
      <c r="BZ191" s="10"/>
      <c r="CA191" s="10"/>
      <c r="CB191" s="10"/>
    </row>
    <row r="192" ht="14.25" customHeight="1">
      <c r="BY192" s="10"/>
      <c r="BZ192" s="10"/>
      <c r="CA192" s="10"/>
      <c r="CB192" s="10"/>
    </row>
    <row r="193" ht="14.25" customHeight="1">
      <c r="BY193" s="10"/>
      <c r="BZ193" s="10"/>
      <c r="CA193" s="10"/>
      <c r="CB193" s="10"/>
    </row>
    <row r="194" ht="14.25" customHeight="1">
      <c r="BY194" s="10"/>
      <c r="BZ194" s="10"/>
      <c r="CA194" s="10"/>
      <c r="CB194" s="10"/>
    </row>
    <row r="195" ht="14.25" customHeight="1">
      <c r="BY195" s="10"/>
      <c r="BZ195" s="10"/>
      <c r="CA195" s="10"/>
      <c r="CB195" s="10"/>
    </row>
    <row r="196" ht="14.25" customHeight="1">
      <c r="BY196" s="10"/>
      <c r="BZ196" s="10"/>
      <c r="CA196" s="10"/>
      <c r="CB196" s="10"/>
    </row>
    <row r="197" ht="14.25" customHeight="1">
      <c r="BY197" s="10"/>
      <c r="BZ197" s="10"/>
      <c r="CA197" s="10"/>
      <c r="CB197" s="10"/>
    </row>
    <row r="198" ht="14.25" customHeight="1">
      <c r="BY198" s="10"/>
      <c r="BZ198" s="10"/>
      <c r="CA198" s="10"/>
      <c r="CB198" s="10"/>
    </row>
    <row r="199" ht="14.25" customHeight="1">
      <c r="BY199" s="10"/>
      <c r="BZ199" s="10"/>
      <c r="CA199" s="10"/>
      <c r="CB199" s="10"/>
    </row>
    <row r="200" ht="14.25" customHeight="1">
      <c r="BY200" s="10"/>
      <c r="BZ200" s="10"/>
      <c r="CA200" s="10"/>
      <c r="CB200" s="10"/>
    </row>
    <row r="201" ht="14.25" customHeight="1">
      <c r="BY201" s="10"/>
      <c r="BZ201" s="10"/>
      <c r="CA201" s="10"/>
      <c r="CB201" s="10"/>
    </row>
    <row r="202" ht="14.25" customHeight="1">
      <c r="BY202" s="10"/>
      <c r="BZ202" s="10"/>
      <c r="CA202" s="10"/>
      <c r="CB202" s="10"/>
    </row>
    <row r="203" ht="14.25" customHeight="1">
      <c r="BY203" s="10"/>
      <c r="BZ203" s="10"/>
      <c r="CA203" s="10"/>
      <c r="CB203" s="10"/>
    </row>
    <row r="204" ht="14.25" customHeight="1">
      <c r="BY204" s="10"/>
      <c r="BZ204" s="10"/>
      <c r="CA204" s="10"/>
      <c r="CB204" s="10"/>
    </row>
    <row r="205" ht="14.25" customHeight="1">
      <c r="BY205" s="10"/>
      <c r="BZ205" s="10"/>
      <c r="CA205" s="10"/>
      <c r="CB205" s="10"/>
    </row>
    <row r="206" ht="14.25" customHeight="1">
      <c r="BY206" s="10"/>
      <c r="BZ206" s="10"/>
      <c r="CA206" s="10"/>
      <c r="CB206" s="10"/>
    </row>
    <row r="207" ht="14.25" customHeight="1">
      <c r="BY207" s="10"/>
      <c r="BZ207" s="10"/>
      <c r="CA207" s="10"/>
      <c r="CB207" s="10"/>
    </row>
    <row r="208" ht="14.25" customHeight="1">
      <c r="BY208" s="10"/>
      <c r="BZ208" s="10"/>
      <c r="CA208" s="10"/>
      <c r="CB208" s="10"/>
    </row>
    <row r="209" ht="14.25" customHeight="1">
      <c r="BY209" s="10"/>
      <c r="BZ209" s="10"/>
      <c r="CA209" s="10"/>
      <c r="CB209" s="10"/>
    </row>
    <row r="210" ht="14.25" customHeight="1">
      <c r="BY210" s="10"/>
      <c r="BZ210" s="10"/>
      <c r="CA210" s="10"/>
      <c r="CB210" s="10"/>
    </row>
    <row r="211" ht="14.25" customHeight="1">
      <c r="BY211" s="10"/>
      <c r="BZ211" s="10"/>
      <c r="CA211" s="10"/>
      <c r="CB211" s="10"/>
    </row>
    <row r="212" ht="14.25" customHeight="1">
      <c r="BY212" s="10"/>
      <c r="BZ212" s="10"/>
      <c r="CA212" s="10"/>
      <c r="CB212" s="10"/>
    </row>
    <row r="213" ht="14.25" customHeight="1">
      <c r="BY213" s="10"/>
      <c r="BZ213" s="10"/>
      <c r="CA213" s="10"/>
      <c r="CB213" s="10"/>
    </row>
    <row r="214" ht="14.25" customHeight="1">
      <c r="BY214" s="10"/>
      <c r="BZ214" s="10"/>
      <c r="CA214" s="10"/>
      <c r="CB214" s="10"/>
    </row>
    <row r="215" ht="14.25" customHeight="1">
      <c r="BY215" s="10"/>
      <c r="BZ215" s="10"/>
      <c r="CA215" s="10"/>
      <c r="CB215" s="10"/>
    </row>
    <row r="216" ht="14.25" customHeight="1">
      <c r="BY216" s="10"/>
      <c r="BZ216" s="10"/>
      <c r="CA216" s="10"/>
      <c r="CB216" s="10"/>
    </row>
    <row r="217" ht="14.25" customHeight="1">
      <c r="BY217" s="10"/>
      <c r="BZ217" s="10"/>
      <c r="CA217" s="10"/>
      <c r="CB217" s="10"/>
    </row>
    <row r="218" ht="14.25" customHeight="1">
      <c r="BY218" s="10"/>
      <c r="BZ218" s="10"/>
      <c r="CA218" s="10"/>
      <c r="CB218" s="10"/>
    </row>
    <row r="219" ht="14.25" customHeight="1">
      <c r="BY219" s="10"/>
      <c r="BZ219" s="10"/>
      <c r="CA219" s="10"/>
      <c r="CB219" s="10"/>
    </row>
    <row r="220" ht="14.25" customHeight="1">
      <c r="BY220" s="10"/>
      <c r="BZ220" s="10"/>
      <c r="CA220" s="10"/>
      <c r="CB220" s="10"/>
    </row>
    <row r="221" ht="14.25" customHeight="1">
      <c r="BY221" s="10"/>
      <c r="BZ221" s="10"/>
      <c r="CA221" s="10"/>
      <c r="CB221" s="10"/>
    </row>
    <row r="222" ht="14.25" customHeight="1">
      <c r="BY222" s="10"/>
      <c r="BZ222" s="10"/>
      <c r="CA222" s="10"/>
      <c r="CB222" s="10"/>
    </row>
    <row r="223" ht="14.25" customHeight="1">
      <c r="BY223" s="10"/>
      <c r="BZ223" s="10"/>
      <c r="CA223" s="10"/>
      <c r="CB223" s="10"/>
    </row>
    <row r="224" ht="14.25" customHeight="1">
      <c r="BY224" s="10"/>
      <c r="BZ224" s="10"/>
      <c r="CA224" s="10"/>
      <c r="CB224" s="10"/>
    </row>
    <row r="225" ht="14.25" customHeight="1">
      <c r="BY225" s="10"/>
      <c r="BZ225" s="10"/>
      <c r="CA225" s="10"/>
      <c r="CB225" s="10"/>
    </row>
    <row r="226" ht="14.25" customHeight="1">
      <c r="BY226" s="10"/>
      <c r="BZ226" s="10"/>
      <c r="CA226" s="10"/>
      <c r="CB226" s="10"/>
    </row>
    <row r="227" ht="14.25" customHeight="1">
      <c r="BY227" s="10"/>
      <c r="BZ227" s="10"/>
      <c r="CA227" s="10"/>
      <c r="CB227" s="10"/>
    </row>
    <row r="228" ht="14.25" customHeight="1">
      <c r="BY228" s="10"/>
      <c r="BZ228" s="10"/>
      <c r="CA228" s="10"/>
      <c r="CB228" s="10"/>
    </row>
    <row r="229" ht="14.25" customHeight="1">
      <c r="BY229" s="10"/>
      <c r="BZ229" s="10"/>
      <c r="CA229" s="10"/>
      <c r="CB229" s="10"/>
    </row>
    <row r="230" ht="14.25" customHeight="1">
      <c r="BY230" s="10"/>
      <c r="BZ230" s="10"/>
      <c r="CA230" s="10"/>
      <c r="CB230" s="10"/>
    </row>
    <row r="231" ht="14.25" customHeight="1">
      <c r="BY231" s="10"/>
      <c r="BZ231" s="10"/>
      <c r="CA231" s="10"/>
      <c r="CB231" s="10"/>
    </row>
    <row r="232" ht="14.25" customHeight="1">
      <c r="BY232" s="10"/>
      <c r="BZ232" s="10"/>
      <c r="CA232" s="10"/>
      <c r="CB232" s="10"/>
    </row>
    <row r="233" ht="14.25" customHeight="1">
      <c r="BY233" s="10"/>
      <c r="BZ233" s="10"/>
      <c r="CA233" s="10"/>
      <c r="CB233" s="10"/>
    </row>
    <row r="234" ht="14.25" customHeight="1">
      <c r="BY234" s="10"/>
      <c r="BZ234" s="10"/>
      <c r="CA234" s="10"/>
      <c r="CB234" s="10"/>
    </row>
    <row r="235" ht="14.25" customHeight="1">
      <c r="BY235" s="10"/>
      <c r="BZ235" s="10"/>
      <c r="CA235" s="10"/>
      <c r="CB235" s="10"/>
    </row>
    <row r="236" ht="14.25" customHeight="1">
      <c r="BY236" s="10"/>
      <c r="BZ236" s="10"/>
      <c r="CA236" s="10"/>
      <c r="CB236" s="10"/>
    </row>
    <row r="237" ht="14.25" customHeight="1">
      <c r="BY237" s="10"/>
      <c r="BZ237" s="10"/>
      <c r="CA237" s="10"/>
      <c r="CB237" s="10"/>
    </row>
    <row r="238" ht="14.25" customHeight="1">
      <c r="BY238" s="10"/>
      <c r="BZ238" s="10"/>
      <c r="CA238" s="10"/>
      <c r="CB238" s="10"/>
    </row>
    <row r="239" ht="14.25" customHeight="1">
      <c r="BY239" s="10"/>
      <c r="BZ239" s="10"/>
      <c r="CA239" s="10"/>
      <c r="CB239" s="10"/>
    </row>
    <row r="240" ht="14.25" customHeight="1">
      <c r="BY240" s="10"/>
      <c r="BZ240" s="10"/>
      <c r="CA240" s="10"/>
      <c r="CB240" s="10"/>
    </row>
    <row r="241" ht="14.25" customHeight="1">
      <c r="BY241" s="10"/>
      <c r="BZ241" s="10"/>
      <c r="CA241" s="10"/>
      <c r="CB241" s="10"/>
    </row>
    <row r="242" ht="14.25" customHeight="1">
      <c r="BY242" s="10"/>
      <c r="BZ242" s="10"/>
      <c r="CA242" s="10"/>
      <c r="CB242" s="10"/>
    </row>
    <row r="243" ht="14.25" customHeight="1">
      <c r="BY243" s="10"/>
      <c r="BZ243" s="10"/>
      <c r="CA243" s="10"/>
      <c r="CB243" s="10"/>
    </row>
    <row r="244" ht="14.25" customHeight="1">
      <c r="BY244" s="10"/>
      <c r="BZ244" s="10"/>
      <c r="CA244" s="10"/>
      <c r="CB244" s="10"/>
    </row>
    <row r="245" ht="14.25" customHeight="1">
      <c r="BY245" s="10"/>
      <c r="BZ245" s="10"/>
      <c r="CA245" s="10"/>
      <c r="CB245" s="10"/>
    </row>
    <row r="246" ht="14.25" customHeight="1">
      <c r="BY246" s="10"/>
      <c r="BZ246" s="10"/>
      <c r="CA246" s="10"/>
      <c r="CB246" s="10"/>
    </row>
    <row r="247" ht="14.25" customHeight="1">
      <c r="BY247" s="10"/>
      <c r="BZ247" s="10"/>
      <c r="CA247" s="10"/>
      <c r="CB247" s="10"/>
    </row>
    <row r="248" ht="14.25" customHeight="1">
      <c r="BY248" s="10"/>
      <c r="BZ248" s="10"/>
      <c r="CA248" s="10"/>
      <c r="CB248" s="10"/>
    </row>
    <row r="249" ht="14.25" customHeight="1">
      <c r="BY249" s="10"/>
      <c r="BZ249" s="10"/>
      <c r="CA249" s="10"/>
      <c r="CB249" s="10"/>
    </row>
    <row r="250" ht="14.25" customHeight="1">
      <c r="BY250" s="10"/>
      <c r="BZ250" s="10"/>
      <c r="CA250" s="10"/>
      <c r="CB250" s="10"/>
    </row>
    <row r="251" ht="14.25" customHeight="1">
      <c r="BY251" s="10"/>
      <c r="BZ251" s="10"/>
      <c r="CA251" s="10"/>
      <c r="CB251" s="10"/>
    </row>
    <row r="252" ht="14.25" customHeight="1">
      <c r="BY252" s="10"/>
      <c r="BZ252" s="10"/>
      <c r="CA252" s="10"/>
      <c r="CB252" s="10"/>
    </row>
    <row r="253" ht="14.25" customHeight="1">
      <c r="BY253" s="10"/>
      <c r="BZ253" s="10"/>
      <c r="CA253" s="10"/>
      <c r="CB253" s="10"/>
    </row>
    <row r="254" ht="14.25" customHeight="1">
      <c r="BY254" s="10"/>
      <c r="BZ254" s="10"/>
      <c r="CA254" s="10"/>
      <c r="CB254" s="10"/>
    </row>
    <row r="255" ht="14.25" customHeight="1">
      <c r="BY255" s="10"/>
      <c r="BZ255" s="10"/>
      <c r="CA255" s="10"/>
      <c r="CB255" s="10"/>
    </row>
    <row r="256" ht="14.25" customHeight="1">
      <c r="BY256" s="10"/>
      <c r="BZ256" s="10"/>
      <c r="CA256" s="10"/>
      <c r="CB256" s="10"/>
    </row>
    <row r="257" ht="14.25" customHeight="1">
      <c r="BY257" s="10"/>
      <c r="BZ257" s="10"/>
      <c r="CA257" s="10"/>
      <c r="CB257" s="10"/>
    </row>
    <row r="258" ht="14.25" customHeight="1">
      <c r="BY258" s="10"/>
      <c r="BZ258" s="10"/>
      <c r="CA258" s="10"/>
      <c r="CB258" s="10"/>
    </row>
    <row r="259" ht="14.25" customHeight="1">
      <c r="BY259" s="10"/>
      <c r="BZ259" s="10"/>
      <c r="CA259" s="10"/>
      <c r="CB259" s="10"/>
    </row>
    <row r="260" ht="14.25" customHeight="1">
      <c r="BY260" s="10"/>
      <c r="BZ260" s="10"/>
      <c r="CA260" s="10"/>
      <c r="CB260" s="10"/>
    </row>
    <row r="261" ht="14.25" customHeight="1">
      <c r="BY261" s="10"/>
      <c r="BZ261" s="10"/>
      <c r="CA261" s="10"/>
      <c r="CB261" s="10"/>
    </row>
    <row r="262" ht="14.25" customHeight="1">
      <c r="BY262" s="10"/>
      <c r="BZ262" s="10"/>
      <c r="CA262" s="10"/>
      <c r="CB262" s="10"/>
    </row>
    <row r="263" ht="14.25" customHeight="1">
      <c r="BY263" s="10"/>
      <c r="BZ263" s="10"/>
      <c r="CA263" s="10"/>
      <c r="CB263" s="10"/>
    </row>
    <row r="264" ht="14.25" customHeight="1">
      <c r="BY264" s="10"/>
      <c r="BZ264" s="10"/>
      <c r="CA264" s="10"/>
      <c r="CB264" s="10"/>
    </row>
    <row r="265" ht="14.25" customHeight="1">
      <c r="BY265" s="10"/>
      <c r="BZ265" s="10"/>
      <c r="CA265" s="10"/>
      <c r="CB265" s="10"/>
    </row>
    <row r="266" ht="14.25" customHeight="1">
      <c r="BY266" s="10"/>
      <c r="BZ266" s="10"/>
      <c r="CA266" s="10"/>
      <c r="CB266" s="10"/>
    </row>
    <row r="267" ht="14.25" customHeight="1">
      <c r="BY267" s="10"/>
      <c r="BZ267" s="10"/>
      <c r="CA267" s="10"/>
      <c r="CB267" s="10"/>
    </row>
    <row r="268" ht="14.25" customHeight="1">
      <c r="BY268" s="10"/>
      <c r="BZ268" s="10"/>
      <c r="CA268" s="10"/>
      <c r="CB268" s="10"/>
    </row>
    <row r="269" ht="14.25" customHeight="1">
      <c r="BY269" s="10"/>
      <c r="BZ269" s="10"/>
      <c r="CA269" s="10"/>
      <c r="CB269" s="10"/>
    </row>
    <row r="270" ht="14.25" customHeight="1">
      <c r="BY270" s="10"/>
      <c r="BZ270" s="10"/>
      <c r="CA270" s="10"/>
      <c r="CB270" s="10"/>
    </row>
    <row r="271" ht="14.25" customHeight="1">
      <c r="BY271" s="10"/>
      <c r="BZ271" s="10"/>
      <c r="CA271" s="10"/>
      <c r="CB271" s="10"/>
    </row>
    <row r="272" ht="14.25" customHeight="1">
      <c r="BY272" s="10"/>
      <c r="BZ272" s="10"/>
      <c r="CA272" s="10"/>
      <c r="CB272" s="10"/>
    </row>
    <row r="273" ht="14.25" customHeight="1">
      <c r="BY273" s="10"/>
      <c r="BZ273" s="10"/>
      <c r="CA273" s="10"/>
      <c r="CB273" s="10"/>
    </row>
    <row r="274" ht="14.25" customHeight="1">
      <c r="BY274" s="10"/>
      <c r="BZ274" s="10"/>
      <c r="CA274" s="10"/>
      <c r="CB274" s="10"/>
    </row>
    <row r="275" ht="14.25" customHeight="1">
      <c r="BY275" s="10"/>
      <c r="BZ275" s="10"/>
      <c r="CA275" s="10"/>
      <c r="CB275" s="10"/>
    </row>
    <row r="276" ht="14.25" customHeight="1">
      <c r="BY276" s="10"/>
      <c r="BZ276" s="10"/>
      <c r="CA276" s="10"/>
      <c r="CB276" s="10"/>
    </row>
    <row r="277" ht="14.25" customHeight="1">
      <c r="BY277" s="10"/>
      <c r="BZ277" s="10"/>
      <c r="CA277" s="10"/>
      <c r="CB277" s="10"/>
    </row>
    <row r="278" ht="14.25" customHeight="1">
      <c r="BY278" s="10"/>
      <c r="BZ278" s="10"/>
      <c r="CA278" s="10"/>
      <c r="CB278" s="10"/>
    </row>
    <row r="279" ht="14.25" customHeight="1">
      <c r="BY279" s="10"/>
      <c r="BZ279" s="10"/>
      <c r="CA279" s="10"/>
      <c r="CB279" s="10"/>
    </row>
    <row r="280" ht="14.25" customHeight="1">
      <c r="BY280" s="10"/>
      <c r="BZ280" s="10"/>
      <c r="CA280" s="10"/>
      <c r="CB280" s="10"/>
    </row>
    <row r="281" ht="14.25" customHeight="1">
      <c r="BY281" s="10"/>
      <c r="BZ281" s="10"/>
      <c r="CA281" s="10"/>
      <c r="CB281" s="10"/>
    </row>
    <row r="282" ht="14.25" customHeight="1">
      <c r="BY282" s="10"/>
      <c r="BZ282" s="10"/>
      <c r="CA282" s="10"/>
      <c r="CB282" s="10"/>
    </row>
    <row r="283" ht="14.25" customHeight="1">
      <c r="BY283" s="10"/>
      <c r="BZ283" s="10"/>
      <c r="CA283" s="10"/>
      <c r="CB283" s="10"/>
    </row>
    <row r="284" ht="14.25" customHeight="1">
      <c r="BY284" s="10"/>
      <c r="BZ284" s="10"/>
      <c r="CA284" s="10"/>
      <c r="CB284" s="10"/>
    </row>
    <row r="285" ht="14.25" customHeight="1">
      <c r="BY285" s="10"/>
      <c r="BZ285" s="10"/>
      <c r="CA285" s="10"/>
      <c r="CB285" s="10"/>
    </row>
    <row r="286" ht="14.25" customHeight="1">
      <c r="BY286" s="10"/>
      <c r="BZ286" s="10"/>
      <c r="CA286" s="10"/>
      <c r="CB286" s="10"/>
    </row>
    <row r="287" ht="14.25" customHeight="1">
      <c r="BY287" s="10"/>
      <c r="BZ287" s="10"/>
      <c r="CA287" s="10"/>
      <c r="CB287" s="10"/>
    </row>
    <row r="288" ht="14.25" customHeight="1">
      <c r="BY288" s="10"/>
      <c r="BZ288" s="10"/>
      <c r="CA288" s="10"/>
      <c r="CB288" s="10"/>
    </row>
    <row r="289" ht="14.25" customHeight="1">
      <c r="BY289" s="10"/>
      <c r="BZ289" s="10"/>
      <c r="CA289" s="10"/>
      <c r="CB289" s="10"/>
    </row>
    <row r="290" ht="14.25" customHeight="1">
      <c r="BY290" s="10"/>
      <c r="BZ290" s="10"/>
      <c r="CA290" s="10"/>
      <c r="CB290" s="10"/>
    </row>
    <row r="291" ht="14.25" customHeight="1">
      <c r="BY291" s="10"/>
      <c r="BZ291" s="10"/>
      <c r="CA291" s="10"/>
      <c r="CB291" s="10"/>
    </row>
    <row r="292" ht="14.25" customHeight="1">
      <c r="BY292" s="10"/>
      <c r="BZ292" s="10"/>
      <c r="CA292" s="10"/>
      <c r="CB292" s="10"/>
    </row>
    <row r="293" ht="14.25" customHeight="1">
      <c r="BY293" s="10"/>
      <c r="BZ293" s="10"/>
      <c r="CA293" s="10"/>
      <c r="CB293" s="10"/>
    </row>
    <row r="294" ht="14.25" customHeight="1">
      <c r="BY294" s="10"/>
      <c r="BZ294" s="10"/>
      <c r="CA294" s="10"/>
      <c r="CB294" s="10"/>
    </row>
    <row r="295" ht="14.25" customHeight="1">
      <c r="BY295" s="10"/>
      <c r="BZ295" s="10"/>
      <c r="CA295" s="10"/>
      <c r="CB295" s="10"/>
    </row>
    <row r="296" ht="14.25" customHeight="1">
      <c r="BY296" s="10"/>
      <c r="BZ296" s="10"/>
      <c r="CA296" s="10"/>
      <c r="CB296" s="10"/>
    </row>
    <row r="297" ht="14.25" customHeight="1">
      <c r="BY297" s="10"/>
      <c r="BZ297" s="10"/>
      <c r="CA297" s="10"/>
      <c r="CB297" s="10"/>
    </row>
    <row r="298" ht="14.25" customHeight="1">
      <c r="BY298" s="10"/>
      <c r="BZ298" s="10"/>
      <c r="CA298" s="10"/>
      <c r="CB298" s="10"/>
    </row>
    <row r="299" ht="14.25" customHeight="1">
      <c r="BY299" s="10"/>
      <c r="BZ299" s="10"/>
      <c r="CA299" s="10"/>
      <c r="CB299" s="10"/>
    </row>
    <row r="300" ht="14.25" customHeight="1">
      <c r="BY300" s="10"/>
      <c r="BZ300" s="10"/>
      <c r="CA300" s="10"/>
      <c r="CB300" s="10"/>
    </row>
    <row r="301" ht="14.25" customHeight="1">
      <c r="BY301" s="10"/>
      <c r="BZ301" s="10"/>
      <c r="CA301" s="10"/>
      <c r="CB301" s="10"/>
    </row>
    <row r="302" ht="14.25" customHeight="1">
      <c r="BY302" s="10"/>
      <c r="BZ302" s="10"/>
      <c r="CA302" s="10"/>
      <c r="CB302" s="10"/>
    </row>
    <row r="303" ht="14.25" customHeight="1">
      <c r="BY303" s="10"/>
      <c r="BZ303" s="10"/>
      <c r="CA303" s="10"/>
      <c r="CB303" s="10"/>
    </row>
    <row r="304" ht="14.25" customHeight="1">
      <c r="BY304" s="10"/>
      <c r="BZ304" s="10"/>
      <c r="CA304" s="10"/>
      <c r="CB304" s="10"/>
    </row>
    <row r="305" ht="14.25" customHeight="1">
      <c r="BY305" s="10"/>
      <c r="BZ305" s="10"/>
      <c r="CA305" s="10"/>
      <c r="CB305" s="10"/>
    </row>
    <row r="306" ht="14.25" customHeight="1">
      <c r="BY306" s="10"/>
      <c r="BZ306" s="10"/>
      <c r="CA306" s="10"/>
      <c r="CB306" s="10"/>
    </row>
    <row r="307" ht="14.25" customHeight="1">
      <c r="BY307" s="10"/>
      <c r="BZ307" s="10"/>
      <c r="CA307" s="10"/>
      <c r="CB307" s="10"/>
    </row>
    <row r="308" ht="14.25" customHeight="1">
      <c r="BY308" s="10"/>
      <c r="BZ308" s="10"/>
      <c r="CA308" s="10"/>
      <c r="CB308" s="10"/>
    </row>
    <row r="309" ht="14.25" customHeight="1">
      <c r="BY309" s="10"/>
      <c r="BZ309" s="10"/>
      <c r="CA309" s="10"/>
      <c r="CB309" s="10"/>
    </row>
    <row r="310" ht="14.25" customHeight="1">
      <c r="BY310" s="10"/>
      <c r="BZ310" s="10"/>
      <c r="CA310" s="10"/>
      <c r="CB310" s="10"/>
    </row>
    <row r="311" ht="14.25" customHeight="1">
      <c r="BY311" s="10"/>
      <c r="BZ311" s="10"/>
      <c r="CA311" s="10"/>
      <c r="CB311" s="10"/>
    </row>
    <row r="312" ht="14.25" customHeight="1">
      <c r="BY312" s="10"/>
      <c r="BZ312" s="10"/>
      <c r="CA312" s="10"/>
      <c r="CB312" s="10"/>
    </row>
    <row r="313" ht="14.25" customHeight="1">
      <c r="BY313" s="10"/>
      <c r="BZ313" s="10"/>
      <c r="CA313" s="10"/>
      <c r="CB313" s="10"/>
    </row>
    <row r="314" ht="14.25" customHeight="1">
      <c r="BY314" s="10"/>
      <c r="BZ314" s="10"/>
      <c r="CA314" s="10"/>
      <c r="CB314" s="10"/>
    </row>
    <row r="315" ht="14.25" customHeight="1">
      <c r="BY315" s="10"/>
      <c r="BZ315" s="10"/>
      <c r="CA315" s="10"/>
      <c r="CB315" s="10"/>
    </row>
    <row r="316" ht="14.25" customHeight="1">
      <c r="BY316" s="10"/>
      <c r="BZ316" s="10"/>
      <c r="CA316" s="10"/>
      <c r="CB316" s="10"/>
    </row>
    <row r="317" ht="14.25" customHeight="1">
      <c r="BY317" s="10"/>
      <c r="BZ317" s="10"/>
      <c r="CA317" s="10"/>
      <c r="CB317" s="10"/>
    </row>
    <row r="318" ht="14.25" customHeight="1">
      <c r="BY318" s="10"/>
      <c r="BZ318" s="10"/>
      <c r="CA318" s="10"/>
      <c r="CB318" s="10"/>
    </row>
    <row r="319" ht="14.25" customHeight="1">
      <c r="BY319" s="10"/>
      <c r="BZ319" s="10"/>
      <c r="CA319" s="10"/>
      <c r="CB319" s="10"/>
    </row>
    <row r="320" ht="14.25" customHeight="1">
      <c r="BY320" s="10"/>
      <c r="BZ320" s="10"/>
      <c r="CA320" s="10"/>
      <c r="CB320" s="10"/>
    </row>
    <row r="321" ht="14.25" customHeight="1">
      <c r="BY321" s="10"/>
      <c r="BZ321" s="10"/>
      <c r="CA321" s="10"/>
      <c r="CB321" s="10"/>
    </row>
    <row r="322" ht="14.25" customHeight="1">
      <c r="BY322" s="10"/>
      <c r="BZ322" s="10"/>
      <c r="CA322" s="10"/>
      <c r="CB322" s="10"/>
    </row>
    <row r="323" ht="14.25" customHeight="1">
      <c r="BY323" s="10"/>
      <c r="BZ323" s="10"/>
      <c r="CA323" s="10"/>
      <c r="CB323" s="10"/>
    </row>
    <row r="324" ht="14.25" customHeight="1">
      <c r="BY324" s="10"/>
      <c r="BZ324" s="10"/>
      <c r="CA324" s="10"/>
      <c r="CB324" s="10"/>
    </row>
    <row r="325" ht="14.25" customHeight="1">
      <c r="BY325" s="10"/>
      <c r="BZ325" s="10"/>
      <c r="CA325" s="10"/>
      <c r="CB325" s="10"/>
    </row>
    <row r="326" ht="14.25" customHeight="1">
      <c r="BY326" s="10"/>
      <c r="BZ326" s="10"/>
      <c r="CA326" s="10"/>
      <c r="CB326" s="10"/>
    </row>
    <row r="327" ht="14.25" customHeight="1">
      <c r="BY327" s="10"/>
      <c r="BZ327" s="10"/>
      <c r="CA327" s="10"/>
      <c r="CB327" s="10"/>
    </row>
    <row r="328" ht="14.25" customHeight="1">
      <c r="BY328" s="10"/>
      <c r="BZ328" s="10"/>
      <c r="CA328" s="10"/>
      <c r="CB328" s="10"/>
    </row>
    <row r="329" ht="14.25" customHeight="1">
      <c r="BY329" s="10"/>
      <c r="BZ329" s="10"/>
      <c r="CA329" s="10"/>
      <c r="CB329" s="10"/>
    </row>
    <row r="330" ht="14.25" customHeight="1">
      <c r="BY330" s="10"/>
      <c r="BZ330" s="10"/>
      <c r="CA330" s="10"/>
      <c r="CB330" s="10"/>
    </row>
    <row r="331" ht="14.25" customHeight="1">
      <c r="BY331" s="10"/>
      <c r="BZ331" s="10"/>
      <c r="CA331" s="10"/>
      <c r="CB331" s="10"/>
    </row>
    <row r="332" ht="14.25" customHeight="1">
      <c r="BY332" s="10"/>
      <c r="BZ332" s="10"/>
      <c r="CA332" s="10"/>
      <c r="CB332" s="10"/>
    </row>
    <row r="333" ht="14.25" customHeight="1">
      <c r="BY333" s="10"/>
      <c r="BZ333" s="10"/>
      <c r="CA333" s="10"/>
      <c r="CB333" s="10"/>
    </row>
    <row r="334" ht="14.25" customHeight="1">
      <c r="BY334" s="10"/>
      <c r="BZ334" s="10"/>
      <c r="CA334" s="10"/>
      <c r="CB334" s="10"/>
    </row>
    <row r="335" ht="14.25" customHeight="1">
      <c r="BY335" s="10"/>
      <c r="BZ335" s="10"/>
      <c r="CA335" s="10"/>
      <c r="CB335" s="10"/>
    </row>
    <row r="336" ht="14.25" customHeight="1">
      <c r="BY336" s="10"/>
      <c r="BZ336" s="10"/>
      <c r="CA336" s="10"/>
      <c r="CB336" s="10"/>
    </row>
    <row r="337" ht="14.25" customHeight="1">
      <c r="BY337" s="10"/>
      <c r="BZ337" s="10"/>
      <c r="CA337" s="10"/>
      <c r="CB337" s="10"/>
    </row>
    <row r="338" ht="14.25" customHeight="1">
      <c r="BY338" s="10"/>
      <c r="BZ338" s="10"/>
      <c r="CA338" s="10"/>
      <c r="CB338" s="10"/>
    </row>
    <row r="339" ht="14.25" customHeight="1">
      <c r="BY339" s="10"/>
      <c r="BZ339" s="10"/>
      <c r="CA339" s="10"/>
      <c r="CB339" s="10"/>
    </row>
    <row r="340" ht="14.25" customHeight="1">
      <c r="BY340" s="10"/>
      <c r="BZ340" s="10"/>
      <c r="CA340" s="10"/>
      <c r="CB340" s="10"/>
    </row>
    <row r="341" ht="14.25" customHeight="1">
      <c r="BY341" s="10"/>
      <c r="BZ341" s="10"/>
      <c r="CA341" s="10"/>
      <c r="CB341" s="10"/>
    </row>
    <row r="342" ht="14.25" customHeight="1">
      <c r="BY342" s="10"/>
      <c r="BZ342" s="10"/>
      <c r="CA342" s="10"/>
      <c r="CB342" s="10"/>
    </row>
    <row r="343" ht="14.25" customHeight="1">
      <c r="BY343" s="10"/>
      <c r="BZ343" s="10"/>
      <c r="CA343" s="10"/>
      <c r="CB343" s="10"/>
    </row>
    <row r="344" ht="14.25" customHeight="1">
      <c r="BY344" s="10"/>
      <c r="BZ344" s="10"/>
      <c r="CA344" s="10"/>
      <c r="CB344" s="10"/>
    </row>
    <row r="345" ht="14.25" customHeight="1">
      <c r="BY345" s="10"/>
      <c r="BZ345" s="10"/>
      <c r="CA345" s="10"/>
      <c r="CB345" s="10"/>
    </row>
    <row r="346" ht="14.25" customHeight="1">
      <c r="BY346" s="10"/>
      <c r="BZ346" s="10"/>
      <c r="CA346" s="10"/>
      <c r="CB346" s="10"/>
    </row>
    <row r="347" ht="14.25" customHeight="1">
      <c r="BY347" s="10"/>
      <c r="BZ347" s="10"/>
      <c r="CA347" s="10"/>
      <c r="CB347" s="10"/>
    </row>
    <row r="348" ht="14.25" customHeight="1">
      <c r="BY348" s="10"/>
      <c r="BZ348" s="10"/>
      <c r="CA348" s="10"/>
      <c r="CB348" s="10"/>
    </row>
    <row r="349" ht="14.25" customHeight="1">
      <c r="BY349" s="10"/>
      <c r="BZ349" s="10"/>
      <c r="CA349" s="10"/>
      <c r="CB349" s="10"/>
    </row>
    <row r="350" ht="14.25" customHeight="1">
      <c r="BY350" s="10"/>
      <c r="BZ350" s="10"/>
      <c r="CA350" s="10"/>
      <c r="CB350" s="10"/>
    </row>
    <row r="351" ht="14.25" customHeight="1">
      <c r="BY351" s="10"/>
      <c r="BZ351" s="10"/>
      <c r="CA351" s="10"/>
      <c r="CB351" s="10"/>
    </row>
    <row r="352" ht="14.25" customHeight="1">
      <c r="BY352" s="10"/>
      <c r="BZ352" s="10"/>
      <c r="CA352" s="10"/>
      <c r="CB352" s="10"/>
    </row>
    <row r="353" ht="14.25" customHeight="1">
      <c r="BY353" s="10"/>
      <c r="BZ353" s="10"/>
      <c r="CA353" s="10"/>
      <c r="CB353" s="10"/>
    </row>
    <row r="354" ht="14.25" customHeight="1">
      <c r="BY354" s="10"/>
      <c r="BZ354" s="10"/>
      <c r="CA354" s="10"/>
      <c r="CB354" s="10"/>
    </row>
    <row r="355" ht="14.25" customHeight="1">
      <c r="BY355" s="10"/>
      <c r="BZ355" s="10"/>
      <c r="CA355" s="10"/>
      <c r="CB355" s="10"/>
    </row>
    <row r="356" ht="14.25" customHeight="1">
      <c r="BY356" s="10"/>
      <c r="BZ356" s="10"/>
      <c r="CA356" s="10"/>
      <c r="CB356" s="10"/>
    </row>
    <row r="357" ht="14.25" customHeight="1">
      <c r="BY357" s="10"/>
      <c r="BZ357" s="10"/>
      <c r="CA357" s="10"/>
      <c r="CB357" s="10"/>
    </row>
    <row r="358" ht="14.25" customHeight="1">
      <c r="BY358" s="10"/>
      <c r="BZ358" s="10"/>
      <c r="CA358" s="10"/>
      <c r="CB358" s="10"/>
    </row>
    <row r="359" ht="14.25" customHeight="1">
      <c r="BY359" s="10"/>
      <c r="BZ359" s="10"/>
      <c r="CA359" s="10"/>
      <c r="CB359" s="10"/>
    </row>
    <row r="360" ht="14.25" customHeight="1">
      <c r="BY360" s="10"/>
      <c r="BZ360" s="10"/>
      <c r="CA360" s="10"/>
      <c r="CB360" s="10"/>
    </row>
    <row r="361" ht="14.25" customHeight="1">
      <c r="BY361" s="10"/>
      <c r="BZ361" s="10"/>
      <c r="CA361" s="10"/>
      <c r="CB361" s="10"/>
    </row>
    <row r="362" ht="14.25" customHeight="1">
      <c r="BY362" s="10"/>
      <c r="BZ362" s="10"/>
      <c r="CA362" s="10"/>
      <c r="CB362" s="10"/>
    </row>
    <row r="363" ht="14.25" customHeight="1">
      <c r="BY363" s="10"/>
      <c r="BZ363" s="10"/>
      <c r="CA363" s="10"/>
      <c r="CB363" s="10"/>
    </row>
    <row r="364" ht="14.25" customHeight="1">
      <c r="BY364" s="10"/>
      <c r="BZ364" s="10"/>
      <c r="CA364" s="10"/>
      <c r="CB364" s="10"/>
    </row>
    <row r="365" ht="14.25" customHeight="1">
      <c r="BY365" s="10"/>
      <c r="BZ365" s="10"/>
      <c r="CA365" s="10"/>
      <c r="CB365" s="10"/>
    </row>
    <row r="366" ht="14.25" customHeight="1">
      <c r="BY366" s="10"/>
      <c r="BZ366" s="10"/>
      <c r="CA366" s="10"/>
      <c r="CB366" s="10"/>
    </row>
    <row r="367" ht="14.25" customHeight="1">
      <c r="BY367" s="10"/>
      <c r="BZ367" s="10"/>
      <c r="CA367" s="10"/>
      <c r="CB367" s="10"/>
    </row>
    <row r="368" ht="14.25" customHeight="1">
      <c r="BY368" s="10"/>
      <c r="BZ368" s="10"/>
      <c r="CA368" s="10"/>
      <c r="CB368" s="10"/>
    </row>
    <row r="369" ht="14.25" customHeight="1">
      <c r="BY369" s="10"/>
      <c r="BZ369" s="10"/>
      <c r="CA369" s="10"/>
      <c r="CB369" s="10"/>
    </row>
    <row r="370" ht="14.25" customHeight="1">
      <c r="BY370" s="10"/>
      <c r="BZ370" s="10"/>
      <c r="CA370" s="10"/>
      <c r="CB370" s="10"/>
    </row>
    <row r="371" ht="14.25" customHeight="1">
      <c r="BY371" s="10"/>
      <c r="BZ371" s="10"/>
      <c r="CA371" s="10"/>
      <c r="CB371" s="10"/>
    </row>
    <row r="372" ht="14.25" customHeight="1">
      <c r="BY372" s="10"/>
      <c r="BZ372" s="10"/>
      <c r="CA372" s="10"/>
      <c r="CB372" s="10"/>
    </row>
    <row r="373" ht="14.25" customHeight="1">
      <c r="BY373" s="10"/>
      <c r="BZ373" s="10"/>
      <c r="CA373" s="10"/>
      <c r="CB373" s="10"/>
    </row>
    <row r="374" ht="14.25" customHeight="1">
      <c r="BY374" s="10"/>
      <c r="BZ374" s="10"/>
      <c r="CA374" s="10"/>
      <c r="CB374" s="10"/>
    </row>
    <row r="375" ht="14.25" customHeight="1">
      <c r="BY375" s="10"/>
      <c r="BZ375" s="10"/>
      <c r="CA375" s="10"/>
      <c r="CB375" s="10"/>
    </row>
    <row r="376" ht="14.25" customHeight="1">
      <c r="BY376" s="10"/>
      <c r="BZ376" s="10"/>
      <c r="CA376" s="10"/>
      <c r="CB376" s="10"/>
    </row>
    <row r="377" ht="14.25" customHeight="1">
      <c r="BY377" s="10"/>
      <c r="BZ377" s="10"/>
      <c r="CA377" s="10"/>
      <c r="CB377" s="10"/>
    </row>
    <row r="378" ht="14.25" customHeight="1">
      <c r="BY378" s="10"/>
      <c r="BZ378" s="10"/>
      <c r="CA378" s="10"/>
      <c r="CB378" s="10"/>
    </row>
    <row r="379" ht="14.25" customHeight="1">
      <c r="BY379" s="10"/>
      <c r="BZ379" s="10"/>
      <c r="CA379" s="10"/>
      <c r="CB379" s="10"/>
    </row>
    <row r="380" ht="14.25" customHeight="1">
      <c r="BY380" s="10"/>
      <c r="BZ380" s="10"/>
      <c r="CA380" s="10"/>
      <c r="CB380" s="10"/>
    </row>
    <row r="381" ht="14.25" customHeight="1">
      <c r="BY381" s="10"/>
      <c r="BZ381" s="10"/>
      <c r="CA381" s="10"/>
      <c r="CB381" s="10"/>
    </row>
    <row r="382" ht="14.25" customHeight="1">
      <c r="BY382" s="10"/>
      <c r="BZ382" s="10"/>
      <c r="CA382" s="10"/>
      <c r="CB382" s="10"/>
    </row>
    <row r="383" ht="14.25" customHeight="1">
      <c r="BY383" s="10"/>
      <c r="BZ383" s="10"/>
      <c r="CA383" s="10"/>
      <c r="CB383" s="10"/>
    </row>
    <row r="384" ht="14.25" customHeight="1">
      <c r="BY384" s="10"/>
      <c r="BZ384" s="10"/>
      <c r="CA384" s="10"/>
      <c r="CB384" s="10"/>
    </row>
    <row r="385" ht="14.25" customHeight="1">
      <c r="BY385" s="10"/>
      <c r="BZ385" s="10"/>
      <c r="CA385" s="10"/>
      <c r="CB385" s="10"/>
    </row>
    <row r="386" ht="14.25" customHeight="1">
      <c r="BY386" s="10"/>
      <c r="BZ386" s="10"/>
      <c r="CA386" s="10"/>
      <c r="CB386" s="10"/>
    </row>
    <row r="387" ht="14.25" customHeight="1">
      <c r="BY387" s="10"/>
      <c r="BZ387" s="10"/>
      <c r="CA387" s="10"/>
      <c r="CB387" s="10"/>
    </row>
    <row r="388" ht="14.25" customHeight="1">
      <c r="BY388" s="10"/>
      <c r="BZ388" s="10"/>
      <c r="CA388" s="10"/>
      <c r="CB388" s="10"/>
    </row>
    <row r="389" ht="14.25" customHeight="1">
      <c r="BY389" s="10"/>
      <c r="BZ389" s="10"/>
      <c r="CA389" s="10"/>
      <c r="CB389" s="10"/>
    </row>
    <row r="390" ht="14.25" customHeight="1">
      <c r="BY390" s="10"/>
      <c r="BZ390" s="10"/>
      <c r="CA390" s="10"/>
      <c r="CB390" s="10"/>
    </row>
    <row r="391" ht="14.25" customHeight="1">
      <c r="BY391" s="10"/>
      <c r="BZ391" s="10"/>
      <c r="CA391" s="10"/>
      <c r="CB391" s="10"/>
    </row>
    <row r="392" ht="14.25" customHeight="1">
      <c r="BY392" s="10"/>
      <c r="BZ392" s="10"/>
      <c r="CA392" s="10"/>
      <c r="CB392" s="10"/>
    </row>
    <row r="393" ht="14.25" customHeight="1">
      <c r="BY393" s="10"/>
      <c r="BZ393" s="10"/>
      <c r="CA393" s="10"/>
      <c r="CB393" s="10"/>
    </row>
    <row r="394" ht="14.25" customHeight="1">
      <c r="BY394" s="10"/>
      <c r="BZ394" s="10"/>
      <c r="CA394" s="10"/>
      <c r="CB394" s="10"/>
    </row>
    <row r="395" ht="14.25" customHeight="1">
      <c r="BY395" s="10"/>
      <c r="BZ395" s="10"/>
      <c r="CA395" s="10"/>
      <c r="CB395" s="10"/>
    </row>
    <row r="396" ht="14.25" customHeight="1">
      <c r="BY396" s="10"/>
      <c r="BZ396" s="10"/>
      <c r="CA396" s="10"/>
      <c r="CB396" s="10"/>
    </row>
    <row r="397" ht="14.25" customHeight="1">
      <c r="BY397" s="10"/>
      <c r="BZ397" s="10"/>
      <c r="CA397" s="10"/>
      <c r="CB397" s="10"/>
    </row>
    <row r="398" ht="14.25" customHeight="1">
      <c r="BY398" s="10"/>
      <c r="BZ398" s="10"/>
      <c r="CA398" s="10"/>
      <c r="CB398" s="10"/>
    </row>
    <row r="399" ht="14.25" customHeight="1">
      <c r="BY399" s="10"/>
      <c r="BZ399" s="10"/>
      <c r="CA399" s="10"/>
      <c r="CB399" s="10"/>
    </row>
    <row r="400" ht="14.25" customHeight="1">
      <c r="BY400" s="10"/>
      <c r="BZ400" s="10"/>
      <c r="CA400" s="10"/>
      <c r="CB400" s="10"/>
    </row>
    <row r="401" ht="14.25" customHeight="1">
      <c r="BY401" s="10"/>
      <c r="BZ401" s="10"/>
      <c r="CA401" s="10"/>
      <c r="CB401" s="10"/>
    </row>
    <row r="402" ht="14.25" customHeight="1">
      <c r="BY402" s="10"/>
      <c r="BZ402" s="10"/>
      <c r="CA402" s="10"/>
      <c r="CB402" s="10"/>
    </row>
    <row r="403" ht="14.25" customHeight="1">
      <c r="BY403" s="10"/>
      <c r="BZ403" s="10"/>
      <c r="CA403" s="10"/>
      <c r="CB403" s="10"/>
    </row>
    <row r="404" ht="14.25" customHeight="1">
      <c r="BY404" s="10"/>
      <c r="BZ404" s="10"/>
      <c r="CA404" s="10"/>
      <c r="CB404" s="10"/>
    </row>
    <row r="405" ht="14.25" customHeight="1">
      <c r="BY405" s="10"/>
      <c r="BZ405" s="10"/>
      <c r="CA405" s="10"/>
      <c r="CB405" s="10"/>
    </row>
    <row r="406" ht="14.25" customHeight="1">
      <c r="BY406" s="10"/>
      <c r="BZ406" s="10"/>
      <c r="CA406" s="10"/>
      <c r="CB406" s="10"/>
    </row>
    <row r="407" ht="14.25" customHeight="1">
      <c r="BY407" s="10"/>
      <c r="BZ407" s="10"/>
      <c r="CA407" s="10"/>
      <c r="CB407" s="10"/>
    </row>
    <row r="408" ht="14.25" customHeight="1">
      <c r="BY408" s="10"/>
      <c r="BZ408" s="10"/>
      <c r="CA408" s="10"/>
      <c r="CB408" s="10"/>
    </row>
    <row r="409" ht="14.25" customHeight="1">
      <c r="BY409" s="10"/>
      <c r="BZ409" s="10"/>
      <c r="CA409" s="10"/>
      <c r="CB409" s="10"/>
    </row>
    <row r="410" ht="14.25" customHeight="1">
      <c r="BY410" s="10"/>
      <c r="BZ410" s="10"/>
      <c r="CA410" s="10"/>
      <c r="CB410" s="10"/>
    </row>
    <row r="411" ht="14.25" customHeight="1">
      <c r="BY411" s="10"/>
      <c r="BZ411" s="10"/>
      <c r="CA411" s="10"/>
      <c r="CB411" s="10"/>
    </row>
    <row r="412" ht="14.25" customHeight="1">
      <c r="BY412" s="10"/>
      <c r="BZ412" s="10"/>
      <c r="CA412" s="10"/>
      <c r="CB412" s="10"/>
    </row>
    <row r="413" ht="14.25" customHeight="1">
      <c r="BY413" s="10"/>
      <c r="BZ413" s="10"/>
      <c r="CA413" s="10"/>
      <c r="CB413" s="10"/>
    </row>
    <row r="414" ht="14.25" customHeight="1">
      <c r="BY414" s="10"/>
      <c r="BZ414" s="10"/>
      <c r="CA414" s="10"/>
      <c r="CB414" s="10"/>
    </row>
    <row r="415" ht="14.25" customHeight="1">
      <c r="BY415" s="10"/>
      <c r="BZ415" s="10"/>
      <c r="CA415" s="10"/>
      <c r="CB415" s="10"/>
    </row>
    <row r="416" ht="14.25" customHeight="1">
      <c r="BY416" s="10"/>
      <c r="BZ416" s="10"/>
      <c r="CA416" s="10"/>
      <c r="CB416" s="10"/>
    </row>
    <row r="417" ht="14.25" customHeight="1">
      <c r="BY417" s="10"/>
      <c r="BZ417" s="10"/>
      <c r="CA417" s="10"/>
      <c r="CB417" s="10"/>
    </row>
    <row r="418" ht="14.25" customHeight="1">
      <c r="BY418" s="10"/>
      <c r="BZ418" s="10"/>
      <c r="CA418" s="10"/>
      <c r="CB418" s="10"/>
    </row>
    <row r="419" ht="14.25" customHeight="1">
      <c r="BY419" s="10"/>
      <c r="BZ419" s="10"/>
      <c r="CA419" s="10"/>
      <c r="CB419" s="10"/>
    </row>
    <row r="420" ht="14.25" customHeight="1">
      <c r="BY420" s="10"/>
      <c r="BZ420" s="10"/>
      <c r="CA420" s="10"/>
      <c r="CB420" s="10"/>
    </row>
    <row r="421" ht="14.25" customHeight="1">
      <c r="BY421" s="10"/>
      <c r="BZ421" s="10"/>
      <c r="CA421" s="10"/>
      <c r="CB421" s="10"/>
    </row>
    <row r="422" ht="14.25" customHeight="1">
      <c r="BY422" s="10"/>
      <c r="BZ422" s="10"/>
      <c r="CA422" s="10"/>
      <c r="CB422" s="10"/>
    </row>
    <row r="423" ht="14.25" customHeight="1">
      <c r="BY423" s="10"/>
      <c r="BZ423" s="10"/>
      <c r="CA423" s="10"/>
      <c r="CB423" s="10"/>
    </row>
    <row r="424" ht="14.25" customHeight="1">
      <c r="BY424" s="10"/>
      <c r="BZ424" s="10"/>
      <c r="CA424" s="10"/>
      <c r="CB424" s="10"/>
    </row>
    <row r="425" ht="14.25" customHeight="1">
      <c r="BY425" s="10"/>
      <c r="BZ425" s="10"/>
      <c r="CA425" s="10"/>
      <c r="CB425" s="10"/>
    </row>
    <row r="426" ht="14.25" customHeight="1">
      <c r="BY426" s="10"/>
      <c r="BZ426" s="10"/>
      <c r="CA426" s="10"/>
      <c r="CB426" s="10"/>
    </row>
    <row r="427" ht="14.25" customHeight="1">
      <c r="BY427" s="10"/>
      <c r="BZ427" s="10"/>
      <c r="CA427" s="10"/>
      <c r="CB427" s="10"/>
    </row>
    <row r="428" ht="14.25" customHeight="1">
      <c r="BY428" s="10"/>
      <c r="BZ428" s="10"/>
      <c r="CA428" s="10"/>
      <c r="CB428" s="10"/>
    </row>
    <row r="429" ht="14.25" customHeight="1">
      <c r="BY429" s="10"/>
      <c r="BZ429" s="10"/>
      <c r="CA429" s="10"/>
      <c r="CB429" s="10"/>
    </row>
    <row r="430" ht="14.25" customHeight="1">
      <c r="BY430" s="10"/>
      <c r="BZ430" s="10"/>
      <c r="CA430" s="10"/>
      <c r="CB430" s="10"/>
    </row>
    <row r="431" ht="14.25" customHeight="1">
      <c r="BY431" s="10"/>
      <c r="BZ431" s="10"/>
      <c r="CA431" s="10"/>
      <c r="CB431" s="10"/>
    </row>
    <row r="432" ht="14.25" customHeight="1">
      <c r="BY432" s="10"/>
      <c r="BZ432" s="10"/>
      <c r="CA432" s="10"/>
      <c r="CB432" s="10"/>
    </row>
    <row r="433" ht="14.25" customHeight="1">
      <c r="BY433" s="10"/>
      <c r="BZ433" s="10"/>
      <c r="CA433" s="10"/>
      <c r="CB433" s="10"/>
    </row>
    <row r="434" ht="14.25" customHeight="1">
      <c r="BY434" s="10"/>
      <c r="BZ434" s="10"/>
      <c r="CA434" s="10"/>
      <c r="CB434" s="10"/>
    </row>
    <row r="435" ht="14.25" customHeight="1">
      <c r="BY435" s="10"/>
      <c r="BZ435" s="10"/>
      <c r="CA435" s="10"/>
      <c r="CB435" s="10"/>
    </row>
    <row r="436" ht="14.25" customHeight="1">
      <c r="BY436" s="10"/>
      <c r="BZ436" s="10"/>
      <c r="CA436" s="10"/>
      <c r="CB436" s="10"/>
    </row>
    <row r="437" ht="14.25" customHeight="1">
      <c r="BY437" s="10"/>
      <c r="BZ437" s="10"/>
      <c r="CA437" s="10"/>
      <c r="CB437" s="10"/>
    </row>
    <row r="438" ht="14.25" customHeight="1">
      <c r="BY438" s="10"/>
      <c r="BZ438" s="10"/>
      <c r="CA438" s="10"/>
      <c r="CB438" s="10"/>
    </row>
    <row r="439" ht="14.25" customHeight="1">
      <c r="BY439" s="10"/>
      <c r="BZ439" s="10"/>
      <c r="CA439" s="10"/>
      <c r="CB439" s="10"/>
    </row>
    <row r="440" ht="14.25" customHeight="1">
      <c r="BY440" s="10"/>
      <c r="BZ440" s="10"/>
      <c r="CA440" s="10"/>
      <c r="CB440" s="10"/>
    </row>
    <row r="441" ht="14.25" customHeight="1">
      <c r="BY441" s="10"/>
      <c r="BZ441" s="10"/>
      <c r="CA441" s="10"/>
      <c r="CB441" s="10"/>
    </row>
    <row r="442" ht="14.25" customHeight="1">
      <c r="BY442" s="10"/>
      <c r="BZ442" s="10"/>
      <c r="CA442" s="10"/>
      <c r="CB442" s="10"/>
    </row>
    <row r="443" ht="14.25" customHeight="1">
      <c r="BY443" s="10"/>
      <c r="BZ443" s="10"/>
      <c r="CA443" s="10"/>
      <c r="CB443" s="10"/>
    </row>
    <row r="444" ht="14.25" customHeight="1">
      <c r="BY444" s="10"/>
      <c r="BZ444" s="10"/>
      <c r="CA444" s="10"/>
      <c r="CB444" s="10"/>
    </row>
    <row r="445" ht="14.25" customHeight="1">
      <c r="BY445" s="10"/>
      <c r="BZ445" s="10"/>
      <c r="CA445" s="10"/>
      <c r="CB445" s="10"/>
    </row>
    <row r="446" ht="14.25" customHeight="1">
      <c r="BY446" s="10"/>
      <c r="BZ446" s="10"/>
      <c r="CA446" s="10"/>
      <c r="CB446" s="10"/>
    </row>
    <row r="447" ht="14.25" customHeight="1">
      <c r="BY447" s="10"/>
      <c r="BZ447" s="10"/>
      <c r="CA447" s="10"/>
      <c r="CB447" s="10"/>
    </row>
    <row r="448" ht="14.25" customHeight="1">
      <c r="BY448" s="10"/>
      <c r="BZ448" s="10"/>
      <c r="CA448" s="10"/>
      <c r="CB448" s="10"/>
    </row>
    <row r="449" ht="14.25" customHeight="1">
      <c r="BY449" s="10"/>
      <c r="BZ449" s="10"/>
      <c r="CA449" s="10"/>
      <c r="CB449" s="10"/>
    </row>
    <row r="450" ht="14.25" customHeight="1">
      <c r="BY450" s="10"/>
      <c r="BZ450" s="10"/>
      <c r="CA450" s="10"/>
      <c r="CB450" s="10"/>
    </row>
    <row r="451" ht="14.25" customHeight="1">
      <c r="BY451" s="10"/>
      <c r="BZ451" s="10"/>
      <c r="CA451" s="10"/>
      <c r="CB451" s="10"/>
    </row>
    <row r="452" ht="14.25" customHeight="1">
      <c r="BY452" s="10"/>
      <c r="BZ452" s="10"/>
      <c r="CA452" s="10"/>
      <c r="CB452" s="10"/>
    </row>
    <row r="453" ht="14.25" customHeight="1">
      <c r="BY453" s="10"/>
      <c r="BZ453" s="10"/>
      <c r="CA453" s="10"/>
      <c r="CB453" s="10"/>
    </row>
    <row r="454" ht="14.25" customHeight="1">
      <c r="BY454" s="10"/>
      <c r="BZ454" s="10"/>
      <c r="CA454" s="10"/>
      <c r="CB454" s="10"/>
    </row>
    <row r="455" ht="14.25" customHeight="1">
      <c r="BY455" s="10"/>
      <c r="BZ455" s="10"/>
      <c r="CA455" s="10"/>
      <c r="CB455" s="10"/>
    </row>
    <row r="456" ht="14.25" customHeight="1">
      <c r="BY456" s="10"/>
      <c r="BZ456" s="10"/>
      <c r="CA456" s="10"/>
      <c r="CB456" s="10"/>
    </row>
    <row r="457" ht="14.25" customHeight="1">
      <c r="BY457" s="10"/>
      <c r="BZ457" s="10"/>
      <c r="CA457" s="10"/>
      <c r="CB457" s="10"/>
    </row>
    <row r="458" ht="14.25" customHeight="1">
      <c r="BY458" s="10"/>
      <c r="BZ458" s="10"/>
      <c r="CA458" s="10"/>
      <c r="CB458" s="10"/>
    </row>
    <row r="459" ht="14.25" customHeight="1">
      <c r="BY459" s="10"/>
      <c r="BZ459" s="10"/>
      <c r="CA459" s="10"/>
      <c r="CB459" s="10"/>
    </row>
    <row r="460" ht="14.25" customHeight="1">
      <c r="BY460" s="10"/>
      <c r="BZ460" s="10"/>
      <c r="CA460" s="10"/>
      <c r="CB460" s="10"/>
    </row>
    <row r="461" ht="14.25" customHeight="1">
      <c r="BY461" s="10"/>
      <c r="BZ461" s="10"/>
      <c r="CA461" s="10"/>
      <c r="CB461" s="10"/>
    </row>
    <row r="462" ht="14.25" customHeight="1">
      <c r="BY462" s="10"/>
      <c r="BZ462" s="10"/>
      <c r="CA462" s="10"/>
      <c r="CB462" s="10"/>
    </row>
    <row r="463" ht="14.25" customHeight="1">
      <c r="BY463" s="10"/>
      <c r="BZ463" s="10"/>
      <c r="CA463" s="10"/>
      <c r="CB463" s="10"/>
    </row>
    <row r="464" ht="14.25" customHeight="1">
      <c r="BY464" s="10"/>
      <c r="BZ464" s="10"/>
      <c r="CA464" s="10"/>
      <c r="CB464" s="10"/>
    </row>
    <row r="465" ht="14.25" customHeight="1">
      <c r="BY465" s="10"/>
      <c r="BZ465" s="10"/>
      <c r="CA465" s="10"/>
      <c r="CB465" s="10"/>
    </row>
    <row r="466" ht="14.25" customHeight="1">
      <c r="BY466" s="10"/>
      <c r="BZ466" s="10"/>
      <c r="CA466" s="10"/>
      <c r="CB466" s="10"/>
    </row>
    <row r="467" ht="14.25" customHeight="1">
      <c r="BY467" s="10"/>
      <c r="BZ467" s="10"/>
      <c r="CA467" s="10"/>
      <c r="CB467" s="10"/>
    </row>
    <row r="468" ht="14.25" customHeight="1">
      <c r="BY468" s="10"/>
      <c r="BZ468" s="10"/>
      <c r="CA468" s="10"/>
      <c r="CB468" s="10"/>
    </row>
    <row r="469" ht="14.25" customHeight="1">
      <c r="BY469" s="10"/>
      <c r="BZ469" s="10"/>
      <c r="CA469" s="10"/>
      <c r="CB469" s="10"/>
    </row>
    <row r="470" ht="14.25" customHeight="1">
      <c r="BY470" s="10"/>
      <c r="BZ470" s="10"/>
      <c r="CA470" s="10"/>
      <c r="CB470" s="10"/>
    </row>
    <row r="471" ht="14.25" customHeight="1">
      <c r="BY471" s="10"/>
      <c r="BZ471" s="10"/>
      <c r="CA471" s="10"/>
      <c r="CB471" s="10"/>
    </row>
    <row r="472" ht="14.25" customHeight="1">
      <c r="BY472" s="10"/>
      <c r="BZ472" s="10"/>
      <c r="CA472" s="10"/>
      <c r="CB472" s="10"/>
    </row>
    <row r="473" ht="14.25" customHeight="1">
      <c r="BY473" s="10"/>
      <c r="BZ473" s="10"/>
      <c r="CA473" s="10"/>
      <c r="CB473" s="10"/>
    </row>
    <row r="474" ht="14.25" customHeight="1">
      <c r="BY474" s="10"/>
      <c r="BZ474" s="10"/>
      <c r="CA474" s="10"/>
      <c r="CB474" s="10"/>
    </row>
    <row r="475" ht="14.25" customHeight="1">
      <c r="BY475" s="10"/>
      <c r="BZ475" s="10"/>
      <c r="CA475" s="10"/>
      <c r="CB475" s="10"/>
    </row>
    <row r="476" ht="14.25" customHeight="1">
      <c r="BY476" s="10"/>
      <c r="BZ476" s="10"/>
      <c r="CA476" s="10"/>
      <c r="CB476" s="10"/>
    </row>
    <row r="477" ht="14.25" customHeight="1">
      <c r="BY477" s="10"/>
      <c r="BZ477" s="10"/>
      <c r="CA477" s="10"/>
      <c r="CB477" s="10"/>
    </row>
    <row r="478" ht="14.25" customHeight="1">
      <c r="BY478" s="10"/>
      <c r="BZ478" s="10"/>
      <c r="CA478" s="10"/>
      <c r="CB478" s="10"/>
    </row>
    <row r="479" ht="14.25" customHeight="1">
      <c r="BY479" s="10"/>
      <c r="BZ479" s="10"/>
      <c r="CA479" s="10"/>
      <c r="CB479" s="10"/>
    </row>
    <row r="480" ht="14.25" customHeight="1">
      <c r="BY480" s="10"/>
      <c r="BZ480" s="10"/>
      <c r="CA480" s="10"/>
      <c r="CB480" s="10"/>
    </row>
    <row r="481" ht="14.25" customHeight="1">
      <c r="BY481" s="10"/>
      <c r="BZ481" s="10"/>
      <c r="CA481" s="10"/>
      <c r="CB481" s="10"/>
    </row>
    <row r="482" ht="14.25" customHeight="1">
      <c r="BY482" s="10"/>
      <c r="BZ482" s="10"/>
      <c r="CA482" s="10"/>
      <c r="CB482" s="10"/>
    </row>
    <row r="483" ht="14.25" customHeight="1">
      <c r="BY483" s="10"/>
      <c r="BZ483" s="10"/>
      <c r="CA483" s="10"/>
      <c r="CB483" s="10"/>
    </row>
    <row r="484" ht="14.25" customHeight="1">
      <c r="BY484" s="10"/>
      <c r="BZ484" s="10"/>
      <c r="CA484" s="10"/>
      <c r="CB484" s="10"/>
    </row>
    <row r="485" ht="14.25" customHeight="1">
      <c r="BY485" s="10"/>
      <c r="BZ485" s="10"/>
      <c r="CA485" s="10"/>
      <c r="CB485" s="10"/>
    </row>
    <row r="486" ht="14.25" customHeight="1">
      <c r="BY486" s="10"/>
      <c r="BZ486" s="10"/>
      <c r="CA486" s="10"/>
      <c r="CB486" s="10"/>
    </row>
    <row r="487" ht="14.25" customHeight="1">
      <c r="BY487" s="10"/>
      <c r="BZ487" s="10"/>
      <c r="CA487" s="10"/>
      <c r="CB487" s="10"/>
    </row>
    <row r="488" ht="14.25" customHeight="1">
      <c r="BY488" s="10"/>
      <c r="BZ488" s="10"/>
      <c r="CA488" s="10"/>
      <c r="CB488" s="10"/>
    </row>
    <row r="489" ht="14.25" customHeight="1">
      <c r="BY489" s="10"/>
      <c r="BZ489" s="10"/>
      <c r="CA489" s="10"/>
      <c r="CB489" s="10"/>
    </row>
    <row r="490" ht="14.25" customHeight="1">
      <c r="BY490" s="10"/>
      <c r="BZ490" s="10"/>
      <c r="CA490" s="10"/>
      <c r="CB490" s="10"/>
    </row>
    <row r="491" ht="14.25" customHeight="1">
      <c r="BY491" s="10"/>
      <c r="BZ491" s="10"/>
      <c r="CA491" s="10"/>
      <c r="CB491" s="10"/>
    </row>
    <row r="492" ht="14.25" customHeight="1">
      <c r="BY492" s="10"/>
      <c r="BZ492" s="10"/>
      <c r="CA492" s="10"/>
      <c r="CB492" s="10"/>
    </row>
    <row r="493" ht="14.25" customHeight="1">
      <c r="BY493" s="10"/>
      <c r="BZ493" s="10"/>
      <c r="CA493" s="10"/>
      <c r="CB493" s="10"/>
    </row>
    <row r="494" ht="14.25" customHeight="1">
      <c r="BY494" s="10"/>
      <c r="BZ494" s="10"/>
      <c r="CA494" s="10"/>
      <c r="CB494" s="10"/>
    </row>
    <row r="495" ht="14.25" customHeight="1">
      <c r="BY495" s="10"/>
      <c r="BZ495" s="10"/>
      <c r="CA495" s="10"/>
      <c r="CB495" s="10"/>
    </row>
    <row r="496" ht="14.25" customHeight="1">
      <c r="BY496" s="10"/>
      <c r="BZ496" s="10"/>
      <c r="CA496" s="10"/>
      <c r="CB496" s="10"/>
    </row>
    <row r="497" ht="14.25" customHeight="1">
      <c r="BY497" s="10"/>
      <c r="BZ497" s="10"/>
      <c r="CA497" s="10"/>
      <c r="CB497" s="10"/>
    </row>
    <row r="498" ht="14.25" customHeight="1">
      <c r="BY498" s="10"/>
      <c r="BZ498" s="10"/>
      <c r="CA498" s="10"/>
      <c r="CB498" s="10"/>
    </row>
    <row r="499" ht="14.25" customHeight="1">
      <c r="BY499" s="10"/>
      <c r="BZ499" s="10"/>
      <c r="CA499" s="10"/>
      <c r="CB499" s="10"/>
    </row>
    <row r="500" ht="14.25" customHeight="1">
      <c r="BY500" s="10"/>
      <c r="BZ500" s="10"/>
      <c r="CA500" s="10"/>
      <c r="CB500" s="10"/>
    </row>
    <row r="501" ht="14.25" customHeight="1">
      <c r="BY501" s="10"/>
      <c r="BZ501" s="10"/>
      <c r="CA501" s="10"/>
      <c r="CB501" s="10"/>
    </row>
    <row r="502" ht="14.25" customHeight="1">
      <c r="BY502" s="10"/>
      <c r="BZ502" s="10"/>
      <c r="CA502" s="10"/>
      <c r="CB502" s="10"/>
    </row>
    <row r="503" ht="14.25" customHeight="1">
      <c r="BY503" s="10"/>
      <c r="BZ503" s="10"/>
      <c r="CA503" s="10"/>
      <c r="CB503" s="10"/>
    </row>
    <row r="504" ht="14.25" customHeight="1">
      <c r="BY504" s="10"/>
      <c r="BZ504" s="10"/>
      <c r="CA504" s="10"/>
      <c r="CB504" s="10"/>
    </row>
    <row r="505" ht="14.25" customHeight="1">
      <c r="BY505" s="10"/>
      <c r="BZ505" s="10"/>
      <c r="CA505" s="10"/>
      <c r="CB505" s="10"/>
    </row>
    <row r="506" ht="14.25" customHeight="1">
      <c r="BY506" s="10"/>
      <c r="BZ506" s="10"/>
      <c r="CA506" s="10"/>
      <c r="CB506" s="10"/>
    </row>
    <row r="507" ht="14.25" customHeight="1">
      <c r="BY507" s="10"/>
      <c r="BZ507" s="10"/>
      <c r="CA507" s="10"/>
      <c r="CB507" s="10"/>
    </row>
    <row r="508" ht="14.25" customHeight="1">
      <c r="BY508" s="10"/>
      <c r="BZ508" s="10"/>
      <c r="CA508" s="10"/>
      <c r="CB508" s="10"/>
    </row>
    <row r="509" ht="14.25" customHeight="1">
      <c r="BY509" s="10"/>
      <c r="BZ509" s="10"/>
      <c r="CA509" s="10"/>
      <c r="CB509" s="10"/>
    </row>
    <row r="510" ht="14.25" customHeight="1">
      <c r="BY510" s="10"/>
      <c r="BZ510" s="10"/>
      <c r="CA510" s="10"/>
      <c r="CB510" s="10"/>
    </row>
    <row r="511" ht="14.25" customHeight="1">
      <c r="BY511" s="10"/>
      <c r="BZ511" s="10"/>
      <c r="CA511" s="10"/>
      <c r="CB511" s="10"/>
    </row>
    <row r="512" ht="14.25" customHeight="1">
      <c r="BY512" s="10"/>
      <c r="BZ512" s="10"/>
      <c r="CA512" s="10"/>
      <c r="CB512" s="10"/>
    </row>
    <row r="513" ht="14.25" customHeight="1">
      <c r="BY513" s="10"/>
      <c r="BZ513" s="10"/>
      <c r="CA513" s="10"/>
      <c r="CB513" s="10"/>
    </row>
    <row r="514" ht="14.25" customHeight="1">
      <c r="BY514" s="10"/>
      <c r="BZ514" s="10"/>
      <c r="CA514" s="10"/>
      <c r="CB514" s="10"/>
    </row>
    <row r="515" ht="14.25" customHeight="1">
      <c r="BY515" s="10"/>
      <c r="BZ515" s="10"/>
      <c r="CA515" s="10"/>
      <c r="CB515" s="10"/>
    </row>
    <row r="516" ht="14.25" customHeight="1">
      <c r="BY516" s="10"/>
      <c r="BZ516" s="10"/>
      <c r="CA516" s="10"/>
      <c r="CB516" s="10"/>
    </row>
    <row r="517" ht="14.25" customHeight="1">
      <c r="BY517" s="10"/>
      <c r="BZ517" s="10"/>
      <c r="CA517" s="10"/>
      <c r="CB517" s="10"/>
    </row>
    <row r="518" ht="14.25" customHeight="1">
      <c r="BY518" s="10"/>
      <c r="BZ518" s="10"/>
      <c r="CA518" s="10"/>
      <c r="CB518" s="10"/>
    </row>
    <row r="519" ht="14.25" customHeight="1">
      <c r="BY519" s="10"/>
      <c r="BZ519" s="10"/>
      <c r="CA519" s="10"/>
      <c r="CB519" s="10"/>
    </row>
    <row r="520" ht="14.25" customHeight="1">
      <c r="BY520" s="10"/>
      <c r="BZ520" s="10"/>
      <c r="CA520" s="10"/>
      <c r="CB520" s="10"/>
    </row>
    <row r="521" ht="14.25" customHeight="1">
      <c r="BY521" s="10"/>
      <c r="BZ521" s="10"/>
      <c r="CA521" s="10"/>
      <c r="CB521" s="10"/>
    </row>
    <row r="522" ht="14.25" customHeight="1">
      <c r="BY522" s="10"/>
      <c r="BZ522" s="10"/>
      <c r="CA522" s="10"/>
      <c r="CB522" s="10"/>
    </row>
    <row r="523" ht="14.25" customHeight="1">
      <c r="BY523" s="10"/>
      <c r="BZ523" s="10"/>
      <c r="CA523" s="10"/>
      <c r="CB523" s="10"/>
    </row>
    <row r="524" ht="14.25" customHeight="1">
      <c r="BY524" s="10"/>
      <c r="BZ524" s="10"/>
      <c r="CA524" s="10"/>
      <c r="CB524" s="10"/>
    </row>
    <row r="525" ht="14.25" customHeight="1">
      <c r="BY525" s="10"/>
      <c r="BZ525" s="10"/>
      <c r="CA525" s="10"/>
      <c r="CB525" s="10"/>
    </row>
    <row r="526" ht="14.25" customHeight="1">
      <c r="BY526" s="10"/>
      <c r="BZ526" s="10"/>
      <c r="CA526" s="10"/>
      <c r="CB526" s="10"/>
    </row>
    <row r="527" ht="14.25" customHeight="1">
      <c r="BY527" s="10"/>
      <c r="BZ527" s="10"/>
      <c r="CA527" s="10"/>
      <c r="CB527" s="10"/>
    </row>
    <row r="528" ht="14.25" customHeight="1">
      <c r="BY528" s="10"/>
      <c r="BZ528" s="10"/>
      <c r="CA528" s="10"/>
      <c r="CB528" s="10"/>
    </row>
    <row r="529" ht="14.25" customHeight="1">
      <c r="BY529" s="10"/>
      <c r="BZ529" s="10"/>
      <c r="CA529" s="10"/>
      <c r="CB529" s="10"/>
    </row>
    <row r="530" ht="14.25" customHeight="1">
      <c r="BY530" s="10"/>
      <c r="BZ530" s="10"/>
      <c r="CA530" s="10"/>
      <c r="CB530" s="10"/>
    </row>
    <row r="531" ht="14.25" customHeight="1">
      <c r="BY531" s="10"/>
      <c r="BZ531" s="10"/>
      <c r="CA531" s="10"/>
      <c r="CB531" s="10"/>
    </row>
    <row r="532" ht="14.25" customHeight="1">
      <c r="BY532" s="10"/>
      <c r="BZ532" s="10"/>
      <c r="CA532" s="10"/>
      <c r="CB532" s="10"/>
    </row>
    <row r="533" ht="14.25" customHeight="1">
      <c r="BY533" s="10"/>
      <c r="BZ533" s="10"/>
      <c r="CA533" s="10"/>
      <c r="CB533" s="10"/>
    </row>
    <row r="534" ht="14.25" customHeight="1">
      <c r="BY534" s="10"/>
      <c r="BZ534" s="10"/>
      <c r="CA534" s="10"/>
      <c r="CB534" s="10"/>
    </row>
    <row r="535" ht="14.25" customHeight="1">
      <c r="BY535" s="10"/>
      <c r="BZ535" s="10"/>
      <c r="CA535" s="10"/>
      <c r="CB535" s="10"/>
    </row>
    <row r="536" ht="14.25" customHeight="1">
      <c r="BY536" s="10"/>
      <c r="BZ536" s="10"/>
      <c r="CA536" s="10"/>
      <c r="CB536" s="10"/>
    </row>
    <row r="537" ht="14.25" customHeight="1">
      <c r="BY537" s="10"/>
      <c r="BZ537" s="10"/>
      <c r="CA537" s="10"/>
      <c r="CB537" s="10"/>
    </row>
    <row r="538" ht="14.25" customHeight="1">
      <c r="BY538" s="10"/>
      <c r="BZ538" s="10"/>
      <c r="CA538" s="10"/>
      <c r="CB538" s="10"/>
    </row>
    <row r="539" ht="14.25" customHeight="1">
      <c r="BY539" s="10"/>
      <c r="BZ539" s="10"/>
      <c r="CA539" s="10"/>
      <c r="CB539" s="10"/>
    </row>
    <row r="540" ht="14.25" customHeight="1">
      <c r="BY540" s="10"/>
      <c r="BZ540" s="10"/>
      <c r="CA540" s="10"/>
      <c r="CB540" s="10"/>
    </row>
    <row r="541" ht="14.25" customHeight="1">
      <c r="BY541" s="10"/>
      <c r="BZ541" s="10"/>
      <c r="CA541" s="10"/>
      <c r="CB541" s="10"/>
    </row>
    <row r="542" ht="14.25" customHeight="1">
      <c r="BY542" s="10"/>
      <c r="BZ542" s="10"/>
      <c r="CA542" s="10"/>
      <c r="CB542" s="10"/>
    </row>
    <row r="543" ht="14.25" customHeight="1">
      <c r="BY543" s="10"/>
      <c r="BZ543" s="10"/>
      <c r="CA543" s="10"/>
      <c r="CB543" s="10"/>
    </row>
    <row r="544" ht="14.25" customHeight="1">
      <c r="BY544" s="10"/>
      <c r="BZ544" s="10"/>
      <c r="CA544" s="10"/>
      <c r="CB544" s="10"/>
    </row>
    <row r="545" ht="14.25" customHeight="1">
      <c r="BY545" s="10"/>
      <c r="BZ545" s="10"/>
      <c r="CA545" s="10"/>
      <c r="CB545" s="10"/>
    </row>
    <row r="546" ht="14.25" customHeight="1">
      <c r="BY546" s="10"/>
      <c r="BZ546" s="10"/>
      <c r="CA546" s="10"/>
      <c r="CB546" s="10"/>
    </row>
    <row r="547" ht="14.25" customHeight="1">
      <c r="BY547" s="10"/>
      <c r="BZ547" s="10"/>
      <c r="CA547" s="10"/>
      <c r="CB547" s="10"/>
    </row>
    <row r="548" ht="14.25" customHeight="1">
      <c r="BY548" s="10"/>
      <c r="BZ548" s="10"/>
      <c r="CA548" s="10"/>
      <c r="CB548" s="10"/>
    </row>
    <row r="549" ht="14.25" customHeight="1">
      <c r="BY549" s="10"/>
      <c r="BZ549" s="10"/>
      <c r="CA549" s="10"/>
      <c r="CB549" s="10"/>
    </row>
    <row r="550" ht="14.25" customHeight="1">
      <c r="BY550" s="10"/>
      <c r="BZ550" s="10"/>
      <c r="CA550" s="10"/>
      <c r="CB550" s="10"/>
    </row>
    <row r="551" ht="14.25" customHeight="1">
      <c r="BY551" s="10"/>
      <c r="BZ551" s="10"/>
      <c r="CA551" s="10"/>
      <c r="CB551" s="10"/>
    </row>
    <row r="552" ht="14.25" customHeight="1">
      <c r="BY552" s="10"/>
      <c r="BZ552" s="10"/>
      <c r="CA552" s="10"/>
      <c r="CB552" s="10"/>
    </row>
    <row r="553" ht="14.25" customHeight="1">
      <c r="BY553" s="10"/>
      <c r="BZ553" s="10"/>
      <c r="CA553" s="10"/>
      <c r="CB553" s="10"/>
    </row>
    <row r="554" ht="14.25" customHeight="1">
      <c r="BY554" s="10"/>
      <c r="BZ554" s="10"/>
      <c r="CA554" s="10"/>
      <c r="CB554" s="10"/>
    </row>
    <row r="555" ht="14.25" customHeight="1">
      <c r="BY555" s="10"/>
      <c r="BZ555" s="10"/>
      <c r="CA555" s="10"/>
      <c r="CB555" s="10"/>
    </row>
    <row r="556" ht="14.25" customHeight="1">
      <c r="BY556" s="10"/>
      <c r="BZ556" s="10"/>
      <c r="CA556" s="10"/>
      <c r="CB556" s="10"/>
    </row>
    <row r="557" ht="14.25" customHeight="1">
      <c r="BY557" s="10"/>
      <c r="BZ557" s="10"/>
      <c r="CA557" s="10"/>
      <c r="CB557" s="10"/>
    </row>
    <row r="558" ht="14.25" customHeight="1">
      <c r="BY558" s="10"/>
      <c r="BZ558" s="10"/>
      <c r="CA558" s="10"/>
      <c r="CB558" s="10"/>
    </row>
    <row r="559" ht="14.25" customHeight="1">
      <c r="BY559" s="10"/>
      <c r="BZ559" s="10"/>
      <c r="CA559" s="10"/>
      <c r="CB559" s="10"/>
    </row>
    <row r="560" ht="14.25" customHeight="1">
      <c r="BY560" s="10"/>
      <c r="BZ560" s="10"/>
      <c r="CA560" s="10"/>
      <c r="CB560" s="10"/>
    </row>
    <row r="561" ht="14.25" customHeight="1">
      <c r="BY561" s="10"/>
      <c r="BZ561" s="10"/>
      <c r="CA561" s="10"/>
      <c r="CB561" s="10"/>
    </row>
    <row r="562" ht="14.25" customHeight="1">
      <c r="BY562" s="10"/>
      <c r="BZ562" s="10"/>
      <c r="CA562" s="10"/>
      <c r="CB562" s="10"/>
    </row>
    <row r="563" ht="14.25" customHeight="1">
      <c r="BY563" s="10"/>
      <c r="BZ563" s="10"/>
      <c r="CA563" s="10"/>
      <c r="CB563" s="10"/>
    </row>
    <row r="564" ht="14.25" customHeight="1">
      <c r="BY564" s="10"/>
      <c r="BZ564" s="10"/>
      <c r="CA564" s="10"/>
      <c r="CB564" s="10"/>
    </row>
    <row r="565" ht="14.25" customHeight="1">
      <c r="BY565" s="10"/>
      <c r="BZ565" s="10"/>
      <c r="CA565" s="10"/>
      <c r="CB565" s="10"/>
    </row>
    <row r="566" ht="14.25" customHeight="1">
      <c r="BY566" s="10"/>
      <c r="BZ566" s="10"/>
      <c r="CA566" s="10"/>
      <c r="CB566" s="10"/>
    </row>
    <row r="567" ht="14.25" customHeight="1">
      <c r="BY567" s="10"/>
      <c r="BZ567" s="10"/>
      <c r="CA567" s="10"/>
      <c r="CB567" s="10"/>
    </row>
    <row r="568" ht="14.25" customHeight="1">
      <c r="BY568" s="10"/>
      <c r="BZ568" s="10"/>
      <c r="CA568" s="10"/>
      <c r="CB568" s="10"/>
    </row>
    <row r="569" ht="14.25" customHeight="1">
      <c r="BY569" s="10"/>
      <c r="BZ569" s="10"/>
      <c r="CA569" s="10"/>
      <c r="CB569" s="10"/>
    </row>
    <row r="570" ht="14.25" customHeight="1">
      <c r="BY570" s="10"/>
      <c r="BZ570" s="10"/>
      <c r="CA570" s="10"/>
      <c r="CB570" s="10"/>
    </row>
    <row r="571" ht="14.25" customHeight="1">
      <c r="BY571" s="10"/>
      <c r="BZ571" s="10"/>
      <c r="CA571" s="10"/>
      <c r="CB571" s="10"/>
    </row>
    <row r="572" ht="14.25" customHeight="1">
      <c r="BY572" s="10"/>
      <c r="BZ572" s="10"/>
      <c r="CA572" s="10"/>
      <c r="CB572" s="10"/>
    </row>
    <row r="573" ht="14.25" customHeight="1">
      <c r="BY573" s="10"/>
      <c r="BZ573" s="10"/>
      <c r="CA573" s="10"/>
      <c r="CB573" s="10"/>
    </row>
    <row r="574" ht="14.25" customHeight="1">
      <c r="BY574" s="10"/>
      <c r="BZ574" s="10"/>
      <c r="CA574" s="10"/>
      <c r="CB574" s="10"/>
    </row>
    <row r="575" ht="14.25" customHeight="1">
      <c r="BY575" s="10"/>
      <c r="BZ575" s="10"/>
      <c r="CA575" s="10"/>
      <c r="CB575" s="10"/>
    </row>
    <row r="576" ht="14.25" customHeight="1">
      <c r="BY576" s="10"/>
      <c r="BZ576" s="10"/>
      <c r="CA576" s="10"/>
      <c r="CB576" s="10"/>
    </row>
    <row r="577" ht="14.25" customHeight="1">
      <c r="BY577" s="10"/>
      <c r="BZ577" s="10"/>
      <c r="CA577" s="10"/>
      <c r="CB577" s="10"/>
    </row>
    <row r="578" ht="14.25" customHeight="1">
      <c r="BY578" s="10"/>
      <c r="BZ578" s="10"/>
      <c r="CA578" s="10"/>
      <c r="CB578" s="10"/>
    </row>
    <row r="579" ht="14.25" customHeight="1">
      <c r="BY579" s="10"/>
      <c r="BZ579" s="10"/>
      <c r="CA579" s="10"/>
      <c r="CB579" s="10"/>
    </row>
    <row r="580" ht="14.25" customHeight="1">
      <c r="BY580" s="10"/>
      <c r="BZ580" s="10"/>
      <c r="CA580" s="10"/>
      <c r="CB580" s="10"/>
    </row>
    <row r="581" ht="14.25" customHeight="1">
      <c r="BY581" s="10"/>
      <c r="BZ581" s="10"/>
      <c r="CA581" s="10"/>
      <c r="CB581" s="10"/>
    </row>
    <row r="582" ht="14.25" customHeight="1">
      <c r="BY582" s="10"/>
      <c r="BZ582" s="10"/>
      <c r="CA582" s="10"/>
      <c r="CB582" s="10"/>
    </row>
    <row r="583" ht="14.25" customHeight="1">
      <c r="BY583" s="10"/>
      <c r="BZ583" s="10"/>
      <c r="CA583" s="10"/>
      <c r="CB583" s="10"/>
    </row>
    <row r="584" ht="14.25" customHeight="1">
      <c r="BY584" s="10"/>
      <c r="BZ584" s="10"/>
      <c r="CA584" s="10"/>
      <c r="CB584" s="10"/>
    </row>
    <row r="585" ht="14.25" customHeight="1">
      <c r="BY585" s="10"/>
      <c r="BZ585" s="10"/>
      <c r="CA585" s="10"/>
      <c r="CB585" s="10"/>
    </row>
    <row r="586" ht="14.25" customHeight="1">
      <c r="BY586" s="10"/>
      <c r="BZ586" s="10"/>
      <c r="CA586" s="10"/>
      <c r="CB586" s="10"/>
    </row>
    <row r="587" ht="14.25" customHeight="1">
      <c r="BY587" s="10"/>
      <c r="BZ587" s="10"/>
      <c r="CA587" s="10"/>
      <c r="CB587" s="10"/>
    </row>
    <row r="588" ht="14.25" customHeight="1">
      <c r="BY588" s="10"/>
      <c r="BZ588" s="10"/>
      <c r="CA588" s="10"/>
      <c r="CB588" s="10"/>
    </row>
    <row r="589" ht="14.25" customHeight="1">
      <c r="BY589" s="10"/>
      <c r="BZ589" s="10"/>
      <c r="CA589" s="10"/>
      <c r="CB589" s="10"/>
    </row>
    <row r="590" ht="14.25" customHeight="1">
      <c r="BY590" s="10"/>
      <c r="BZ590" s="10"/>
      <c r="CA590" s="10"/>
      <c r="CB590" s="10"/>
    </row>
    <row r="591" ht="14.25" customHeight="1">
      <c r="BY591" s="10"/>
      <c r="BZ591" s="10"/>
      <c r="CA591" s="10"/>
      <c r="CB591" s="10"/>
    </row>
    <row r="592" ht="14.25" customHeight="1">
      <c r="BY592" s="10"/>
      <c r="BZ592" s="10"/>
      <c r="CA592" s="10"/>
      <c r="CB592" s="10"/>
    </row>
    <row r="593" ht="14.25" customHeight="1">
      <c r="BY593" s="10"/>
      <c r="BZ593" s="10"/>
      <c r="CA593" s="10"/>
      <c r="CB593" s="10"/>
    </row>
    <row r="594" ht="14.25" customHeight="1">
      <c r="BY594" s="10"/>
      <c r="BZ594" s="10"/>
      <c r="CA594" s="10"/>
      <c r="CB594" s="10"/>
    </row>
    <row r="595" ht="14.25" customHeight="1">
      <c r="BY595" s="10"/>
      <c r="BZ595" s="10"/>
      <c r="CA595" s="10"/>
      <c r="CB595" s="10"/>
    </row>
    <row r="596" ht="14.25" customHeight="1">
      <c r="BY596" s="10"/>
      <c r="BZ596" s="10"/>
      <c r="CA596" s="10"/>
      <c r="CB596" s="10"/>
    </row>
    <row r="597" ht="14.25" customHeight="1">
      <c r="BY597" s="10"/>
      <c r="BZ597" s="10"/>
      <c r="CA597" s="10"/>
      <c r="CB597" s="10"/>
    </row>
    <row r="598" ht="14.25" customHeight="1">
      <c r="BY598" s="10"/>
      <c r="BZ598" s="10"/>
      <c r="CA598" s="10"/>
      <c r="CB598" s="10"/>
    </row>
    <row r="599" ht="14.25" customHeight="1">
      <c r="BY599" s="10"/>
      <c r="BZ599" s="10"/>
      <c r="CA599" s="10"/>
      <c r="CB599" s="10"/>
    </row>
    <row r="600" ht="14.25" customHeight="1">
      <c r="BY600" s="10"/>
      <c r="BZ600" s="10"/>
      <c r="CA600" s="10"/>
      <c r="CB600" s="10"/>
    </row>
    <row r="601" ht="14.25" customHeight="1">
      <c r="BY601" s="10"/>
      <c r="BZ601" s="10"/>
      <c r="CA601" s="10"/>
      <c r="CB601" s="10"/>
    </row>
    <row r="602" ht="14.25" customHeight="1">
      <c r="BY602" s="10"/>
      <c r="BZ602" s="10"/>
      <c r="CA602" s="10"/>
      <c r="CB602" s="10"/>
    </row>
    <row r="603" ht="14.25" customHeight="1">
      <c r="BY603" s="10"/>
      <c r="BZ603" s="10"/>
      <c r="CA603" s="10"/>
      <c r="CB603" s="10"/>
    </row>
    <row r="604" ht="14.25" customHeight="1">
      <c r="BY604" s="10"/>
      <c r="BZ604" s="10"/>
      <c r="CA604" s="10"/>
      <c r="CB604" s="10"/>
    </row>
    <row r="605" ht="14.25" customHeight="1">
      <c r="BY605" s="10"/>
      <c r="BZ605" s="10"/>
      <c r="CA605" s="10"/>
      <c r="CB605" s="10"/>
    </row>
    <row r="606" ht="14.25" customHeight="1">
      <c r="BY606" s="10"/>
      <c r="BZ606" s="10"/>
      <c r="CA606" s="10"/>
      <c r="CB606" s="10"/>
    </row>
    <row r="607" ht="14.25" customHeight="1">
      <c r="BY607" s="10"/>
      <c r="BZ607" s="10"/>
      <c r="CA607" s="10"/>
      <c r="CB607" s="10"/>
    </row>
    <row r="608" ht="14.25" customHeight="1">
      <c r="BY608" s="10"/>
      <c r="BZ608" s="10"/>
      <c r="CA608" s="10"/>
      <c r="CB608" s="10"/>
    </row>
    <row r="609" ht="14.25" customHeight="1">
      <c r="BY609" s="10"/>
      <c r="BZ609" s="10"/>
      <c r="CA609" s="10"/>
      <c r="CB609" s="10"/>
    </row>
    <row r="610" ht="14.25" customHeight="1">
      <c r="BY610" s="10"/>
      <c r="BZ610" s="10"/>
      <c r="CA610" s="10"/>
      <c r="CB610" s="10"/>
    </row>
    <row r="611" ht="14.25" customHeight="1">
      <c r="BY611" s="10"/>
      <c r="BZ611" s="10"/>
      <c r="CA611" s="10"/>
      <c r="CB611" s="10"/>
    </row>
    <row r="612" ht="14.25" customHeight="1">
      <c r="BY612" s="10"/>
      <c r="BZ612" s="10"/>
      <c r="CA612" s="10"/>
      <c r="CB612" s="10"/>
    </row>
    <row r="613" ht="14.25" customHeight="1">
      <c r="BY613" s="10"/>
      <c r="BZ613" s="10"/>
      <c r="CA613" s="10"/>
      <c r="CB613" s="10"/>
    </row>
    <row r="614" ht="14.25" customHeight="1">
      <c r="BY614" s="10"/>
      <c r="BZ614" s="10"/>
      <c r="CA614" s="10"/>
      <c r="CB614" s="10"/>
    </row>
    <row r="615" ht="14.25" customHeight="1">
      <c r="BY615" s="10"/>
      <c r="BZ615" s="10"/>
      <c r="CA615" s="10"/>
      <c r="CB615" s="10"/>
    </row>
    <row r="616" ht="14.25" customHeight="1">
      <c r="BY616" s="10"/>
      <c r="BZ616" s="10"/>
      <c r="CA616" s="10"/>
      <c r="CB616" s="10"/>
    </row>
    <row r="617" ht="14.25" customHeight="1">
      <c r="BY617" s="10"/>
      <c r="BZ617" s="10"/>
      <c r="CA617" s="10"/>
      <c r="CB617" s="10"/>
    </row>
    <row r="618" ht="14.25" customHeight="1">
      <c r="BY618" s="10"/>
      <c r="BZ618" s="10"/>
      <c r="CA618" s="10"/>
      <c r="CB618" s="10"/>
    </row>
    <row r="619" ht="14.25" customHeight="1">
      <c r="BY619" s="10"/>
      <c r="BZ619" s="10"/>
      <c r="CA619" s="10"/>
      <c r="CB619" s="10"/>
    </row>
    <row r="620" ht="14.25" customHeight="1">
      <c r="BY620" s="10"/>
      <c r="BZ620" s="10"/>
      <c r="CA620" s="10"/>
      <c r="CB620" s="10"/>
    </row>
    <row r="621" ht="14.25" customHeight="1">
      <c r="BY621" s="10"/>
      <c r="BZ621" s="10"/>
      <c r="CA621" s="10"/>
      <c r="CB621" s="10"/>
    </row>
    <row r="622" ht="14.25" customHeight="1">
      <c r="BY622" s="10"/>
      <c r="BZ622" s="10"/>
      <c r="CA622" s="10"/>
      <c r="CB622" s="10"/>
    </row>
    <row r="623" ht="14.25" customHeight="1">
      <c r="BY623" s="10"/>
      <c r="BZ623" s="10"/>
      <c r="CA623" s="10"/>
      <c r="CB623" s="10"/>
    </row>
    <row r="624" ht="14.25" customHeight="1">
      <c r="BY624" s="10"/>
      <c r="BZ624" s="10"/>
      <c r="CA624" s="10"/>
      <c r="CB624" s="10"/>
    </row>
    <row r="625" ht="14.25" customHeight="1">
      <c r="BY625" s="10"/>
      <c r="BZ625" s="10"/>
      <c r="CA625" s="10"/>
      <c r="CB625" s="10"/>
    </row>
    <row r="626" ht="14.25" customHeight="1">
      <c r="BY626" s="10"/>
      <c r="BZ626" s="10"/>
      <c r="CA626" s="10"/>
      <c r="CB626" s="10"/>
    </row>
    <row r="627" ht="14.25" customHeight="1">
      <c r="BY627" s="10"/>
      <c r="BZ627" s="10"/>
      <c r="CA627" s="10"/>
      <c r="CB627" s="10"/>
    </row>
    <row r="628" ht="14.25" customHeight="1">
      <c r="BY628" s="10"/>
      <c r="BZ628" s="10"/>
      <c r="CA628" s="10"/>
      <c r="CB628" s="10"/>
    </row>
    <row r="629" ht="14.25" customHeight="1">
      <c r="BY629" s="10"/>
      <c r="BZ629" s="10"/>
      <c r="CA629" s="10"/>
      <c r="CB629" s="10"/>
    </row>
    <row r="630" ht="14.25" customHeight="1">
      <c r="BY630" s="10"/>
      <c r="BZ630" s="10"/>
      <c r="CA630" s="10"/>
      <c r="CB630" s="10"/>
    </row>
    <row r="631" ht="14.25" customHeight="1">
      <c r="BY631" s="10"/>
      <c r="BZ631" s="10"/>
      <c r="CA631" s="10"/>
      <c r="CB631" s="10"/>
    </row>
    <row r="632" ht="14.25" customHeight="1">
      <c r="BY632" s="10"/>
      <c r="BZ632" s="10"/>
      <c r="CA632" s="10"/>
      <c r="CB632" s="10"/>
    </row>
    <row r="633" ht="14.25" customHeight="1">
      <c r="BY633" s="10"/>
      <c r="BZ633" s="10"/>
      <c r="CA633" s="10"/>
      <c r="CB633" s="10"/>
    </row>
    <row r="634" ht="14.25" customHeight="1">
      <c r="BY634" s="10"/>
      <c r="BZ634" s="10"/>
      <c r="CA634" s="10"/>
      <c r="CB634" s="10"/>
    </row>
    <row r="635" ht="14.25" customHeight="1">
      <c r="BY635" s="10"/>
      <c r="BZ635" s="10"/>
      <c r="CA635" s="10"/>
      <c r="CB635" s="10"/>
    </row>
    <row r="636" ht="14.25" customHeight="1">
      <c r="BY636" s="10"/>
      <c r="BZ636" s="10"/>
      <c r="CA636" s="10"/>
      <c r="CB636" s="10"/>
    </row>
    <row r="637" ht="14.25" customHeight="1">
      <c r="BY637" s="10"/>
      <c r="BZ637" s="10"/>
      <c r="CA637" s="10"/>
      <c r="CB637" s="10"/>
    </row>
    <row r="638" ht="14.25" customHeight="1">
      <c r="BY638" s="10"/>
      <c r="BZ638" s="10"/>
      <c r="CA638" s="10"/>
      <c r="CB638" s="10"/>
    </row>
    <row r="639" ht="14.25" customHeight="1">
      <c r="BY639" s="10"/>
      <c r="BZ639" s="10"/>
      <c r="CA639" s="10"/>
      <c r="CB639" s="10"/>
    </row>
    <row r="640" ht="14.25" customHeight="1">
      <c r="BY640" s="10"/>
      <c r="BZ640" s="10"/>
      <c r="CA640" s="10"/>
      <c r="CB640" s="10"/>
    </row>
    <row r="641" ht="14.25" customHeight="1">
      <c r="BY641" s="10"/>
      <c r="BZ641" s="10"/>
      <c r="CA641" s="10"/>
      <c r="CB641" s="10"/>
    </row>
    <row r="642" ht="14.25" customHeight="1">
      <c r="BY642" s="10"/>
      <c r="BZ642" s="10"/>
      <c r="CA642" s="10"/>
      <c r="CB642" s="10"/>
    </row>
    <row r="643" ht="14.25" customHeight="1">
      <c r="BY643" s="10"/>
      <c r="BZ643" s="10"/>
      <c r="CA643" s="10"/>
      <c r="CB643" s="10"/>
    </row>
    <row r="644" ht="14.25" customHeight="1">
      <c r="BY644" s="10"/>
      <c r="BZ644" s="10"/>
      <c r="CA644" s="10"/>
      <c r="CB644" s="10"/>
    </row>
    <row r="645" ht="14.25" customHeight="1">
      <c r="BY645" s="10"/>
      <c r="BZ645" s="10"/>
      <c r="CA645" s="10"/>
      <c r="CB645" s="10"/>
    </row>
    <row r="646" ht="14.25" customHeight="1">
      <c r="BY646" s="10"/>
      <c r="BZ646" s="10"/>
      <c r="CA646" s="10"/>
      <c r="CB646" s="10"/>
    </row>
    <row r="647" ht="14.25" customHeight="1">
      <c r="BY647" s="10"/>
      <c r="BZ647" s="10"/>
      <c r="CA647" s="10"/>
      <c r="CB647" s="10"/>
    </row>
    <row r="648" ht="14.25" customHeight="1">
      <c r="BY648" s="10"/>
      <c r="BZ648" s="10"/>
      <c r="CA648" s="10"/>
      <c r="CB648" s="10"/>
    </row>
    <row r="649" ht="14.25" customHeight="1">
      <c r="BY649" s="10"/>
      <c r="BZ649" s="10"/>
      <c r="CA649" s="10"/>
      <c r="CB649" s="10"/>
    </row>
    <row r="650" ht="14.25" customHeight="1">
      <c r="BY650" s="10"/>
      <c r="BZ650" s="10"/>
      <c r="CA650" s="10"/>
      <c r="CB650" s="10"/>
    </row>
    <row r="651" ht="14.25" customHeight="1">
      <c r="BY651" s="10"/>
      <c r="BZ651" s="10"/>
      <c r="CA651" s="10"/>
      <c r="CB651" s="10"/>
    </row>
    <row r="652" ht="14.25" customHeight="1">
      <c r="BY652" s="10"/>
      <c r="BZ652" s="10"/>
      <c r="CA652" s="10"/>
      <c r="CB652" s="10"/>
    </row>
    <row r="653" ht="14.25" customHeight="1">
      <c r="BY653" s="10"/>
      <c r="BZ653" s="10"/>
      <c r="CA653" s="10"/>
      <c r="CB653" s="10"/>
    </row>
    <row r="654" ht="14.25" customHeight="1">
      <c r="BY654" s="10"/>
      <c r="BZ654" s="10"/>
      <c r="CA654" s="10"/>
      <c r="CB654" s="10"/>
    </row>
    <row r="655" ht="14.25" customHeight="1">
      <c r="BY655" s="10"/>
      <c r="BZ655" s="10"/>
      <c r="CA655" s="10"/>
      <c r="CB655" s="10"/>
    </row>
    <row r="656" ht="14.25" customHeight="1">
      <c r="BY656" s="10"/>
      <c r="BZ656" s="10"/>
      <c r="CA656" s="10"/>
      <c r="CB656" s="10"/>
    </row>
    <row r="657" ht="14.25" customHeight="1">
      <c r="BY657" s="10"/>
      <c r="BZ657" s="10"/>
      <c r="CA657" s="10"/>
      <c r="CB657" s="10"/>
    </row>
    <row r="658" ht="14.25" customHeight="1">
      <c r="BY658" s="10"/>
      <c r="BZ658" s="10"/>
      <c r="CA658" s="10"/>
      <c r="CB658" s="10"/>
    </row>
    <row r="659" ht="14.25" customHeight="1">
      <c r="BY659" s="10"/>
      <c r="BZ659" s="10"/>
      <c r="CA659" s="10"/>
      <c r="CB659" s="10"/>
    </row>
    <row r="660" ht="14.25" customHeight="1">
      <c r="BY660" s="10"/>
      <c r="BZ660" s="10"/>
      <c r="CA660" s="10"/>
      <c r="CB660" s="10"/>
    </row>
    <row r="661" ht="14.25" customHeight="1">
      <c r="BY661" s="10"/>
      <c r="BZ661" s="10"/>
      <c r="CA661" s="10"/>
      <c r="CB661" s="10"/>
    </row>
    <row r="662" ht="14.25" customHeight="1">
      <c r="BY662" s="10"/>
      <c r="BZ662" s="10"/>
      <c r="CA662" s="10"/>
      <c r="CB662" s="10"/>
    </row>
    <row r="663" ht="14.25" customHeight="1">
      <c r="BY663" s="10"/>
      <c r="BZ663" s="10"/>
      <c r="CA663" s="10"/>
      <c r="CB663" s="10"/>
    </row>
    <row r="664" ht="14.25" customHeight="1">
      <c r="BY664" s="10"/>
      <c r="BZ664" s="10"/>
      <c r="CA664" s="10"/>
      <c r="CB664" s="10"/>
    </row>
    <row r="665" ht="14.25" customHeight="1">
      <c r="BY665" s="10"/>
      <c r="BZ665" s="10"/>
      <c r="CA665" s="10"/>
      <c r="CB665" s="10"/>
    </row>
    <row r="666" ht="14.25" customHeight="1">
      <c r="BY666" s="10"/>
      <c r="BZ666" s="10"/>
      <c r="CA666" s="10"/>
      <c r="CB666" s="10"/>
    </row>
    <row r="667" ht="14.25" customHeight="1">
      <c r="BY667" s="10"/>
      <c r="BZ667" s="10"/>
      <c r="CA667" s="10"/>
      <c r="CB667" s="10"/>
    </row>
    <row r="668" ht="14.25" customHeight="1">
      <c r="BY668" s="10"/>
      <c r="BZ668" s="10"/>
      <c r="CA668" s="10"/>
      <c r="CB668" s="10"/>
    </row>
    <row r="669" ht="14.25" customHeight="1">
      <c r="BY669" s="10"/>
      <c r="BZ669" s="10"/>
      <c r="CA669" s="10"/>
      <c r="CB669" s="10"/>
    </row>
    <row r="670" ht="14.25" customHeight="1">
      <c r="BY670" s="10"/>
      <c r="BZ670" s="10"/>
      <c r="CA670" s="10"/>
      <c r="CB670" s="10"/>
    </row>
    <row r="671" ht="14.25" customHeight="1">
      <c r="BY671" s="10"/>
      <c r="BZ671" s="10"/>
      <c r="CA671" s="10"/>
      <c r="CB671" s="10"/>
    </row>
    <row r="672" ht="14.25" customHeight="1">
      <c r="BY672" s="10"/>
      <c r="BZ672" s="10"/>
      <c r="CA672" s="10"/>
      <c r="CB672" s="10"/>
    </row>
    <row r="673" ht="14.25" customHeight="1">
      <c r="BY673" s="10"/>
      <c r="BZ673" s="10"/>
      <c r="CA673" s="10"/>
      <c r="CB673" s="10"/>
    </row>
    <row r="674" ht="14.25" customHeight="1">
      <c r="BY674" s="10"/>
      <c r="BZ674" s="10"/>
      <c r="CA674" s="10"/>
      <c r="CB674" s="10"/>
    </row>
    <row r="675" ht="14.25" customHeight="1">
      <c r="BY675" s="10"/>
      <c r="BZ675" s="10"/>
      <c r="CA675" s="10"/>
      <c r="CB675" s="10"/>
    </row>
    <row r="676" ht="14.25" customHeight="1">
      <c r="BY676" s="10"/>
      <c r="BZ676" s="10"/>
      <c r="CA676" s="10"/>
      <c r="CB676" s="10"/>
    </row>
    <row r="677" ht="14.25" customHeight="1">
      <c r="BY677" s="10"/>
      <c r="BZ677" s="10"/>
      <c r="CA677" s="10"/>
      <c r="CB677" s="10"/>
    </row>
    <row r="678" ht="14.25" customHeight="1">
      <c r="BY678" s="10"/>
      <c r="BZ678" s="10"/>
      <c r="CA678" s="10"/>
      <c r="CB678" s="10"/>
    </row>
    <row r="679" ht="14.25" customHeight="1">
      <c r="BY679" s="10"/>
      <c r="BZ679" s="10"/>
      <c r="CA679" s="10"/>
      <c r="CB679" s="10"/>
    </row>
    <row r="680" ht="14.25" customHeight="1">
      <c r="BY680" s="10"/>
      <c r="BZ680" s="10"/>
      <c r="CA680" s="10"/>
      <c r="CB680" s="10"/>
    </row>
    <row r="681" ht="14.25" customHeight="1">
      <c r="BY681" s="10"/>
      <c r="BZ681" s="10"/>
      <c r="CA681" s="10"/>
      <c r="CB681" s="10"/>
    </row>
    <row r="682" ht="14.25" customHeight="1">
      <c r="BY682" s="10"/>
      <c r="BZ682" s="10"/>
      <c r="CA682" s="10"/>
      <c r="CB682" s="10"/>
    </row>
    <row r="683" ht="14.25" customHeight="1">
      <c r="BY683" s="10"/>
      <c r="BZ683" s="10"/>
      <c r="CA683" s="10"/>
      <c r="CB683" s="10"/>
    </row>
    <row r="684" ht="14.25" customHeight="1">
      <c r="BY684" s="10"/>
      <c r="BZ684" s="10"/>
      <c r="CA684" s="10"/>
      <c r="CB684" s="10"/>
    </row>
    <row r="685" ht="14.25" customHeight="1">
      <c r="BY685" s="10"/>
      <c r="BZ685" s="10"/>
      <c r="CA685" s="10"/>
      <c r="CB685" s="10"/>
    </row>
    <row r="686" ht="14.25" customHeight="1">
      <c r="BY686" s="10"/>
      <c r="BZ686" s="10"/>
      <c r="CA686" s="10"/>
      <c r="CB686" s="10"/>
    </row>
    <row r="687" ht="14.25" customHeight="1">
      <c r="BY687" s="10"/>
      <c r="BZ687" s="10"/>
      <c r="CA687" s="10"/>
      <c r="CB687" s="10"/>
    </row>
    <row r="688" ht="14.25" customHeight="1">
      <c r="BY688" s="10"/>
      <c r="BZ688" s="10"/>
      <c r="CA688" s="10"/>
      <c r="CB688" s="10"/>
    </row>
    <row r="689" ht="14.25" customHeight="1">
      <c r="BY689" s="10"/>
      <c r="BZ689" s="10"/>
      <c r="CA689" s="10"/>
      <c r="CB689" s="10"/>
    </row>
    <row r="690" ht="14.25" customHeight="1">
      <c r="BY690" s="10"/>
      <c r="BZ690" s="10"/>
      <c r="CA690" s="10"/>
      <c r="CB690" s="10"/>
    </row>
    <row r="691" ht="14.25" customHeight="1">
      <c r="BY691" s="10"/>
      <c r="BZ691" s="10"/>
      <c r="CA691" s="10"/>
      <c r="CB691" s="10"/>
    </row>
    <row r="692" ht="14.25" customHeight="1">
      <c r="BY692" s="10"/>
      <c r="BZ692" s="10"/>
      <c r="CA692" s="10"/>
      <c r="CB692" s="10"/>
    </row>
    <row r="693" ht="14.25" customHeight="1">
      <c r="BY693" s="10"/>
      <c r="BZ693" s="10"/>
      <c r="CA693" s="10"/>
      <c r="CB693" s="10"/>
    </row>
    <row r="694" ht="14.25" customHeight="1">
      <c r="BY694" s="10"/>
      <c r="BZ694" s="10"/>
      <c r="CA694" s="10"/>
      <c r="CB694" s="10"/>
    </row>
    <row r="695" ht="14.25" customHeight="1">
      <c r="BY695" s="10"/>
      <c r="BZ695" s="10"/>
      <c r="CA695" s="10"/>
      <c r="CB695" s="10"/>
    </row>
    <row r="696" ht="14.25" customHeight="1">
      <c r="BY696" s="10"/>
      <c r="BZ696" s="10"/>
      <c r="CA696" s="10"/>
      <c r="CB696" s="10"/>
    </row>
    <row r="697" ht="14.25" customHeight="1">
      <c r="BY697" s="10"/>
      <c r="BZ697" s="10"/>
      <c r="CA697" s="10"/>
      <c r="CB697" s="10"/>
    </row>
    <row r="698" ht="14.25" customHeight="1">
      <c r="BY698" s="10"/>
      <c r="BZ698" s="10"/>
      <c r="CA698" s="10"/>
      <c r="CB698" s="10"/>
    </row>
    <row r="699" ht="14.25" customHeight="1">
      <c r="BY699" s="10"/>
      <c r="BZ699" s="10"/>
      <c r="CA699" s="10"/>
      <c r="CB699" s="10"/>
    </row>
    <row r="700" ht="14.25" customHeight="1">
      <c r="BY700" s="10"/>
      <c r="BZ700" s="10"/>
      <c r="CA700" s="10"/>
      <c r="CB700" s="10"/>
    </row>
    <row r="701" ht="14.25" customHeight="1">
      <c r="BY701" s="10"/>
      <c r="BZ701" s="10"/>
      <c r="CA701" s="10"/>
      <c r="CB701" s="10"/>
    </row>
    <row r="702" ht="14.25" customHeight="1">
      <c r="BY702" s="10"/>
      <c r="BZ702" s="10"/>
      <c r="CA702" s="10"/>
      <c r="CB702" s="10"/>
    </row>
    <row r="703" ht="14.25" customHeight="1">
      <c r="BY703" s="10"/>
      <c r="BZ703" s="10"/>
      <c r="CA703" s="10"/>
      <c r="CB703" s="10"/>
    </row>
    <row r="704" ht="14.25" customHeight="1">
      <c r="BY704" s="10"/>
      <c r="BZ704" s="10"/>
      <c r="CA704" s="10"/>
      <c r="CB704" s="10"/>
    </row>
    <row r="705" ht="14.25" customHeight="1">
      <c r="BY705" s="10"/>
      <c r="BZ705" s="10"/>
      <c r="CA705" s="10"/>
      <c r="CB705" s="10"/>
    </row>
    <row r="706" ht="14.25" customHeight="1">
      <c r="BY706" s="10"/>
      <c r="BZ706" s="10"/>
      <c r="CA706" s="10"/>
      <c r="CB706" s="10"/>
    </row>
    <row r="707" ht="14.25" customHeight="1">
      <c r="BY707" s="10"/>
      <c r="BZ707" s="10"/>
      <c r="CA707" s="10"/>
      <c r="CB707" s="10"/>
    </row>
    <row r="708" ht="14.25" customHeight="1">
      <c r="BY708" s="10"/>
      <c r="BZ708" s="10"/>
      <c r="CA708" s="10"/>
      <c r="CB708" s="10"/>
    </row>
    <row r="709" ht="14.25" customHeight="1">
      <c r="BY709" s="10"/>
      <c r="BZ709" s="10"/>
      <c r="CA709" s="10"/>
      <c r="CB709" s="10"/>
    </row>
    <row r="710" ht="14.25" customHeight="1">
      <c r="BY710" s="10"/>
      <c r="BZ710" s="10"/>
      <c r="CA710" s="10"/>
      <c r="CB710" s="10"/>
    </row>
    <row r="711" ht="14.25" customHeight="1">
      <c r="BY711" s="10"/>
      <c r="BZ711" s="10"/>
      <c r="CA711" s="10"/>
      <c r="CB711" s="10"/>
    </row>
    <row r="712" ht="14.25" customHeight="1">
      <c r="BY712" s="10"/>
      <c r="BZ712" s="10"/>
      <c r="CA712" s="10"/>
      <c r="CB712" s="10"/>
    </row>
    <row r="713" ht="14.25" customHeight="1">
      <c r="BY713" s="10"/>
      <c r="BZ713" s="10"/>
      <c r="CA713" s="10"/>
      <c r="CB713" s="10"/>
    </row>
    <row r="714" ht="14.25" customHeight="1">
      <c r="BY714" s="10"/>
      <c r="BZ714" s="10"/>
      <c r="CA714" s="10"/>
      <c r="CB714" s="10"/>
    </row>
    <row r="715" ht="14.25" customHeight="1">
      <c r="BY715" s="10"/>
      <c r="BZ715" s="10"/>
      <c r="CA715" s="10"/>
      <c r="CB715" s="10"/>
    </row>
    <row r="716" ht="14.25" customHeight="1">
      <c r="BY716" s="10"/>
      <c r="BZ716" s="10"/>
      <c r="CA716" s="10"/>
      <c r="CB716" s="10"/>
    </row>
    <row r="717" ht="14.25" customHeight="1">
      <c r="BY717" s="10"/>
      <c r="BZ717" s="10"/>
      <c r="CA717" s="10"/>
      <c r="CB717" s="10"/>
    </row>
    <row r="718" ht="14.25" customHeight="1">
      <c r="BY718" s="10"/>
      <c r="BZ718" s="10"/>
      <c r="CA718" s="10"/>
      <c r="CB718" s="10"/>
    </row>
    <row r="719" ht="14.25" customHeight="1">
      <c r="BY719" s="10"/>
      <c r="BZ719" s="10"/>
      <c r="CA719" s="10"/>
      <c r="CB719" s="10"/>
    </row>
    <row r="720" ht="14.25" customHeight="1">
      <c r="BY720" s="10"/>
      <c r="BZ720" s="10"/>
      <c r="CA720" s="10"/>
      <c r="CB720" s="10"/>
    </row>
    <row r="721" ht="14.25" customHeight="1">
      <c r="BY721" s="10"/>
      <c r="BZ721" s="10"/>
      <c r="CA721" s="10"/>
      <c r="CB721" s="10"/>
    </row>
    <row r="722" ht="14.25" customHeight="1">
      <c r="BY722" s="10"/>
      <c r="BZ722" s="10"/>
      <c r="CA722" s="10"/>
      <c r="CB722" s="10"/>
    </row>
    <row r="723" ht="14.25" customHeight="1">
      <c r="BY723" s="10"/>
      <c r="BZ723" s="10"/>
      <c r="CA723" s="10"/>
      <c r="CB723" s="10"/>
    </row>
    <row r="724" ht="14.25" customHeight="1">
      <c r="BY724" s="10"/>
      <c r="BZ724" s="10"/>
      <c r="CA724" s="10"/>
      <c r="CB724" s="10"/>
    </row>
    <row r="725" ht="14.25" customHeight="1">
      <c r="BY725" s="10"/>
      <c r="BZ725" s="10"/>
      <c r="CA725" s="10"/>
      <c r="CB725" s="10"/>
    </row>
    <row r="726" ht="14.25" customHeight="1">
      <c r="BY726" s="10"/>
      <c r="BZ726" s="10"/>
      <c r="CA726" s="10"/>
      <c r="CB726" s="10"/>
    </row>
    <row r="727" ht="14.25" customHeight="1">
      <c r="BY727" s="10"/>
      <c r="BZ727" s="10"/>
      <c r="CA727" s="10"/>
      <c r="CB727" s="10"/>
    </row>
    <row r="728" ht="14.25" customHeight="1">
      <c r="BY728" s="10"/>
      <c r="BZ728" s="10"/>
      <c r="CA728" s="10"/>
      <c r="CB728" s="10"/>
    </row>
    <row r="729" ht="14.25" customHeight="1">
      <c r="BY729" s="10"/>
      <c r="BZ729" s="10"/>
      <c r="CA729" s="10"/>
      <c r="CB729" s="10"/>
    </row>
    <row r="730" ht="14.25" customHeight="1">
      <c r="BY730" s="10"/>
      <c r="BZ730" s="10"/>
      <c r="CA730" s="10"/>
      <c r="CB730" s="10"/>
    </row>
    <row r="731" ht="14.25" customHeight="1">
      <c r="BY731" s="10"/>
      <c r="BZ731" s="10"/>
      <c r="CA731" s="10"/>
      <c r="CB731" s="10"/>
    </row>
    <row r="732" ht="14.25" customHeight="1">
      <c r="BY732" s="10"/>
      <c r="BZ732" s="10"/>
      <c r="CA732" s="10"/>
      <c r="CB732" s="10"/>
    </row>
    <row r="733" ht="14.25" customHeight="1">
      <c r="BY733" s="10"/>
      <c r="BZ733" s="10"/>
      <c r="CA733" s="10"/>
      <c r="CB733" s="10"/>
    </row>
    <row r="734" ht="14.25" customHeight="1">
      <c r="BY734" s="10"/>
      <c r="BZ734" s="10"/>
      <c r="CA734" s="10"/>
      <c r="CB734" s="10"/>
    </row>
    <row r="735" ht="14.25" customHeight="1">
      <c r="BY735" s="10"/>
      <c r="BZ735" s="10"/>
      <c r="CA735" s="10"/>
      <c r="CB735" s="10"/>
    </row>
    <row r="736" ht="14.25" customHeight="1">
      <c r="BY736" s="10"/>
      <c r="BZ736" s="10"/>
      <c r="CA736" s="10"/>
      <c r="CB736" s="10"/>
    </row>
    <row r="737" ht="14.25" customHeight="1">
      <c r="BY737" s="10"/>
      <c r="BZ737" s="10"/>
      <c r="CA737" s="10"/>
      <c r="CB737" s="10"/>
    </row>
    <row r="738" ht="14.25" customHeight="1">
      <c r="BY738" s="10"/>
      <c r="BZ738" s="10"/>
      <c r="CA738" s="10"/>
      <c r="CB738" s="10"/>
    </row>
    <row r="739" ht="14.25" customHeight="1">
      <c r="BY739" s="10"/>
      <c r="BZ739" s="10"/>
      <c r="CA739" s="10"/>
      <c r="CB739" s="10"/>
    </row>
    <row r="740" ht="14.25" customHeight="1">
      <c r="BY740" s="10"/>
      <c r="BZ740" s="10"/>
      <c r="CA740" s="10"/>
      <c r="CB740" s="10"/>
    </row>
    <row r="741" ht="14.25" customHeight="1">
      <c r="BY741" s="10"/>
      <c r="BZ741" s="10"/>
      <c r="CA741" s="10"/>
      <c r="CB741" s="10"/>
    </row>
    <row r="742" ht="14.25" customHeight="1">
      <c r="BY742" s="10"/>
      <c r="BZ742" s="10"/>
      <c r="CA742" s="10"/>
      <c r="CB742" s="10"/>
    </row>
    <row r="743" ht="14.25" customHeight="1">
      <c r="BY743" s="10"/>
      <c r="BZ743" s="10"/>
      <c r="CA743" s="10"/>
      <c r="CB743" s="10"/>
    </row>
    <row r="744" ht="14.25" customHeight="1">
      <c r="BY744" s="10"/>
      <c r="BZ744" s="10"/>
      <c r="CA744" s="10"/>
      <c r="CB744" s="10"/>
    </row>
    <row r="745" ht="14.25" customHeight="1">
      <c r="BY745" s="10"/>
      <c r="BZ745" s="10"/>
      <c r="CA745" s="10"/>
      <c r="CB745" s="10"/>
    </row>
    <row r="746" ht="14.25" customHeight="1">
      <c r="BY746" s="10"/>
      <c r="BZ746" s="10"/>
      <c r="CA746" s="10"/>
      <c r="CB746" s="10"/>
    </row>
    <row r="747" ht="14.25" customHeight="1">
      <c r="BY747" s="10"/>
      <c r="BZ747" s="10"/>
      <c r="CA747" s="10"/>
      <c r="CB747" s="10"/>
    </row>
    <row r="748" ht="14.25" customHeight="1">
      <c r="BY748" s="10"/>
      <c r="BZ748" s="10"/>
      <c r="CA748" s="10"/>
      <c r="CB748" s="10"/>
    </row>
    <row r="749" ht="14.25" customHeight="1">
      <c r="BY749" s="10"/>
      <c r="BZ749" s="10"/>
      <c r="CA749" s="10"/>
      <c r="CB749" s="10"/>
    </row>
    <row r="750" ht="14.25" customHeight="1">
      <c r="BY750" s="10"/>
      <c r="BZ750" s="10"/>
      <c r="CA750" s="10"/>
      <c r="CB750" s="10"/>
    </row>
    <row r="751" ht="14.25" customHeight="1">
      <c r="BY751" s="10"/>
      <c r="BZ751" s="10"/>
      <c r="CA751" s="10"/>
      <c r="CB751" s="10"/>
    </row>
    <row r="752" ht="14.25" customHeight="1">
      <c r="BY752" s="10"/>
      <c r="BZ752" s="10"/>
      <c r="CA752" s="10"/>
      <c r="CB752" s="10"/>
    </row>
    <row r="753" ht="14.25" customHeight="1">
      <c r="BY753" s="10"/>
      <c r="BZ753" s="10"/>
      <c r="CA753" s="10"/>
      <c r="CB753" s="10"/>
    </row>
    <row r="754" ht="14.25" customHeight="1">
      <c r="BY754" s="10"/>
      <c r="BZ754" s="10"/>
      <c r="CA754" s="10"/>
      <c r="CB754" s="10"/>
    </row>
    <row r="755" ht="14.25" customHeight="1">
      <c r="BY755" s="10"/>
      <c r="BZ755" s="10"/>
      <c r="CA755" s="10"/>
      <c r="CB755" s="10"/>
    </row>
    <row r="756" ht="14.25" customHeight="1">
      <c r="BY756" s="10"/>
      <c r="BZ756" s="10"/>
      <c r="CA756" s="10"/>
      <c r="CB756" s="10"/>
    </row>
    <row r="757" ht="14.25" customHeight="1">
      <c r="BY757" s="10"/>
      <c r="BZ757" s="10"/>
      <c r="CA757" s="10"/>
      <c r="CB757" s="10"/>
    </row>
    <row r="758" ht="14.25" customHeight="1">
      <c r="BY758" s="10"/>
      <c r="BZ758" s="10"/>
      <c r="CA758" s="10"/>
      <c r="CB758" s="10"/>
    </row>
    <row r="759" ht="14.25" customHeight="1">
      <c r="BY759" s="10"/>
      <c r="BZ759" s="10"/>
      <c r="CA759" s="10"/>
      <c r="CB759" s="10"/>
    </row>
    <row r="760" ht="14.25" customHeight="1">
      <c r="BY760" s="10"/>
      <c r="BZ760" s="10"/>
      <c r="CA760" s="10"/>
      <c r="CB760" s="10"/>
    </row>
    <row r="761" ht="14.25" customHeight="1">
      <c r="BY761" s="10"/>
      <c r="BZ761" s="10"/>
      <c r="CA761" s="10"/>
      <c r="CB761" s="10"/>
    </row>
    <row r="762" ht="14.25" customHeight="1">
      <c r="BY762" s="10"/>
      <c r="BZ762" s="10"/>
      <c r="CA762" s="10"/>
      <c r="CB762" s="10"/>
    </row>
    <row r="763" ht="14.25" customHeight="1">
      <c r="BY763" s="10"/>
      <c r="BZ763" s="10"/>
      <c r="CA763" s="10"/>
      <c r="CB763" s="10"/>
    </row>
    <row r="764" ht="14.25" customHeight="1">
      <c r="BY764" s="10"/>
      <c r="BZ764" s="10"/>
      <c r="CA764" s="10"/>
      <c r="CB764" s="10"/>
    </row>
    <row r="765" ht="14.25" customHeight="1">
      <c r="BY765" s="10"/>
      <c r="BZ765" s="10"/>
      <c r="CA765" s="10"/>
      <c r="CB765" s="10"/>
    </row>
    <row r="766" ht="14.25" customHeight="1">
      <c r="BY766" s="10"/>
      <c r="BZ766" s="10"/>
      <c r="CA766" s="10"/>
      <c r="CB766" s="10"/>
    </row>
    <row r="767" ht="14.25" customHeight="1">
      <c r="BY767" s="10"/>
      <c r="BZ767" s="10"/>
      <c r="CA767" s="10"/>
      <c r="CB767" s="10"/>
    </row>
    <row r="768" ht="14.25" customHeight="1">
      <c r="BY768" s="10"/>
      <c r="BZ768" s="10"/>
      <c r="CA768" s="10"/>
      <c r="CB768" s="10"/>
    </row>
    <row r="769" ht="14.25" customHeight="1">
      <c r="BY769" s="10"/>
      <c r="BZ769" s="10"/>
      <c r="CA769" s="10"/>
      <c r="CB769" s="10"/>
    </row>
    <row r="770" ht="14.25" customHeight="1">
      <c r="BY770" s="10"/>
      <c r="BZ770" s="10"/>
      <c r="CA770" s="10"/>
      <c r="CB770" s="10"/>
    </row>
    <row r="771" ht="14.25" customHeight="1">
      <c r="BY771" s="10"/>
      <c r="BZ771" s="10"/>
      <c r="CA771" s="10"/>
      <c r="CB771" s="10"/>
    </row>
    <row r="772" ht="14.25" customHeight="1">
      <c r="BY772" s="10"/>
      <c r="BZ772" s="10"/>
      <c r="CA772" s="10"/>
      <c r="CB772" s="10"/>
    </row>
    <row r="773" ht="14.25" customHeight="1">
      <c r="BY773" s="10"/>
      <c r="BZ773" s="10"/>
      <c r="CA773" s="10"/>
      <c r="CB773" s="10"/>
    </row>
    <row r="774" ht="14.25" customHeight="1">
      <c r="BY774" s="10"/>
      <c r="BZ774" s="10"/>
      <c r="CA774" s="10"/>
      <c r="CB774" s="10"/>
    </row>
    <row r="775" ht="14.25" customHeight="1">
      <c r="BY775" s="10"/>
      <c r="BZ775" s="10"/>
      <c r="CA775" s="10"/>
      <c r="CB775" s="10"/>
    </row>
    <row r="776" ht="14.25" customHeight="1">
      <c r="BY776" s="10"/>
      <c r="BZ776" s="10"/>
      <c r="CA776" s="10"/>
      <c r="CB776" s="10"/>
    </row>
    <row r="777" ht="14.25" customHeight="1">
      <c r="BY777" s="10"/>
      <c r="BZ777" s="10"/>
      <c r="CA777" s="10"/>
      <c r="CB777" s="10"/>
    </row>
    <row r="778" ht="14.25" customHeight="1">
      <c r="BY778" s="10"/>
      <c r="BZ778" s="10"/>
      <c r="CA778" s="10"/>
      <c r="CB778" s="10"/>
    </row>
    <row r="779" ht="14.25" customHeight="1">
      <c r="BY779" s="10"/>
      <c r="BZ779" s="10"/>
      <c r="CA779" s="10"/>
      <c r="CB779" s="10"/>
    </row>
    <row r="780" ht="14.25" customHeight="1">
      <c r="BY780" s="10"/>
      <c r="BZ780" s="10"/>
      <c r="CA780" s="10"/>
      <c r="CB780" s="10"/>
    </row>
    <row r="781" ht="14.25" customHeight="1">
      <c r="BY781" s="10"/>
      <c r="BZ781" s="10"/>
      <c r="CA781" s="10"/>
      <c r="CB781" s="10"/>
    </row>
    <row r="782" ht="14.25" customHeight="1">
      <c r="BY782" s="10"/>
      <c r="BZ782" s="10"/>
      <c r="CA782" s="10"/>
      <c r="CB782" s="10"/>
    </row>
    <row r="783" ht="14.25" customHeight="1">
      <c r="BY783" s="10"/>
      <c r="BZ783" s="10"/>
      <c r="CA783" s="10"/>
      <c r="CB783" s="10"/>
    </row>
    <row r="784" ht="14.25" customHeight="1">
      <c r="BY784" s="10"/>
      <c r="BZ784" s="10"/>
      <c r="CA784" s="10"/>
      <c r="CB784" s="10"/>
    </row>
    <row r="785" ht="14.25" customHeight="1">
      <c r="BY785" s="10"/>
      <c r="BZ785" s="10"/>
      <c r="CA785" s="10"/>
      <c r="CB785" s="10"/>
    </row>
    <row r="786" ht="14.25" customHeight="1">
      <c r="BY786" s="10"/>
      <c r="BZ786" s="10"/>
      <c r="CA786" s="10"/>
      <c r="CB786" s="10"/>
    </row>
    <row r="787" ht="14.25" customHeight="1">
      <c r="BY787" s="10"/>
      <c r="BZ787" s="10"/>
      <c r="CA787" s="10"/>
      <c r="CB787" s="10"/>
    </row>
    <row r="788" ht="14.25" customHeight="1">
      <c r="BY788" s="10"/>
      <c r="BZ788" s="10"/>
      <c r="CA788" s="10"/>
      <c r="CB788" s="10"/>
    </row>
    <row r="789" ht="14.25" customHeight="1">
      <c r="BY789" s="10"/>
      <c r="BZ789" s="10"/>
      <c r="CA789" s="10"/>
      <c r="CB789" s="10"/>
    </row>
    <row r="790" ht="14.25" customHeight="1">
      <c r="BY790" s="10"/>
      <c r="BZ790" s="10"/>
      <c r="CA790" s="10"/>
      <c r="CB790" s="10"/>
    </row>
    <row r="791" ht="14.25" customHeight="1">
      <c r="BY791" s="10"/>
      <c r="BZ791" s="10"/>
      <c r="CA791" s="10"/>
      <c r="CB791" s="10"/>
    </row>
    <row r="792" ht="14.25" customHeight="1">
      <c r="BY792" s="10"/>
      <c r="BZ792" s="10"/>
      <c r="CA792" s="10"/>
      <c r="CB792" s="10"/>
    </row>
    <row r="793" ht="14.25" customHeight="1">
      <c r="BY793" s="10"/>
      <c r="BZ793" s="10"/>
      <c r="CA793" s="10"/>
      <c r="CB793" s="10"/>
    </row>
    <row r="794" ht="14.25" customHeight="1">
      <c r="BY794" s="10"/>
      <c r="BZ794" s="10"/>
      <c r="CA794" s="10"/>
      <c r="CB794" s="10"/>
    </row>
    <row r="795" ht="14.25" customHeight="1">
      <c r="BY795" s="10"/>
      <c r="BZ795" s="10"/>
      <c r="CA795" s="10"/>
      <c r="CB795" s="10"/>
    </row>
    <row r="796" ht="14.25" customHeight="1">
      <c r="BY796" s="10"/>
      <c r="BZ796" s="10"/>
      <c r="CA796" s="10"/>
      <c r="CB796" s="10"/>
    </row>
    <row r="797" ht="14.25" customHeight="1">
      <c r="BY797" s="10"/>
      <c r="BZ797" s="10"/>
      <c r="CA797" s="10"/>
      <c r="CB797" s="10"/>
    </row>
    <row r="798" ht="14.25" customHeight="1">
      <c r="BY798" s="10"/>
      <c r="BZ798" s="10"/>
      <c r="CA798" s="10"/>
      <c r="CB798" s="10"/>
    </row>
    <row r="799" ht="14.25" customHeight="1">
      <c r="BY799" s="10"/>
      <c r="BZ799" s="10"/>
      <c r="CA799" s="10"/>
      <c r="CB799" s="10"/>
    </row>
    <row r="800" ht="14.25" customHeight="1">
      <c r="BY800" s="10"/>
      <c r="BZ800" s="10"/>
      <c r="CA800" s="10"/>
      <c r="CB800" s="10"/>
    </row>
    <row r="801" ht="14.25" customHeight="1">
      <c r="BY801" s="10"/>
      <c r="BZ801" s="10"/>
      <c r="CA801" s="10"/>
      <c r="CB801" s="10"/>
    </row>
    <row r="802" ht="14.25" customHeight="1">
      <c r="BY802" s="10"/>
      <c r="BZ802" s="10"/>
      <c r="CA802" s="10"/>
      <c r="CB802" s="10"/>
    </row>
    <row r="803" ht="14.25" customHeight="1">
      <c r="BY803" s="10"/>
      <c r="BZ803" s="10"/>
      <c r="CA803" s="10"/>
      <c r="CB803" s="10"/>
    </row>
    <row r="804" ht="14.25" customHeight="1">
      <c r="BY804" s="10"/>
      <c r="BZ804" s="10"/>
      <c r="CA804" s="10"/>
      <c r="CB804" s="10"/>
    </row>
    <row r="805" ht="14.25" customHeight="1">
      <c r="BY805" s="10"/>
      <c r="BZ805" s="10"/>
      <c r="CA805" s="10"/>
      <c r="CB805" s="10"/>
    </row>
    <row r="806" ht="14.25" customHeight="1">
      <c r="BY806" s="10"/>
      <c r="BZ806" s="10"/>
      <c r="CA806" s="10"/>
      <c r="CB806" s="10"/>
    </row>
    <row r="807" ht="14.25" customHeight="1">
      <c r="BY807" s="10"/>
      <c r="BZ807" s="10"/>
      <c r="CA807" s="10"/>
      <c r="CB807" s="10"/>
    </row>
    <row r="808" ht="14.25" customHeight="1">
      <c r="BY808" s="10"/>
      <c r="BZ808" s="10"/>
      <c r="CA808" s="10"/>
      <c r="CB808" s="10"/>
    </row>
    <row r="809" ht="14.25" customHeight="1">
      <c r="BY809" s="10"/>
      <c r="BZ809" s="10"/>
      <c r="CA809" s="10"/>
      <c r="CB809" s="10"/>
    </row>
    <row r="810" ht="14.25" customHeight="1">
      <c r="BY810" s="10"/>
      <c r="BZ810" s="10"/>
      <c r="CA810" s="10"/>
      <c r="CB810" s="10"/>
    </row>
    <row r="811" ht="14.25" customHeight="1">
      <c r="BY811" s="10"/>
      <c r="BZ811" s="10"/>
      <c r="CA811" s="10"/>
      <c r="CB811" s="10"/>
    </row>
    <row r="812" ht="14.25" customHeight="1">
      <c r="BY812" s="10"/>
      <c r="BZ812" s="10"/>
      <c r="CA812" s="10"/>
      <c r="CB812" s="10"/>
    </row>
    <row r="813" ht="14.25" customHeight="1">
      <c r="BY813" s="10"/>
      <c r="BZ813" s="10"/>
      <c r="CA813" s="10"/>
      <c r="CB813" s="10"/>
    </row>
    <row r="814" ht="14.25" customHeight="1">
      <c r="BY814" s="10"/>
      <c r="BZ814" s="10"/>
      <c r="CA814" s="10"/>
      <c r="CB814" s="10"/>
    </row>
    <row r="815" ht="14.25" customHeight="1">
      <c r="BY815" s="10"/>
      <c r="BZ815" s="10"/>
      <c r="CA815" s="10"/>
      <c r="CB815" s="10"/>
    </row>
    <row r="816" ht="14.25" customHeight="1">
      <c r="BY816" s="10"/>
      <c r="BZ816" s="10"/>
      <c r="CA816" s="10"/>
      <c r="CB816" s="10"/>
    </row>
    <row r="817" ht="14.25" customHeight="1">
      <c r="BY817" s="10"/>
      <c r="BZ817" s="10"/>
      <c r="CA817" s="10"/>
      <c r="CB817" s="10"/>
    </row>
    <row r="818" ht="14.25" customHeight="1">
      <c r="BY818" s="10"/>
      <c r="BZ818" s="10"/>
      <c r="CA818" s="10"/>
      <c r="CB818" s="10"/>
    </row>
    <row r="819" ht="14.25" customHeight="1">
      <c r="BY819" s="10"/>
      <c r="BZ819" s="10"/>
      <c r="CA819" s="10"/>
      <c r="CB819" s="10"/>
    </row>
    <row r="820" ht="14.25" customHeight="1">
      <c r="BY820" s="10"/>
      <c r="BZ820" s="10"/>
      <c r="CA820" s="10"/>
      <c r="CB820" s="10"/>
    </row>
    <row r="821" ht="14.25" customHeight="1">
      <c r="BY821" s="10"/>
      <c r="BZ821" s="10"/>
      <c r="CA821" s="10"/>
      <c r="CB821" s="10"/>
    </row>
    <row r="822" ht="14.25" customHeight="1">
      <c r="BY822" s="10"/>
      <c r="BZ822" s="10"/>
      <c r="CA822" s="10"/>
      <c r="CB822" s="10"/>
    </row>
    <row r="823" ht="14.25" customHeight="1">
      <c r="BY823" s="10"/>
      <c r="BZ823" s="10"/>
      <c r="CA823" s="10"/>
      <c r="CB823" s="10"/>
    </row>
    <row r="824" ht="14.25" customHeight="1">
      <c r="BY824" s="10"/>
      <c r="BZ824" s="10"/>
      <c r="CA824" s="10"/>
      <c r="CB824" s="10"/>
    </row>
    <row r="825" ht="14.25" customHeight="1">
      <c r="BY825" s="10"/>
      <c r="BZ825" s="10"/>
      <c r="CA825" s="10"/>
      <c r="CB825" s="10"/>
    </row>
    <row r="826" ht="14.25" customHeight="1">
      <c r="BY826" s="10"/>
      <c r="BZ826" s="10"/>
      <c r="CA826" s="10"/>
      <c r="CB826" s="10"/>
    </row>
    <row r="827" ht="14.25" customHeight="1">
      <c r="BY827" s="10"/>
      <c r="BZ827" s="10"/>
      <c r="CA827" s="10"/>
      <c r="CB827" s="10"/>
    </row>
    <row r="828" ht="14.25" customHeight="1">
      <c r="BY828" s="10"/>
      <c r="BZ828" s="10"/>
      <c r="CA828" s="10"/>
      <c r="CB828" s="10"/>
    </row>
    <row r="829" ht="14.25" customHeight="1">
      <c r="BY829" s="10"/>
      <c r="BZ829" s="10"/>
      <c r="CA829" s="10"/>
      <c r="CB829" s="10"/>
    </row>
    <row r="830" ht="14.25" customHeight="1">
      <c r="BY830" s="10"/>
      <c r="BZ830" s="10"/>
      <c r="CA830" s="10"/>
      <c r="CB830" s="10"/>
    </row>
    <row r="831" ht="14.25" customHeight="1">
      <c r="BY831" s="10"/>
      <c r="BZ831" s="10"/>
      <c r="CA831" s="10"/>
      <c r="CB831" s="10"/>
    </row>
    <row r="832" ht="14.25" customHeight="1">
      <c r="BY832" s="10"/>
      <c r="BZ832" s="10"/>
      <c r="CA832" s="10"/>
      <c r="CB832" s="10"/>
    </row>
    <row r="833" ht="14.25" customHeight="1">
      <c r="BY833" s="10"/>
      <c r="BZ833" s="10"/>
      <c r="CA833" s="10"/>
      <c r="CB833" s="10"/>
    </row>
    <row r="834" ht="14.25" customHeight="1">
      <c r="BY834" s="10"/>
      <c r="BZ834" s="10"/>
      <c r="CA834" s="10"/>
      <c r="CB834" s="10"/>
    </row>
    <row r="835" ht="14.25" customHeight="1">
      <c r="BY835" s="10"/>
      <c r="BZ835" s="10"/>
      <c r="CA835" s="10"/>
      <c r="CB835" s="10"/>
    </row>
    <row r="836" ht="14.25" customHeight="1">
      <c r="BY836" s="10"/>
      <c r="BZ836" s="10"/>
      <c r="CA836" s="10"/>
      <c r="CB836" s="10"/>
    </row>
    <row r="837" ht="14.25" customHeight="1">
      <c r="BY837" s="10"/>
      <c r="BZ837" s="10"/>
      <c r="CA837" s="10"/>
      <c r="CB837" s="10"/>
    </row>
    <row r="838" ht="14.25" customHeight="1">
      <c r="BY838" s="10"/>
      <c r="BZ838" s="10"/>
      <c r="CA838" s="10"/>
      <c r="CB838" s="10"/>
    </row>
    <row r="839" ht="14.25" customHeight="1">
      <c r="BY839" s="10"/>
      <c r="BZ839" s="10"/>
      <c r="CA839" s="10"/>
      <c r="CB839" s="10"/>
    </row>
    <row r="840" ht="14.25" customHeight="1">
      <c r="BY840" s="10"/>
      <c r="BZ840" s="10"/>
      <c r="CA840" s="10"/>
      <c r="CB840" s="10"/>
    </row>
    <row r="841" ht="14.25" customHeight="1">
      <c r="BY841" s="10"/>
      <c r="BZ841" s="10"/>
      <c r="CA841" s="10"/>
      <c r="CB841" s="10"/>
    </row>
    <row r="842" ht="14.25" customHeight="1">
      <c r="BY842" s="10"/>
      <c r="BZ842" s="10"/>
      <c r="CA842" s="10"/>
      <c r="CB842" s="10"/>
    </row>
    <row r="843" ht="14.25" customHeight="1">
      <c r="BY843" s="10"/>
      <c r="BZ843" s="10"/>
      <c r="CA843" s="10"/>
      <c r="CB843" s="10"/>
    </row>
    <row r="844" ht="14.25" customHeight="1">
      <c r="BY844" s="10"/>
      <c r="BZ844" s="10"/>
      <c r="CA844" s="10"/>
      <c r="CB844" s="10"/>
    </row>
    <row r="845" ht="14.25" customHeight="1">
      <c r="BY845" s="10"/>
      <c r="BZ845" s="10"/>
      <c r="CA845" s="10"/>
      <c r="CB845" s="10"/>
    </row>
    <row r="846" ht="14.25" customHeight="1">
      <c r="BY846" s="10"/>
      <c r="BZ846" s="10"/>
      <c r="CA846" s="10"/>
      <c r="CB846" s="10"/>
    </row>
    <row r="847" ht="14.25" customHeight="1">
      <c r="BY847" s="10"/>
      <c r="BZ847" s="10"/>
      <c r="CA847" s="10"/>
      <c r="CB847" s="10"/>
    </row>
    <row r="848" ht="14.25" customHeight="1">
      <c r="BY848" s="10"/>
      <c r="BZ848" s="10"/>
      <c r="CA848" s="10"/>
      <c r="CB848" s="10"/>
    </row>
    <row r="849" ht="14.25" customHeight="1">
      <c r="BY849" s="10"/>
      <c r="BZ849" s="10"/>
      <c r="CA849" s="10"/>
      <c r="CB849" s="10"/>
    </row>
    <row r="850" ht="14.25" customHeight="1">
      <c r="BY850" s="10"/>
      <c r="BZ850" s="10"/>
      <c r="CA850" s="10"/>
      <c r="CB850" s="10"/>
    </row>
    <row r="851" ht="14.25" customHeight="1">
      <c r="BY851" s="10"/>
      <c r="BZ851" s="10"/>
      <c r="CA851" s="10"/>
      <c r="CB851" s="10"/>
    </row>
    <row r="852" ht="14.25" customHeight="1">
      <c r="BY852" s="10"/>
      <c r="BZ852" s="10"/>
      <c r="CA852" s="10"/>
      <c r="CB852" s="10"/>
    </row>
    <row r="853" ht="14.25" customHeight="1">
      <c r="BY853" s="10"/>
      <c r="BZ853" s="10"/>
      <c r="CA853" s="10"/>
      <c r="CB853" s="10"/>
    </row>
    <row r="854" ht="14.25" customHeight="1">
      <c r="BY854" s="10"/>
      <c r="BZ854" s="10"/>
      <c r="CA854" s="10"/>
      <c r="CB854" s="10"/>
    </row>
    <row r="855" ht="14.25" customHeight="1">
      <c r="BY855" s="10"/>
      <c r="BZ855" s="10"/>
      <c r="CA855" s="10"/>
      <c r="CB855" s="10"/>
    </row>
    <row r="856" ht="14.25" customHeight="1">
      <c r="BY856" s="10"/>
      <c r="BZ856" s="10"/>
      <c r="CA856" s="10"/>
      <c r="CB856" s="10"/>
    </row>
    <row r="857" ht="14.25" customHeight="1">
      <c r="BY857" s="10"/>
      <c r="BZ857" s="10"/>
      <c r="CA857" s="10"/>
      <c r="CB857" s="10"/>
    </row>
    <row r="858" ht="14.25" customHeight="1">
      <c r="BY858" s="10"/>
      <c r="BZ858" s="10"/>
      <c r="CA858" s="10"/>
      <c r="CB858" s="10"/>
    </row>
    <row r="859" ht="14.25" customHeight="1">
      <c r="BY859" s="10"/>
      <c r="BZ859" s="10"/>
      <c r="CA859" s="10"/>
      <c r="CB859" s="10"/>
    </row>
    <row r="860" ht="14.25" customHeight="1">
      <c r="BY860" s="10"/>
      <c r="BZ860" s="10"/>
      <c r="CA860" s="10"/>
      <c r="CB860" s="10"/>
    </row>
    <row r="861" ht="14.25" customHeight="1">
      <c r="BY861" s="10"/>
      <c r="BZ861" s="10"/>
      <c r="CA861" s="10"/>
      <c r="CB861" s="10"/>
    </row>
    <row r="862" ht="14.25" customHeight="1">
      <c r="BY862" s="10"/>
      <c r="BZ862" s="10"/>
      <c r="CA862" s="10"/>
      <c r="CB862" s="10"/>
    </row>
    <row r="863" ht="14.25" customHeight="1">
      <c r="BY863" s="10"/>
      <c r="BZ863" s="10"/>
      <c r="CA863" s="10"/>
      <c r="CB863" s="10"/>
    </row>
    <row r="864" ht="14.25" customHeight="1">
      <c r="BY864" s="10"/>
      <c r="BZ864" s="10"/>
      <c r="CA864" s="10"/>
      <c r="CB864" s="10"/>
    </row>
    <row r="865" ht="14.25" customHeight="1">
      <c r="BY865" s="10"/>
      <c r="BZ865" s="10"/>
      <c r="CA865" s="10"/>
      <c r="CB865" s="10"/>
    </row>
    <row r="866" ht="14.25" customHeight="1">
      <c r="BY866" s="10"/>
      <c r="BZ866" s="10"/>
      <c r="CA866" s="10"/>
      <c r="CB866" s="10"/>
    </row>
    <row r="867" ht="14.25" customHeight="1">
      <c r="BY867" s="10"/>
      <c r="BZ867" s="10"/>
      <c r="CA867" s="10"/>
      <c r="CB867" s="10"/>
    </row>
    <row r="868" ht="14.25" customHeight="1">
      <c r="BY868" s="10"/>
      <c r="BZ868" s="10"/>
      <c r="CA868" s="10"/>
      <c r="CB868" s="10"/>
    </row>
    <row r="869" ht="14.25" customHeight="1">
      <c r="BY869" s="10"/>
      <c r="BZ869" s="10"/>
      <c r="CA869" s="10"/>
      <c r="CB869" s="10"/>
    </row>
    <row r="870" ht="14.25" customHeight="1">
      <c r="BY870" s="10"/>
      <c r="BZ870" s="10"/>
      <c r="CA870" s="10"/>
      <c r="CB870" s="10"/>
    </row>
    <row r="871" ht="14.25" customHeight="1">
      <c r="BY871" s="10"/>
      <c r="BZ871" s="10"/>
      <c r="CA871" s="10"/>
      <c r="CB871" s="10"/>
    </row>
    <row r="872" ht="14.25" customHeight="1">
      <c r="BY872" s="10"/>
      <c r="BZ872" s="10"/>
      <c r="CA872" s="10"/>
      <c r="CB872" s="10"/>
    </row>
    <row r="873" ht="14.25" customHeight="1">
      <c r="BY873" s="10"/>
      <c r="BZ873" s="10"/>
      <c r="CA873" s="10"/>
      <c r="CB873" s="10"/>
    </row>
    <row r="874" ht="14.25" customHeight="1">
      <c r="BY874" s="10"/>
      <c r="BZ874" s="10"/>
      <c r="CA874" s="10"/>
      <c r="CB874" s="10"/>
    </row>
    <row r="875" ht="14.25" customHeight="1">
      <c r="BY875" s="10"/>
      <c r="BZ875" s="10"/>
      <c r="CA875" s="10"/>
      <c r="CB875" s="10"/>
    </row>
    <row r="876" ht="14.25" customHeight="1">
      <c r="BY876" s="10"/>
      <c r="BZ876" s="10"/>
      <c r="CA876" s="10"/>
      <c r="CB876" s="10"/>
    </row>
    <row r="877" ht="14.25" customHeight="1">
      <c r="BY877" s="10"/>
      <c r="BZ877" s="10"/>
      <c r="CA877" s="10"/>
      <c r="CB877" s="10"/>
    </row>
    <row r="878" ht="14.25" customHeight="1">
      <c r="BY878" s="10"/>
      <c r="BZ878" s="10"/>
      <c r="CA878" s="10"/>
      <c r="CB878" s="10"/>
    </row>
    <row r="879" ht="14.25" customHeight="1">
      <c r="BY879" s="10"/>
      <c r="BZ879" s="10"/>
      <c r="CA879" s="10"/>
      <c r="CB879" s="10"/>
    </row>
    <row r="880" ht="14.25" customHeight="1">
      <c r="BY880" s="10"/>
      <c r="BZ880" s="10"/>
      <c r="CA880" s="10"/>
      <c r="CB880" s="10"/>
    </row>
    <row r="881" ht="14.25" customHeight="1">
      <c r="BY881" s="10"/>
      <c r="BZ881" s="10"/>
      <c r="CA881" s="10"/>
      <c r="CB881" s="10"/>
    </row>
    <row r="882" ht="14.25" customHeight="1">
      <c r="BY882" s="10"/>
      <c r="BZ882" s="10"/>
      <c r="CA882" s="10"/>
      <c r="CB882" s="10"/>
    </row>
    <row r="883" ht="14.25" customHeight="1">
      <c r="BY883" s="10"/>
      <c r="BZ883" s="10"/>
      <c r="CA883" s="10"/>
      <c r="CB883" s="10"/>
    </row>
    <row r="884" ht="14.25" customHeight="1">
      <c r="BY884" s="10"/>
      <c r="BZ884" s="10"/>
      <c r="CA884" s="10"/>
      <c r="CB884" s="10"/>
    </row>
    <row r="885" ht="14.25" customHeight="1">
      <c r="BY885" s="10"/>
      <c r="BZ885" s="10"/>
      <c r="CA885" s="10"/>
      <c r="CB885" s="10"/>
    </row>
    <row r="886" ht="14.25" customHeight="1">
      <c r="BY886" s="10"/>
      <c r="BZ886" s="10"/>
      <c r="CA886" s="10"/>
      <c r="CB886" s="10"/>
    </row>
    <row r="887" ht="14.25" customHeight="1">
      <c r="BY887" s="10"/>
      <c r="BZ887" s="10"/>
      <c r="CA887" s="10"/>
      <c r="CB887" s="10"/>
    </row>
    <row r="888" ht="14.25" customHeight="1">
      <c r="BY888" s="10"/>
      <c r="BZ888" s="10"/>
      <c r="CA888" s="10"/>
      <c r="CB888" s="10"/>
    </row>
    <row r="889" ht="14.25" customHeight="1">
      <c r="BY889" s="10"/>
      <c r="BZ889" s="10"/>
      <c r="CA889" s="10"/>
      <c r="CB889" s="10"/>
    </row>
    <row r="890" ht="14.25" customHeight="1">
      <c r="BY890" s="10"/>
      <c r="BZ890" s="10"/>
      <c r="CA890" s="10"/>
      <c r="CB890" s="10"/>
    </row>
    <row r="891" ht="14.25" customHeight="1">
      <c r="BY891" s="10"/>
      <c r="BZ891" s="10"/>
      <c r="CA891" s="10"/>
      <c r="CB891" s="10"/>
    </row>
    <row r="892" ht="14.25" customHeight="1">
      <c r="BY892" s="10"/>
      <c r="BZ892" s="10"/>
      <c r="CA892" s="10"/>
      <c r="CB892" s="10"/>
    </row>
    <row r="893" ht="14.25" customHeight="1">
      <c r="BY893" s="10"/>
      <c r="BZ893" s="10"/>
      <c r="CA893" s="10"/>
      <c r="CB893" s="10"/>
    </row>
    <row r="894" ht="14.25" customHeight="1">
      <c r="BY894" s="10"/>
      <c r="BZ894" s="10"/>
      <c r="CA894" s="10"/>
      <c r="CB894" s="10"/>
    </row>
    <row r="895" ht="14.25" customHeight="1">
      <c r="BY895" s="10"/>
      <c r="BZ895" s="10"/>
      <c r="CA895" s="10"/>
      <c r="CB895" s="10"/>
    </row>
    <row r="896" ht="14.25" customHeight="1">
      <c r="BY896" s="10"/>
      <c r="BZ896" s="10"/>
      <c r="CA896" s="10"/>
      <c r="CB896" s="10"/>
    </row>
    <row r="897" ht="14.25" customHeight="1">
      <c r="BY897" s="10"/>
      <c r="BZ897" s="10"/>
      <c r="CA897" s="10"/>
      <c r="CB897" s="10"/>
    </row>
    <row r="898" ht="14.25" customHeight="1">
      <c r="BY898" s="10"/>
      <c r="BZ898" s="10"/>
      <c r="CA898" s="10"/>
      <c r="CB898" s="10"/>
    </row>
    <row r="899" ht="14.25" customHeight="1">
      <c r="BY899" s="10"/>
      <c r="BZ899" s="10"/>
      <c r="CA899" s="10"/>
      <c r="CB899" s="10"/>
    </row>
    <row r="900" ht="14.25" customHeight="1">
      <c r="BY900" s="10"/>
      <c r="BZ900" s="10"/>
      <c r="CA900" s="10"/>
      <c r="CB900" s="10"/>
    </row>
    <row r="901" ht="14.25" customHeight="1">
      <c r="BY901" s="10"/>
      <c r="BZ901" s="10"/>
      <c r="CA901" s="10"/>
      <c r="CB901" s="10"/>
    </row>
    <row r="902" ht="14.25" customHeight="1">
      <c r="BY902" s="10"/>
      <c r="BZ902" s="10"/>
      <c r="CA902" s="10"/>
      <c r="CB902" s="10"/>
    </row>
    <row r="903" ht="14.25" customHeight="1">
      <c r="BY903" s="10"/>
      <c r="BZ903" s="10"/>
      <c r="CA903" s="10"/>
      <c r="CB903" s="10"/>
    </row>
    <row r="904" ht="14.25" customHeight="1">
      <c r="BY904" s="10"/>
      <c r="BZ904" s="10"/>
      <c r="CA904" s="10"/>
      <c r="CB904" s="10"/>
    </row>
    <row r="905" ht="14.25" customHeight="1">
      <c r="BY905" s="10"/>
      <c r="BZ905" s="10"/>
      <c r="CA905" s="10"/>
      <c r="CB905" s="10"/>
    </row>
    <row r="906" ht="14.25" customHeight="1">
      <c r="BY906" s="10"/>
      <c r="BZ906" s="10"/>
      <c r="CA906" s="10"/>
      <c r="CB906" s="10"/>
    </row>
    <row r="907" ht="14.25" customHeight="1">
      <c r="BY907" s="10"/>
      <c r="BZ907" s="10"/>
      <c r="CA907" s="10"/>
      <c r="CB907" s="10"/>
    </row>
    <row r="908" ht="14.25" customHeight="1">
      <c r="BY908" s="10"/>
      <c r="BZ908" s="10"/>
      <c r="CA908" s="10"/>
      <c r="CB908" s="10"/>
    </row>
    <row r="909" ht="14.25" customHeight="1">
      <c r="BY909" s="10"/>
      <c r="BZ909" s="10"/>
      <c r="CA909" s="10"/>
      <c r="CB909" s="10"/>
    </row>
    <row r="910" ht="14.25" customHeight="1">
      <c r="BY910" s="10"/>
      <c r="BZ910" s="10"/>
      <c r="CA910" s="10"/>
      <c r="CB910" s="10"/>
    </row>
    <row r="911" ht="14.25" customHeight="1">
      <c r="BY911" s="10"/>
      <c r="BZ911" s="10"/>
      <c r="CA911" s="10"/>
      <c r="CB911" s="10"/>
    </row>
    <row r="912" ht="14.25" customHeight="1">
      <c r="BY912" s="10"/>
      <c r="BZ912" s="10"/>
      <c r="CA912" s="10"/>
      <c r="CB912" s="10"/>
    </row>
    <row r="913" ht="14.25" customHeight="1">
      <c r="BY913" s="10"/>
      <c r="BZ913" s="10"/>
      <c r="CA913" s="10"/>
      <c r="CB913" s="10"/>
    </row>
    <row r="914" ht="14.25" customHeight="1">
      <c r="BY914" s="10"/>
      <c r="BZ914" s="10"/>
      <c r="CA914" s="10"/>
      <c r="CB914" s="10"/>
    </row>
    <row r="915" ht="14.25" customHeight="1">
      <c r="BY915" s="10"/>
      <c r="BZ915" s="10"/>
      <c r="CA915" s="10"/>
      <c r="CB915" s="10"/>
    </row>
    <row r="916" ht="14.25" customHeight="1">
      <c r="BY916" s="10"/>
      <c r="BZ916" s="10"/>
      <c r="CA916" s="10"/>
      <c r="CB916" s="10"/>
    </row>
    <row r="917" ht="14.25" customHeight="1">
      <c r="BY917" s="10"/>
      <c r="BZ917" s="10"/>
      <c r="CA917" s="10"/>
      <c r="CB917" s="10"/>
    </row>
    <row r="918" ht="14.25" customHeight="1">
      <c r="BY918" s="10"/>
      <c r="BZ918" s="10"/>
      <c r="CA918" s="10"/>
      <c r="CB918" s="10"/>
    </row>
    <row r="919" ht="14.25" customHeight="1">
      <c r="BY919" s="10"/>
      <c r="BZ919" s="10"/>
      <c r="CA919" s="10"/>
      <c r="CB919" s="10"/>
    </row>
    <row r="920" ht="14.25" customHeight="1">
      <c r="BY920" s="10"/>
      <c r="BZ920" s="10"/>
      <c r="CA920" s="10"/>
      <c r="CB920" s="10"/>
    </row>
    <row r="921" ht="14.25" customHeight="1">
      <c r="BY921" s="10"/>
      <c r="BZ921" s="10"/>
      <c r="CA921" s="10"/>
      <c r="CB921" s="10"/>
    </row>
    <row r="922" ht="14.25" customHeight="1">
      <c r="BY922" s="10"/>
      <c r="BZ922" s="10"/>
      <c r="CA922" s="10"/>
      <c r="CB922" s="10"/>
    </row>
    <row r="923" ht="14.25" customHeight="1">
      <c r="BY923" s="10"/>
      <c r="BZ923" s="10"/>
      <c r="CA923" s="10"/>
      <c r="CB923" s="10"/>
    </row>
    <row r="924" ht="14.25" customHeight="1">
      <c r="BY924" s="10"/>
      <c r="BZ924" s="10"/>
      <c r="CA924" s="10"/>
      <c r="CB924" s="10"/>
    </row>
    <row r="925" ht="14.25" customHeight="1">
      <c r="BY925" s="10"/>
      <c r="BZ925" s="10"/>
      <c r="CA925" s="10"/>
      <c r="CB925" s="10"/>
    </row>
    <row r="926" ht="14.25" customHeight="1">
      <c r="BY926" s="10"/>
      <c r="BZ926" s="10"/>
      <c r="CA926" s="10"/>
      <c r="CB926" s="10"/>
    </row>
    <row r="927" ht="14.25" customHeight="1">
      <c r="BY927" s="10"/>
      <c r="BZ927" s="10"/>
      <c r="CA927" s="10"/>
      <c r="CB927" s="10"/>
    </row>
    <row r="928" ht="14.25" customHeight="1">
      <c r="BY928" s="10"/>
      <c r="BZ928" s="10"/>
      <c r="CA928" s="10"/>
      <c r="CB928" s="10"/>
    </row>
    <row r="929" ht="14.25" customHeight="1">
      <c r="BY929" s="10"/>
      <c r="BZ929" s="10"/>
      <c r="CA929" s="10"/>
      <c r="CB929" s="10"/>
    </row>
    <row r="930" ht="14.25" customHeight="1">
      <c r="BY930" s="10"/>
      <c r="BZ930" s="10"/>
      <c r="CA930" s="10"/>
      <c r="CB930" s="10"/>
    </row>
    <row r="931" ht="14.25" customHeight="1">
      <c r="BY931" s="10"/>
      <c r="BZ931" s="10"/>
      <c r="CA931" s="10"/>
      <c r="CB931" s="10"/>
    </row>
    <row r="932" ht="14.25" customHeight="1">
      <c r="BY932" s="10"/>
      <c r="BZ932" s="10"/>
      <c r="CA932" s="10"/>
      <c r="CB932" s="10"/>
    </row>
    <row r="933" ht="14.25" customHeight="1">
      <c r="BY933" s="10"/>
      <c r="BZ933" s="10"/>
      <c r="CA933" s="10"/>
      <c r="CB933" s="10"/>
    </row>
    <row r="934" ht="14.25" customHeight="1">
      <c r="BY934" s="10"/>
      <c r="BZ934" s="10"/>
      <c r="CA934" s="10"/>
      <c r="CB934" s="10"/>
    </row>
    <row r="935" ht="14.25" customHeight="1">
      <c r="BY935" s="10"/>
      <c r="BZ935" s="10"/>
      <c r="CA935" s="10"/>
      <c r="CB935" s="10"/>
    </row>
    <row r="936" ht="14.25" customHeight="1">
      <c r="BY936" s="10"/>
      <c r="BZ936" s="10"/>
      <c r="CA936" s="10"/>
      <c r="CB936" s="10"/>
    </row>
    <row r="937" ht="14.25" customHeight="1">
      <c r="BY937" s="10"/>
      <c r="BZ937" s="10"/>
      <c r="CA937" s="10"/>
      <c r="CB937" s="10"/>
    </row>
    <row r="938" ht="14.25" customHeight="1">
      <c r="BY938" s="10"/>
      <c r="BZ938" s="10"/>
      <c r="CA938" s="10"/>
      <c r="CB938" s="10"/>
    </row>
    <row r="939" ht="14.25" customHeight="1">
      <c r="BY939" s="10"/>
      <c r="BZ939" s="10"/>
      <c r="CA939" s="10"/>
      <c r="CB939" s="10"/>
    </row>
    <row r="940" ht="14.25" customHeight="1">
      <c r="BY940" s="10"/>
      <c r="BZ940" s="10"/>
      <c r="CA940" s="10"/>
      <c r="CB940" s="10"/>
    </row>
    <row r="941" ht="14.25" customHeight="1">
      <c r="BY941" s="10"/>
      <c r="BZ941" s="10"/>
      <c r="CA941" s="10"/>
      <c r="CB941" s="10"/>
    </row>
    <row r="942" ht="14.25" customHeight="1">
      <c r="BY942" s="10"/>
      <c r="BZ942" s="10"/>
      <c r="CA942" s="10"/>
      <c r="CB942" s="10"/>
    </row>
    <row r="943" ht="14.25" customHeight="1">
      <c r="BY943" s="10"/>
      <c r="BZ943" s="10"/>
      <c r="CA943" s="10"/>
      <c r="CB943" s="10"/>
    </row>
    <row r="944" ht="14.25" customHeight="1">
      <c r="BY944" s="10"/>
      <c r="BZ944" s="10"/>
      <c r="CA944" s="10"/>
      <c r="CB944" s="10"/>
    </row>
    <row r="945" ht="14.25" customHeight="1">
      <c r="BY945" s="10"/>
      <c r="BZ945" s="10"/>
      <c r="CA945" s="10"/>
      <c r="CB945" s="10"/>
    </row>
    <row r="946" ht="14.25" customHeight="1">
      <c r="BY946" s="10"/>
      <c r="BZ946" s="10"/>
      <c r="CA946" s="10"/>
      <c r="CB946" s="10"/>
    </row>
    <row r="947" ht="14.25" customHeight="1">
      <c r="BY947" s="10"/>
      <c r="BZ947" s="10"/>
      <c r="CA947" s="10"/>
      <c r="CB947" s="10"/>
    </row>
    <row r="948" ht="14.25" customHeight="1">
      <c r="BY948" s="10"/>
      <c r="BZ948" s="10"/>
      <c r="CA948" s="10"/>
      <c r="CB948" s="10"/>
    </row>
    <row r="949" ht="14.25" customHeight="1">
      <c r="BY949" s="10"/>
      <c r="BZ949" s="10"/>
      <c r="CA949" s="10"/>
      <c r="CB949" s="10"/>
    </row>
    <row r="950" ht="14.25" customHeight="1">
      <c r="BY950" s="10"/>
      <c r="BZ950" s="10"/>
      <c r="CA950" s="10"/>
      <c r="CB950" s="10"/>
    </row>
    <row r="951" ht="14.25" customHeight="1">
      <c r="BY951" s="10"/>
      <c r="BZ951" s="10"/>
      <c r="CA951" s="10"/>
      <c r="CB951" s="10"/>
    </row>
    <row r="952" ht="14.25" customHeight="1">
      <c r="BY952" s="10"/>
      <c r="BZ952" s="10"/>
      <c r="CA952" s="10"/>
      <c r="CB952" s="10"/>
    </row>
    <row r="953" ht="14.25" customHeight="1">
      <c r="BY953" s="10"/>
      <c r="BZ953" s="10"/>
      <c r="CA953" s="10"/>
      <c r="CB953" s="10"/>
    </row>
    <row r="954" ht="14.25" customHeight="1">
      <c r="BY954" s="10"/>
      <c r="BZ954" s="10"/>
      <c r="CA954" s="10"/>
      <c r="CB954" s="10"/>
    </row>
    <row r="955" ht="14.25" customHeight="1">
      <c r="BY955" s="10"/>
      <c r="BZ955" s="10"/>
      <c r="CA955" s="10"/>
      <c r="CB955" s="10"/>
    </row>
    <row r="956" ht="14.25" customHeight="1">
      <c r="BY956" s="10"/>
      <c r="BZ956" s="10"/>
      <c r="CA956" s="10"/>
      <c r="CB956" s="10"/>
    </row>
    <row r="957" ht="14.25" customHeight="1">
      <c r="BY957" s="10"/>
      <c r="BZ957" s="10"/>
      <c r="CA957" s="10"/>
      <c r="CB957" s="10"/>
    </row>
    <row r="958" ht="14.25" customHeight="1">
      <c r="BY958" s="10"/>
      <c r="BZ958" s="10"/>
      <c r="CA958" s="10"/>
      <c r="CB958" s="10"/>
    </row>
    <row r="959" ht="14.25" customHeight="1">
      <c r="BY959" s="10"/>
      <c r="BZ959" s="10"/>
      <c r="CA959" s="10"/>
      <c r="CB959" s="10"/>
    </row>
    <row r="960" ht="14.25" customHeight="1">
      <c r="BY960" s="10"/>
      <c r="BZ960" s="10"/>
      <c r="CA960" s="10"/>
      <c r="CB960" s="10"/>
    </row>
    <row r="961" ht="14.25" customHeight="1">
      <c r="BY961" s="10"/>
      <c r="BZ961" s="10"/>
      <c r="CA961" s="10"/>
      <c r="CB961" s="10"/>
    </row>
    <row r="962" ht="14.25" customHeight="1">
      <c r="BY962" s="10"/>
      <c r="BZ962" s="10"/>
      <c r="CA962" s="10"/>
      <c r="CB962" s="10"/>
    </row>
    <row r="963" ht="14.25" customHeight="1">
      <c r="BY963" s="10"/>
      <c r="BZ963" s="10"/>
      <c r="CA963" s="10"/>
      <c r="CB963" s="10"/>
    </row>
    <row r="964" ht="14.25" customHeight="1">
      <c r="BY964" s="10"/>
      <c r="BZ964" s="10"/>
      <c r="CA964" s="10"/>
      <c r="CB964" s="10"/>
    </row>
    <row r="965" ht="14.25" customHeight="1">
      <c r="BY965" s="10"/>
      <c r="BZ965" s="10"/>
      <c r="CA965" s="10"/>
      <c r="CB965" s="10"/>
    </row>
    <row r="966" ht="14.25" customHeight="1">
      <c r="BY966" s="10"/>
      <c r="BZ966" s="10"/>
      <c r="CA966" s="10"/>
      <c r="CB966" s="10"/>
    </row>
    <row r="967" ht="14.25" customHeight="1">
      <c r="BY967" s="10"/>
      <c r="BZ967" s="10"/>
      <c r="CA967" s="10"/>
      <c r="CB967" s="10"/>
    </row>
    <row r="968" ht="14.25" customHeight="1">
      <c r="BY968" s="10"/>
      <c r="BZ968" s="10"/>
      <c r="CA968" s="10"/>
      <c r="CB968" s="10"/>
    </row>
    <row r="969" ht="14.25" customHeight="1">
      <c r="BY969" s="10"/>
      <c r="BZ969" s="10"/>
      <c r="CA969" s="10"/>
      <c r="CB969" s="10"/>
    </row>
    <row r="970" ht="14.25" customHeight="1">
      <c r="BY970" s="10"/>
      <c r="BZ970" s="10"/>
      <c r="CA970" s="10"/>
      <c r="CB970" s="10"/>
    </row>
    <row r="971" ht="14.25" customHeight="1">
      <c r="BY971" s="10"/>
      <c r="BZ971" s="10"/>
      <c r="CA971" s="10"/>
      <c r="CB971" s="10"/>
    </row>
    <row r="972" ht="14.25" customHeight="1">
      <c r="BY972" s="10"/>
      <c r="BZ972" s="10"/>
      <c r="CA972" s="10"/>
      <c r="CB972" s="10"/>
    </row>
    <row r="973" ht="14.25" customHeight="1">
      <c r="BY973" s="10"/>
      <c r="BZ973" s="10"/>
      <c r="CA973" s="10"/>
      <c r="CB973" s="10"/>
    </row>
    <row r="974" ht="14.25" customHeight="1">
      <c r="BY974" s="10"/>
      <c r="BZ974" s="10"/>
      <c r="CA974" s="10"/>
      <c r="CB974" s="10"/>
    </row>
    <row r="975" ht="14.25" customHeight="1">
      <c r="BY975" s="10"/>
      <c r="BZ975" s="10"/>
      <c r="CA975" s="10"/>
      <c r="CB975" s="10"/>
    </row>
    <row r="976" ht="14.25" customHeight="1">
      <c r="BY976" s="10"/>
      <c r="BZ976" s="10"/>
      <c r="CA976" s="10"/>
      <c r="CB976" s="10"/>
    </row>
    <row r="977" ht="14.25" customHeight="1">
      <c r="BY977" s="10"/>
      <c r="BZ977" s="10"/>
      <c r="CA977" s="10"/>
      <c r="CB977" s="10"/>
    </row>
    <row r="978" ht="14.25" customHeight="1">
      <c r="BY978" s="10"/>
      <c r="BZ978" s="10"/>
      <c r="CA978" s="10"/>
      <c r="CB978" s="10"/>
    </row>
    <row r="979" ht="14.25" customHeight="1">
      <c r="BY979" s="10"/>
      <c r="BZ979" s="10"/>
      <c r="CA979" s="10"/>
      <c r="CB979" s="10"/>
    </row>
    <row r="980" ht="14.25" customHeight="1">
      <c r="BY980" s="10"/>
      <c r="BZ980" s="10"/>
      <c r="CA980" s="10"/>
      <c r="CB980" s="10"/>
    </row>
    <row r="981" ht="14.25" customHeight="1">
      <c r="BY981" s="10"/>
      <c r="BZ981" s="10"/>
      <c r="CA981" s="10"/>
      <c r="CB981" s="10"/>
    </row>
    <row r="982" ht="14.25" customHeight="1">
      <c r="BY982" s="10"/>
      <c r="BZ982" s="10"/>
      <c r="CA982" s="10"/>
      <c r="CB982" s="10"/>
    </row>
    <row r="983" ht="14.25" customHeight="1">
      <c r="BY983" s="10"/>
      <c r="BZ983" s="10"/>
      <c r="CA983" s="10"/>
      <c r="CB983" s="10"/>
    </row>
    <row r="984" ht="14.25" customHeight="1">
      <c r="BY984" s="10"/>
      <c r="BZ984" s="10"/>
      <c r="CA984" s="10"/>
      <c r="CB984" s="10"/>
    </row>
    <row r="985" ht="14.25" customHeight="1">
      <c r="BY985" s="10"/>
      <c r="BZ985" s="10"/>
      <c r="CA985" s="10"/>
      <c r="CB985" s="10"/>
    </row>
    <row r="986" ht="14.25" customHeight="1">
      <c r="BY986" s="10"/>
      <c r="BZ986" s="10"/>
      <c r="CA986" s="10"/>
      <c r="CB986" s="10"/>
    </row>
    <row r="987" ht="14.25" customHeight="1">
      <c r="BY987" s="10"/>
      <c r="BZ987" s="10"/>
      <c r="CA987" s="10"/>
      <c r="CB987" s="10"/>
    </row>
    <row r="988" ht="14.25" customHeight="1">
      <c r="BY988" s="10"/>
      <c r="BZ988" s="10"/>
      <c r="CA988" s="10"/>
      <c r="CB988" s="10"/>
    </row>
    <row r="989" ht="14.25" customHeight="1">
      <c r="BY989" s="10"/>
      <c r="BZ989" s="10"/>
      <c r="CA989" s="10"/>
      <c r="CB989" s="10"/>
    </row>
    <row r="990" ht="14.25" customHeight="1">
      <c r="BY990" s="10"/>
      <c r="BZ990" s="10"/>
      <c r="CA990" s="10"/>
      <c r="CB990" s="10"/>
    </row>
    <row r="991" ht="14.25" customHeight="1">
      <c r="BY991" s="10"/>
      <c r="BZ991" s="10"/>
      <c r="CA991" s="10"/>
      <c r="CB991" s="10"/>
    </row>
    <row r="992" ht="14.25" customHeight="1">
      <c r="BY992" s="10"/>
      <c r="BZ992" s="10"/>
      <c r="CA992" s="10"/>
      <c r="CB992" s="10"/>
    </row>
    <row r="993" ht="14.25" customHeight="1">
      <c r="BY993" s="10"/>
      <c r="BZ993" s="10"/>
      <c r="CA993" s="10"/>
      <c r="CB993" s="10"/>
    </row>
    <row r="994" ht="14.25" customHeight="1">
      <c r="BY994" s="10"/>
      <c r="BZ994" s="10"/>
      <c r="CA994" s="10"/>
      <c r="CB994" s="10"/>
    </row>
    <row r="995" ht="14.25" customHeight="1">
      <c r="BY995" s="10"/>
      <c r="BZ995" s="10"/>
      <c r="CA995" s="10"/>
      <c r="CB995" s="10"/>
    </row>
    <row r="996" ht="14.25" customHeight="1">
      <c r="BY996" s="10"/>
      <c r="BZ996" s="10"/>
      <c r="CA996" s="10"/>
      <c r="CB996" s="10"/>
    </row>
    <row r="997" ht="14.25" customHeight="1">
      <c r="BY997" s="10"/>
      <c r="BZ997" s="10"/>
      <c r="CA997" s="10"/>
      <c r="CB997" s="10"/>
    </row>
    <row r="998" ht="14.25" customHeight="1">
      <c r="BY998" s="10"/>
      <c r="BZ998" s="10"/>
      <c r="CA998" s="10"/>
      <c r="CB998" s="10"/>
    </row>
    <row r="999" ht="14.25" customHeight="1">
      <c r="BY999" s="10"/>
      <c r="BZ999" s="10"/>
      <c r="CA999" s="10"/>
      <c r="CB999" s="10"/>
    </row>
    <row r="1000" ht="14.25" customHeight="1">
      <c r="BY1000" s="10"/>
      <c r="BZ1000" s="10"/>
      <c r="CA1000" s="10"/>
      <c r="CB1000" s="10"/>
    </row>
  </sheetData>
  <autoFilter ref="$A$1:$CB$128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86"/>
    <col customWidth="1" min="3" max="3" width="11.57"/>
    <col customWidth="1" min="4" max="4" width="14.14"/>
    <col customWidth="1" min="5" max="5" width="9.0"/>
    <col customWidth="1" min="6" max="6" width="10.43"/>
    <col customWidth="1" min="7" max="7" width="8.86"/>
    <col customWidth="1" min="8" max="8" width="14.43"/>
    <col customWidth="1" min="9" max="9" width="12.57"/>
    <col customWidth="1" min="10" max="10" width="15.0"/>
    <col customWidth="1" min="11" max="26" width="8.86"/>
  </cols>
  <sheetData>
    <row r="1" ht="14.25" customHeight="1">
      <c r="C1" s="4" t="s">
        <v>1012</v>
      </c>
      <c r="D1" s="4" t="s">
        <v>1013</v>
      </c>
      <c r="H1" s="4" t="s">
        <v>1014</v>
      </c>
      <c r="I1" s="4" t="s">
        <v>1015</v>
      </c>
      <c r="J1" s="4" t="s">
        <v>1016</v>
      </c>
    </row>
    <row r="2" ht="14.25" customHeight="1">
      <c r="A2" s="5"/>
      <c r="B2" s="4" t="s">
        <v>67</v>
      </c>
      <c r="C2" s="4">
        <v>8.0</v>
      </c>
      <c r="D2" s="4">
        <v>4.0</v>
      </c>
      <c r="E2" s="11"/>
      <c r="F2" s="11"/>
      <c r="H2" s="4">
        <f>COUNTIF(Components!BY$2:BY$500,"x")</f>
        <v>13</v>
      </c>
      <c r="I2" s="12">
        <f t="shared" ref="I2:I5" si="1">IF(H2&gt;0,C2*100/H2,0)</f>
        <v>61.53846154</v>
      </c>
      <c r="J2" s="12">
        <f t="shared" ref="J2:J5" si="2">IF((C2+D2)&gt;0,D2*100/(C2+D2),0)</f>
        <v>33.33333333</v>
      </c>
    </row>
    <row r="3" ht="14.25" customHeight="1">
      <c r="A3" s="6"/>
      <c r="B3" s="4" t="s">
        <v>68</v>
      </c>
      <c r="C3" s="4">
        <v>7.0</v>
      </c>
      <c r="D3" s="4">
        <v>3.0</v>
      </c>
      <c r="E3" s="11"/>
      <c r="F3" s="11"/>
      <c r="H3" s="4">
        <f>COUNTIF(Components!BZ$2:BZ$500,"x")</f>
        <v>10</v>
      </c>
      <c r="I3" s="12">
        <f t="shared" si="1"/>
        <v>70</v>
      </c>
      <c r="J3" s="12">
        <f t="shared" si="2"/>
        <v>30</v>
      </c>
    </row>
    <row r="4" ht="14.25" customHeight="1">
      <c r="A4" s="13"/>
      <c r="B4" s="4" t="s">
        <v>69</v>
      </c>
      <c r="C4" s="4">
        <v>1.0</v>
      </c>
      <c r="D4" s="4">
        <v>0.0</v>
      </c>
      <c r="E4" s="10"/>
      <c r="F4" s="10"/>
      <c r="H4" s="4">
        <f>COUNTIF(Components!CB$2:CB$500,"x")</f>
        <v>1</v>
      </c>
      <c r="I4" s="12">
        <f t="shared" si="1"/>
        <v>100</v>
      </c>
      <c r="J4" s="12">
        <f t="shared" si="2"/>
        <v>0</v>
      </c>
    </row>
    <row r="5" ht="14.25" customHeight="1">
      <c r="A5" s="14"/>
      <c r="B5" s="4" t="s">
        <v>70</v>
      </c>
      <c r="C5" s="4">
        <v>0.0</v>
      </c>
      <c r="D5" s="4">
        <v>0.0</v>
      </c>
      <c r="E5" s="10"/>
      <c r="F5" s="10"/>
      <c r="H5" s="4">
        <f>COUNTIF(Components!CA$2:CA$500,"x")</f>
        <v>6</v>
      </c>
      <c r="I5" s="12">
        <f t="shared" si="1"/>
        <v>0</v>
      </c>
      <c r="J5" s="12">
        <f t="shared" si="2"/>
        <v>0</v>
      </c>
    </row>
    <row r="6" ht="14.25" customHeight="1">
      <c r="I6" s="12"/>
      <c r="J6" s="12"/>
    </row>
    <row r="7" ht="14.25" customHeight="1"/>
    <row r="8" ht="14.25" customHeight="1">
      <c r="B8" s="4" t="s">
        <v>1017</v>
      </c>
      <c r="C8" s="15">
        <f>D8+E8</f>
        <v>13</v>
      </c>
      <c r="D8" s="4">
        <v>11.0</v>
      </c>
      <c r="E8" s="4">
        <v>2.0</v>
      </c>
    </row>
    <row r="9" ht="14.25" customHeight="1"/>
    <row r="10" ht="14.25" customHeight="1">
      <c r="C10" s="6" t="s">
        <v>68</v>
      </c>
    </row>
    <row r="11" ht="14.25" customHeight="1">
      <c r="C11" s="4" t="s">
        <v>1018</v>
      </c>
      <c r="D11" s="6" t="s">
        <v>950</v>
      </c>
      <c r="E11" s="10" t="s">
        <v>140</v>
      </c>
      <c r="F11" s="4" t="s">
        <v>1019</v>
      </c>
      <c r="G11" s="4" t="s">
        <v>1020</v>
      </c>
    </row>
    <row r="12" ht="14.25" customHeight="1">
      <c r="C12" s="4" t="s">
        <v>1018</v>
      </c>
      <c r="D12" s="6" t="s">
        <v>770</v>
      </c>
      <c r="E12" s="10" t="s">
        <v>140</v>
      </c>
      <c r="F12" s="4" t="s">
        <v>1021</v>
      </c>
      <c r="G12" s="4" t="s">
        <v>1022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2022-04-19T15:30:59Z</dcterms:created>
</cp:coreProperties>
</file>