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 Good Copy" sheetId="1" r:id="rId4"/>
    <sheet state="visible" name="F) Natural Wake time" sheetId="2" r:id="rId5"/>
    <sheet state="visible" name="E) Caffeine" sheetId="3" r:id="rId6"/>
    <sheet state="visible" name="D) Time Zones" sheetId="4" r:id="rId7"/>
    <sheet state="visible" name="C) Multiple Sleeps" sheetId="5" r:id="rId8"/>
    <sheet state="visible" name="B) Napping" sheetId="6" r:id="rId9"/>
    <sheet state="visible" name="A) Waking Early" sheetId="7" r:id="rId10"/>
    <sheet state="visible" name="A) Sleep Deprivation" sheetId="8" r:id="rId11"/>
    <sheet state="visible" name="Formula Good Copy 1" sheetId="9" r:id="rId12"/>
    <sheet state="visible" name="Copy of Sheet1" sheetId="10" r:id="rId13"/>
    <sheet state="visible" name="Sheet2" sheetId="11" r:id="rId14"/>
  </sheets>
  <definedNames/>
  <calcPr/>
</workbook>
</file>

<file path=xl/sharedStrings.xml><?xml version="1.0" encoding="utf-8"?>
<sst xmlns="http://schemas.openxmlformats.org/spreadsheetml/2006/main" count="356" uniqueCount="83">
  <si>
    <t>Parameter</t>
  </si>
  <si>
    <r>
      <rPr>
        <rFont val="Arial"/>
        <color theme="1"/>
      </rPr>
      <t>χ</t>
    </r>
    <r>
      <rPr>
        <rFont val="Arial"/>
        <color theme="1"/>
        <sz val="6.0"/>
      </rPr>
      <t>w</t>
    </r>
  </si>
  <si>
    <t>(1-H)/$B$2</t>
  </si>
  <si>
    <r>
      <rPr>
        <rFont val="Arial"/>
        <color theme="1"/>
      </rPr>
      <t>χ</t>
    </r>
    <r>
      <rPr>
        <rFont val="Arial"/>
        <color theme="1"/>
        <sz val="6.0"/>
      </rPr>
      <t>s</t>
    </r>
  </si>
  <si>
    <t>-H/$B$3</t>
  </si>
  <si>
    <t>a</t>
  </si>
  <si>
    <t>α</t>
  </si>
  <si>
    <t>T</t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</si>
  <si>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+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</si>
  <si>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-</t>
    </r>
  </si>
  <si>
    <t>delta t</t>
  </si>
  <si>
    <r>
      <rPr>
        <rFont val="Arial"/>
        <color theme="1"/>
      </rPr>
      <t>t</t>
    </r>
    <r>
      <rPr>
        <rFont val="Arial"/>
        <color theme="1"/>
        <sz val="6.0"/>
      </rPr>
      <t>0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</si>
  <si>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(t)</t>
    </r>
  </si>
  <si>
    <t>t(0) = 7:00 a.m</t>
  </si>
  <si>
    <t>t</t>
  </si>
  <si>
    <t>H(t)</t>
  </si>
  <si>
    <t>dH/dt</t>
  </si>
  <si>
    <t>new H(t)</t>
  </si>
  <si>
    <t>H+(t)</t>
  </si>
  <si>
    <t>H-(t)</t>
  </si>
  <si>
    <t>Asleep?</t>
  </si>
  <si>
    <t>S(t)</t>
  </si>
  <si>
    <t>Time Indicator</t>
  </si>
  <si>
    <t>Time</t>
  </si>
  <si>
    <r>
      <rPr>
        <rFont val="Arial"/>
        <color theme="1"/>
      </rPr>
      <t>χ</t>
    </r>
    <r>
      <rPr>
        <rFont val="Arial"/>
        <color theme="1"/>
        <sz val="6.0"/>
      </rPr>
      <t>w</t>
    </r>
  </si>
  <si>
    <r>
      <rPr>
        <rFont val="Arial"/>
        <color theme="1"/>
      </rPr>
      <t>χ</t>
    </r>
    <r>
      <rPr>
        <rFont val="Arial"/>
        <color theme="1"/>
        <sz val="6.0"/>
      </rPr>
      <t>s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</si>
  <si>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+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</si>
  <si>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-</t>
    </r>
  </si>
  <si>
    <r>
      <rPr>
        <rFont val="Arial"/>
        <color theme="1"/>
      </rPr>
      <t>t</t>
    </r>
    <r>
      <rPr>
        <rFont val="Arial"/>
        <color theme="1"/>
        <sz val="6.0"/>
      </rPr>
      <t>0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</si>
  <si>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(t)</t>
    </r>
  </si>
  <si>
    <r>
      <rPr>
        <rFont val="Arial"/>
        <color theme="1"/>
      </rPr>
      <t>χ</t>
    </r>
    <r>
      <rPr>
        <rFont val="Arial"/>
        <color theme="1"/>
        <sz val="6.0"/>
      </rPr>
      <t>w</t>
    </r>
  </si>
  <si>
    <r>
      <rPr>
        <rFont val="Arial"/>
        <color theme="1"/>
      </rPr>
      <t>χ</t>
    </r>
    <r>
      <rPr>
        <rFont val="Arial"/>
        <color theme="1"/>
        <sz val="6.0"/>
      </rPr>
      <t>s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</si>
  <si>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+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</si>
  <si>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-</t>
    </r>
  </si>
  <si>
    <r>
      <rPr>
        <rFont val="Arial"/>
        <color theme="1"/>
      </rPr>
      <t>t</t>
    </r>
    <r>
      <rPr>
        <rFont val="Arial"/>
        <color theme="1"/>
        <sz val="6.0"/>
      </rPr>
      <t>0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</si>
  <si>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(t)</t>
    </r>
  </si>
  <si>
    <r>
      <rPr>
        <rFont val="Arial"/>
        <color theme="1"/>
      </rPr>
      <t>χ</t>
    </r>
    <r>
      <rPr>
        <rFont val="Arial"/>
        <color theme="1"/>
        <sz val="6.0"/>
      </rPr>
      <t>w</t>
    </r>
  </si>
  <si>
    <r>
      <rPr>
        <rFont val="Arial"/>
        <color theme="1"/>
      </rPr>
      <t>χ</t>
    </r>
    <r>
      <rPr>
        <rFont val="Arial"/>
        <color theme="1"/>
        <sz val="6.0"/>
      </rPr>
      <t>s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</si>
  <si>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+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</si>
  <si>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-</t>
    </r>
  </si>
  <si>
    <r>
      <rPr>
        <rFont val="Arial"/>
        <color theme="1"/>
      </rPr>
      <t>t</t>
    </r>
    <r>
      <rPr>
        <rFont val="Arial"/>
        <color theme="1"/>
        <sz val="6.0"/>
      </rPr>
      <t>0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</si>
  <si>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(t)</t>
    </r>
  </si>
  <si>
    <t>tau</t>
  </si>
  <si>
    <r>
      <rPr>
        <rFont val="Arial"/>
        <color theme="1"/>
      </rPr>
      <t>χ</t>
    </r>
    <r>
      <rPr>
        <rFont val="Arial"/>
        <color theme="1"/>
        <sz val="6.0"/>
      </rPr>
      <t>w</t>
    </r>
  </si>
  <si>
    <r>
      <rPr>
        <rFont val="Arial"/>
        <color theme="1"/>
      </rPr>
      <t>χ</t>
    </r>
    <r>
      <rPr>
        <rFont val="Arial"/>
        <color theme="1"/>
        <sz val="6.0"/>
      </rPr>
      <t>s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</si>
  <si>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+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</si>
  <si>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-</t>
    </r>
  </si>
  <si>
    <r>
      <rPr>
        <rFont val="Arial"/>
        <color theme="1"/>
      </rPr>
      <t>t</t>
    </r>
    <r>
      <rPr>
        <rFont val="Arial"/>
        <color theme="1"/>
        <sz val="6.0"/>
      </rPr>
      <t>0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</si>
  <si>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(t)</t>
    </r>
  </si>
  <si>
    <r>
      <rPr>
        <rFont val="Arial"/>
        <color theme="1"/>
      </rPr>
      <t>χ</t>
    </r>
    <r>
      <rPr>
        <rFont val="Arial"/>
        <color theme="1"/>
        <sz val="6.0"/>
      </rPr>
      <t>w</t>
    </r>
  </si>
  <si>
    <r>
      <rPr>
        <rFont val="Arial"/>
        <color theme="1"/>
      </rPr>
      <t>χ</t>
    </r>
    <r>
      <rPr>
        <rFont val="Arial"/>
        <color theme="1"/>
        <sz val="6.0"/>
      </rPr>
      <t>s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</si>
  <si>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+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</si>
  <si>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-</t>
    </r>
  </si>
  <si>
    <r>
      <rPr>
        <rFont val="Arial"/>
        <color theme="1"/>
      </rPr>
      <t>t</t>
    </r>
    <r>
      <rPr>
        <rFont val="Arial"/>
        <color theme="1"/>
        <sz val="6.0"/>
      </rPr>
      <t>0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</si>
  <si>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(t)</t>
    </r>
  </si>
  <si>
    <r>
      <rPr>
        <rFont val="Arial"/>
        <color theme="1"/>
      </rPr>
      <t>χ</t>
    </r>
    <r>
      <rPr>
        <rFont val="Arial"/>
        <color theme="1"/>
        <sz val="6.0"/>
      </rPr>
      <t>w</t>
    </r>
  </si>
  <si>
    <r>
      <rPr>
        <rFont val="Arial"/>
        <color theme="1"/>
      </rPr>
      <t>χ</t>
    </r>
    <r>
      <rPr>
        <rFont val="Arial"/>
        <color theme="1"/>
        <sz val="6.0"/>
      </rPr>
      <t>s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</si>
  <si>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+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</si>
  <si>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-</t>
    </r>
  </si>
  <si>
    <r>
      <rPr>
        <rFont val="Arial"/>
        <color theme="1"/>
      </rPr>
      <t>t</t>
    </r>
    <r>
      <rPr>
        <rFont val="Arial"/>
        <color theme="1"/>
        <sz val="6.0"/>
      </rPr>
      <t>0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</si>
  <si>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(t)</t>
    </r>
  </si>
  <si>
    <r>
      <rPr>
        <rFont val="Arial"/>
        <color theme="1"/>
      </rPr>
      <t>χ</t>
    </r>
    <r>
      <rPr>
        <rFont val="Arial"/>
        <color theme="1"/>
        <sz val="6.0"/>
      </rPr>
      <t>w</t>
    </r>
  </si>
  <si>
    <r>
      <rPr>
        <rFont val="Arial"/>
        <color theme="1"/>
      </rPr>
      <t>χ</t>
    </r>
    <r>
      <rPr>
        <rFont val="Arial"/>
        <color theme="1"/>
        <sz val="6.0"/>
      </rPr>
      <t>s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</si>
  <si>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+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</si>
  <si>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-</t>
    </r>
  </si>
  <si>
    <r>
      <rPr>
        <rFont val="Arial"/>
        <color theme="1"/>
      </rPr>
      <t>t</t>
    </r>
    <r>
      <rPr>
        <rFont val="Arial"/>
        <color theme="1"/>
        <sz val="6.0"/>
      </rPr>
      <t>0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</si>
  <si>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(t)</t>
    </r>
  </si>
  <si>
    <r>
      <rPr>
        <rFont val="Arial"/>
        <color theme="1"/>
      </rPr>
      <t>χ</t>
    </r>
    <r>
      <rPr>
        <rFont val="Arial"/>
        <color theme="1"/>
        <sz val="6.0"/>
      </rPr>
      <t>w</t>
    </r>
  </si>
  <si>
    <r>
      <rPr>
        <rFont val="Arial"/>
        <color theme="1"/>
      </rPr>
      <t>χ</t>
    </r>
    <r>
      <rPr>
        <rFont val="Arial"/>
        <color theme="1"/>
        <sz val="6.0"/>
      </rPr>
      <t>s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</si>
  <si>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+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</si>
  <si>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-</t>
    </r>
  </si>
  <si>
    <r>
      <rPr>
        <rFont val="Arial"/>
        <color theme="1"/>
      </rPr>
      <t>t</t>
    </r>
    <r>
      <rPr>
        <rFont val="Arial"/>
        <color theme="1"/>
        <sz val="6.0"/>
      </rPr>
      <t>0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</si>
  <si>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(t)</t>
    </r>
  </si>
  <si>
    <t>AWAKE</t>
  </si>
  <si>
    <t>SLEEP</t>
  </si>
  <si>
    <r>
      <rPr>
        <rFont val="Arial"/>
        <color theme="1"/>
      </rPr>
      <t>χ</t>
    </r>
    <r>
      <rPr>
        <rFont val="Arial"/>
        <color theme="1"/>
        <sz val="6.0"/>
      </rPr>
      <t>w</t>
    </r>
  </si>
  <si>
    <r>
      <rPr>
        <rFont val="Arial"/>
        <color theme="1"/>
      </rPr>
      <t>χ</t>
    </r>
    <r>
      <rPr>
        <rFont val="Arial"/>
        <color theme="1"/>
        <sz val="6.0"/>
      </rPr>
      <t>s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</si>
  <si>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+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</si>
  <si>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-</t>
    </r>
  </si>
  <si>
    <r>
      <rPr>
        <rFont val="Arial"/>
        <color theme="1"/>
      </rPr>
      <t>t</t>
    </r>
    <r>
      <rPr>
        <rFont val="Arial"/>
        <color theme="1"/>
        <sz val="6.0"/>
      </rPr>
      <t>0</t>
    </r>
  </si>
  <si>
    <r>
      <rPr>
        <rFont val="Arial"/>
        <color theme="1"/>
      </rPr>
      <t>H</t>
    </r>
    <r>
      <rPr>
        <rFont val="Arial"/>
        <color theme="1"/>
        <sz val="6.0"/>
      </rPr>
      <t>0</t>
    </r>
    <r>
      <rPr>
        <rFont val="Arial"/>
        <color theme="1"/>
      </rPr>
      <t>(t)</t>
    </r>
  </si>
  <si>
    <t>switch</t>
  </si>
  <si>
    <t>Good copy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</si>
</sst>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 am/pm"/>
    <numFmt numFmtId="165" formatCode="0.00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rgb="FFF3F3F3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7">
    <border/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Border="1" applyFont="1"/>
    <xf borderId="0" fillId="0" fontId="1" numFmtId="164" xfId="0" applyFont="1" applyNumberFormat="1"/>
    <xf borderId="3" fillId="3" fontId="1" numFmtId="0" xfId="0" applyAlignment="1" applyBorder="1" applyFill="1" applyFont="1">
      <alignment readingOrder="0"/>
    </xf>
    <xf borderId="4" fillId="3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5" fillId="3" fontId="1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0" fillId="4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5" fontId="1" numFmtId="0" xfId="0" applyFill="1" applyFont="1"/>
    <xf borderId="0" fillId="6" fontId="3" numFmtId="0" xfId="0" applyAlignment="1" applyFill="1" applyFont="1">
      <alignment readingOrder="0"/>
    </xf>
    <xf borderId="0" fillId="6" fontId="3" numFmtId="0" xfId="0" applyFont="1"/>
    <xf borderId="0" fillId="0" fontId="1" numFmtId="165" xfId="0" applyFont="1" applyNumberFormat="1"/>
    <xf borderId="0" fillId="3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0"/>
              </a:srgbClr>
            </a:solidFill>
            <a:ln cmpd="sng">
              <a:solidFill>
                <a:srgbClr val="34A853">
                  <a:alpha val="0"/>
                </a:srgbClr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Copy'!$N$17:$N$1000</c:f>
              <c:numCache/>
            </c:numRef>
          </c:val>
        </c:ser>
        <c:axId val="1811969124"/>
        <c:axId val="1905932657"/>
      </c:areaChart>
      <c:catAx>
        <c:axId val="1811969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932657"/>
      </c:catAx>
      <c:valAx>
        <c:axId val="1905932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969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A) Sleep Deprivation v.s. Waking Early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'E) Caffeine'!$B$17:$B$1000</c:f>
            </c:strRef>
          </c:cat>
          <c:val>
            <c:numRef>
              <c:f>'A) Sleep Deprivation'!$C$17:$C$1000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'E) Caffeine'!$B$17:$B$1000</c:f>
            </c:strRef>
          </c:cat>
          <c:val>
            <c:numRef>
              <c:f>'A) Waking Early'!$C$17:$C$1000</c:f>
              <c:numCache/>
            </c:numRef>
          </c:val>
        </c:ser>
        <c:axId val="1919059037"/>
        <c:axId val="946560755"/>
      </c:areaChart>
      <c:catAx>
        <c:axId val="1919059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560755"/>
      </c:catAx>
      <c:valAx>
        <c:axId val="946560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059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Napping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'E) Caffeine'!$B$17:$B$1000</c:f>
            </c:strRef>
          </c:cat>
          <c:val>
            <c:numRef>
              <c:f>'B) Napping'!$C$17:$C$1000</c:f>
              <c:numCache/>
            </c:numRef>
          </c:val>
        </c:ser>
        <c:axId val="889554449"/>
        <c:axId val="417277418"/>
      </c:areaChart>
      <c:catAx>
        <c:axId val="889554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277418"/>
      </c:catAx>
      <c:valAx>
        <c:axId val="417277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554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'E) Caffeine'!$B$17:$B$1000</c:f>
            </c:strRef>
          </c:cat>
          <c:val>
            <c:numRef>
              <c:f>'D) Time Zones'!$G$17:$G$1000</c:f>
              <c:numCache/>
            </c:numRef>
          </c:val>
        </c:ser>
        <c:axId val="1536137378"/>
        <c:axId val="1333536359"/>
      </c:areaChart>
      <c:catAx>
        <c:axId val="1536137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536359"/>
      </c:catAx>
      <c:valAx>
        <c:axId val="1333536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137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'D) Time Zones'!$B$17:$B$1000</c:f>
            </c:strRef>
          </c:cat>
          <c:val>
            <c:numRef>
              <c:f>'D) Time Zones'!$C$17:$C$1000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'D) Time Zones'!$B$17:$B$1000</c:f>
            </c:strRef>
          </c:cat>
          <c:val>
            <c:numRef>
              <c:f>'D) Time Zones'!$G$17:$G$1000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'D) Time Zones'!$B$17:$B$1000</c:f>
            </c:strRef>
          </c:cat>
          <c:val>
            <c:numRef>
              <c:f>'D) Time Zones'!$H$17:$H$1000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'D) Time Zones'!$B$17:$B$1000</c:f>
            </c:strRef>
          </c:cat>
          <c:val>
            <c:numRef>
              <c:f>'D) Time Zones'!$J$17:$J$1000</c:f>
              <c:numCache/>
            </c:numRef>
          </c:val>
        </c:ser>
        <c:axId val="1488593464"/>
        <c:axId val="966761122"/>
      </c:areaChart>
      <c:catAx>
        <c:axId val="148859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761122"/>
      </c:catAx>
      <c:valAx>
        <c:axId val="966761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593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Sleeps'!$J$17:$J$1000</c:f>
              <c:numCache/>
            </c:numRef>
          </c:val>
        </c:ser>
        <c:axId val="927169664"/>
        <c:axId val="466001681"/>
      </c:areaChart>
      <c:catAx>
        <c:axId val="9271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001681"/>
      </c:catAx>
      <c:valAx>
        <c:axId val="466001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169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A) Sleep Deprivation v.s. Waking Early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'C) Multiple Sleeps'!$B$17:$B$1000</c:f>
            </c:strRef>
          </c:cat>
          <c:val>
            <c:numRef>
              <c:f>'A) Sleep Deprivation'!$C$17:$C$1000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'C) Multiple Sleeps'!$B$17:$B$1000</c:f>
            </c:strRef>
          </c:cat>
          <c:val>
            <c:numRef>
              <c:f>'A) Waking Early'!$C$17:$C$1000</c:f>
              <c:numCache/>
            </c:numRef>
          </c:val>
        </c:ser>
        <c:axId val="804287334"/>
        <c:axId val="1143862842"/>
      </c:areaChart>
      <c:catAx>
        <c:axId val="804287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862842"/>
      </c:catAx>
      <c:valAx>
        <c:axId val="1143862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287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Napping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'C) Multiple Sleeps'!$B$17:$B$1000</c:f>
            </c:strRef>
          </c:cat>
          <c:val>
            <c:numRef>
              <c:f>'B) Napping'!$C$17:$C$1000</c:f>
              <c:numCache/>
            </c:numRef>
          </c:val>
        </c:ser>
        <c:axId val="298498655"/>
        <c:axId val="1153057585"/>
      </c:areaChart>
      <c:catAx>
        <c:axId val="29849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057585"/>
      </c:catAx>
      <c:valAx>
        <c:axId val="1153057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498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'B) Napping'!$B$17:$B$1000</c:f>
            </c:strRef>
          </c:cat>
          <c:val>
            <c:numRef>
              <c:f>'B) Napping'!$C$17:$C$1000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'B) Napping'!$B$17:$B$1000</c:f>
            </c:strRef>
          </c:cat>
          <c:val>
            <c:numRef>
              <c:f>'B) Napping'!$G$17:$G$1000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'B) Napping'!$B$17:$B$1000</c:f>
            </c:strRef>
          </c:cat>
          <c:val>
            <c:numRef>
              <c:f>'B) Napping'!$H$17:$H$1000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'B) Napping'!$B$17:$B$1000</c:f>
            </c:strRef>
          </c:cat>
          <c:val>
            <c:numRef>
              <c:f>'B) Napping'!$J$17:$J$1000</c:f>
              <c:numCache/>
            </c:numRef>
          </c:val>
        </c:ser>
        <c:axId val="1191521494"/>
        <c:axId val="1743707765"/>
      </c:areaChart>
      <c:catAx>
        <c:axId val="1191521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707765"/>
      </c:catAx>
      <c:valAx>
        <c:axId val="1743707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521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'A) Waking Early'!$B$17:$B$1000</c:f>
            </c:strRef>
          </c:cat>
          <c:val>
            <c:numRef>
              <c:f>'A) Waking Early'!$C$17:$C$1000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'A) Waking Early'!$B$17:$B$1000</c:f>
            </c:strRef>
          </c:cat>
          <c:val>
            <c:numRef>
              <c:f>'A) Waking Early'!$G$17:$G$1000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'A) Waking Early'!$B$17:$B$1000</c:f>
            </c:strRef>
          </c:cat>
          <c:val>
            <c:numRef>
              <c:f>'A) Waking Early'!$H$17:$H$1000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'A) Waking Early'!$B$17:$B$1000</c:f>
            </c:strRef>
          </c:cat>
          <c:val>
            <c:numRef>
              <c:f>'A) Waking Early'!$J$17:$J$1000</c:f>
              <c:numCache/>
            </c:numRef>
          </c:val>
        </c:ser>
        <c:axId val="1460492652"/>
        <c:axId val="1322242783"/>
      </c:areaChart>
      <c:catAx>
        <c:axId val="1460492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242783"/>
      </c:catAx>
      <c:valAx>
        <c:axId val="1322242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492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'A) Sleep Deprivation'!$B$17:$B$1000</c:f>
            </c:strRef>
          </c:cat>
          <c:val>
            <c:numRef>
              <c:f>'A) Sleep Deprivation'!$C$17:$C$1000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'A) Sleep Deprivation'!$B$17:$B$1000</c:f>
            </c:strRef>
          </c:cat>
          <c:val>
            <c:numRef>
              <c:f>'A) Sleep Deprivation'!$G$17:$G$1000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'A) Sleep Deprivation'!$B$17:$B$1000</c:f>
            </c:strRef>
          </c:cat>
          <c:val>
            <c:numRef>
              <c:f>'A) Sleep Deprivation'!$H$17:$H$1000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'A) Sleep Deprivation'!$B$17:$B$1000</c:f>
            </c:strRef>
          </c:cat>
          <c:val>
            <c:numRef>
              <c:f>'A) Sleep Deprivation'!$J$17:$J$1000</c:f>
              <c:numCache/>
            </c:numRef>
          </c:val>
        </c:ser>
        <c:axId val="1278741018"/>
        <c:axId val="492670659"/>
      </c:areaChart>
      <c:catAx>
        <c:axId val="1278741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670659"/>
      </c:catAx>
      <c:valAx>
        <c:axId val="492670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741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A) Sleep Deprivation v.s. Waking Early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'Formula Good Copy'!$B$17:$B$1000</c:f>
            </c:strRef>
          </c:cat>
          <c:val>
            <c:numRef>
              <c:f>'A) Sleep Deprivation'!$C$17:$C$1000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'Formula Good Copy'!$B$17:$B$1000</c:f>
            </c:strRef>
          </c:cat>
          <c:val>
            <c:numRef>
              <c:f>'A) Waking Early'!$C$17:$C$1000</c:f>
              <c:numCache/>
            </c:numRef>
          </c:val>
        </c:ser>
        <c:axId val="1697879541"/>
        <c:axId val="1764466042"/>
      </c:areaChart>
      <c:catAx>
        <c:axId val="1697879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466042"/>
      </c:catAx>
      <c:valAx>
        <c:axId val="1764466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879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0"/>
              </a:srgbClr>
            </a:solidFill>
            <a:ln cmpd="sng">
              <a:solidFill>
                <a:srgbClr val="34A853">
                  <a:alpha val="0"/>
                </a:srgbClr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1'!$N$17:$N$1000</c:f>
              <c:numCache/>
            </c:numRef>
          </c:val>
        </c:ser>
        <c:axId val="1218459565"/>
        <c:axId val="428154441"/>
      </c:areaChart>
      <c:catAx>
        <c:axId val="1218459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154441"/>
      </c:catAx>
      <c:valAx>
        <c:axId val="428154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459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A) Sleep Deprivation v.s. Waking Early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'Formula Good Copy 1'!$B$17:$B$1000</c:f>
            </c:strRef>
          </c:cat>
          <c:val>
            <c:numRef>
              <c:f>'A) Sleep Deprivation'!$C$17:$C$1000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'Formula Good Copy 1'!$B$17:$B$1000</c:f>
            </c:strRef>
          </c:cat>
          <c:val>
            <c:numRef>
              <c:f>'A) Waking Early'!$C$17:$C$1000</c:f>
              <c:numCache/>
            </c:numRef>
          </c:val>
        </c:ser>
        <c:axId val="1741626961"/>
        <c:axId val="237283425"/>
      </c:areaChart>
      <c:catAx>
        <c:axId val="1741626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283425"/>
      </c:catAx>
      <c:valAx>
        <c:axId val="237283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626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B) Napping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>
                  <a:alpha val="0"/>
                </a:srgbClr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'Formula Good Copy 1'!$B$17:$B$1000</c:f>
            </c:strRef>
          </c:cat>
          <c:val>
            <c:numRef>
              <c:f>'B) Napping'!$C$17:$C$1000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>
                  <a:alpha val="0"/>
                </a:srgbClr>
              </a:solidFill>
            </a:ln>
          </c:spPr>
          <c:cat>
            <c:strRef>
              <c:f>'Formula Good Copy 1'!$B$17:$B$1000</c:f>
            </c:strRef>
          </c:cat>
          <c:val>
            <c:numRef>
              <c:f>'B) Napping'!$J$17:$J$1000</c:f>
              <c:numCache/>
            </c:numRef>
          </c:val>
        </c:ser>
        <c:axId val="1567444855"/>
        <c:axId val="474324622"/>
      </c:areaChart>
      <c:catAx>
        <c:axId val="1567444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324622"/>
      </c:catAx>
      <c:valAx>
        <c:axId val="474324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444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D) Time Zones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'Formula Good Copy 1'!$B$17:$B$1000</c:f>
            </c:strRef>
          </c:cat>
          <c:val>
            <c:numRef>
              <c:f>'D) Time Zones'!$G$17:$G$1000</c:f>
              <c:numCache/>
            </c:numRef>
          </c:val>
        </c:ser>
        <c:axId val="173419812"/>
        <c:axId val="474118404"/>
      </c:areaChart>
      <c:catAx>
        <c:axId val="173419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118404"/>
      </c:catAx>
      <c:valAx>
        <c:axId val="474118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19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C) Multiple Sleeps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Sleeps'!$J$17:$J$1000</c:f>
              <c:numCache/>
            </c:numRef>
          </c:val>
        </c:ser>
        <c:axId val="1706161467"/>
        <c:axId val="1680245247"/>
      </c:areaChart>
      <c:catAx>
        <c:axId val="1706161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245247"/>
      </c:catAx>
      <c:valAx>
        <c:axId val="1680245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161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E) Caffeine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'E) Caffeine'!$B$17:$B$1000</c:f>
            </c:strRef>
          </c:cat>
          <c:val>
            <c:numRef>
              <c:f>'Formula Good Copy 1'!$C$17:$C$376</c:f>
              <c:numCache/>
            </c:numRef>
          </c:val>
        </c:ser>
        <c:axId val="747313803"/>
        <c:axId val="1186766043"/>
      </c:areaChart>
      <c:catAx>
        <c:axId val="747313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766043"/>
      </c:catAx>
      <c:valAx>
        <c:axId val="1186766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313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0"/>
              </a:srgbClr>
            </a:solidFill>
            <a:ln cmpd="sng">
              <a:solidFill>
                <a:srgbClr val="34A853">
                  <a:alpha val="0"/>
                </a:srgbClr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'Formula Good Copy 1'!$B$17:$B$1000</c:f>
            </c:strRef>
          </c:cat>
          <c:val>
            <c:numRef>
              <c:f>'Formula Good Copy 1'!$N$17:$N$1000</c:f>
              <c:numCache/>
            </c:numRef>
          </c:val>
        </c:ser>
        <c:axId val="670415996"/>
        <c:axId val="1618081174"/>
      </c:areaChart>
      <c:catAx>
        <c:axId val="670415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081174"/>
      </c:catAx>
      <c:valAx>
        <c:axId val="1618081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415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B) Napping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>
                  <a:alpha val="0"/>
                </a:srgbClr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'Formula Good Copy'!$B$17:$B$1000</c:f>
            </c:strRef>
          </c:cat>
          <c:val>
            <c:numRef>
              <c:f>'B) Napping'!$C$17:$C$1000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>
                  <a:alpha val="0"/>
                </a:srgbClr>
              </a:solidFill>
            </a:ln>
          </c:spPr>
          <c:cat>
            <c:strRef>
              <c:f>'Formula Good Copy'!$B$17:$B$1000</c:f>
            </c:strRef>
          </c:cat>
          <c:val>
            <c:numRef>
              <c:f>'B) Napping'!$J$17:$J$1000</c:f>
              <c:numCache/>
            </c:numRef>
          </c:val>
        </c:ser>
        <c:axId val="743189723"/>
        <c:axId val="1239053251"/>
      </c:areaChart>
      <c:catAx>
        <c:axId val="743189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053251"/>
      </c:catAx>
      <c:valAx>
        <c:axId val="1239053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189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D) Time Zones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'Formula Good Copy'!$B$17:$B$1000</c:f>
            </c:strRef>
          </c:cat>
          <c:val>
            <c:numRef>
              <c:f>'D) Time Zones'!$G$17:$G$1000</c:f>
              <c:numCache/>
            </c:numRef>
          </c:val>
        </c:ser>
        <c:axId val="1490554530"/>
        <c:axId val="1562569410"/>
      </c:areaChart>
      <c:catAx>
        <c:axId val="1490554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569410"/>
      </c:catAx>
      <c:valAx>
        <c:axId val="1562569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554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C) Multiple Sleeps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'C) Multiple Sleeps'!$B$17:$B$1000</c:f>
            </c:strRef>
          </c:cat>
          <c:val>
            <c:numRef>
              <c:f>'C) Multiple Sleeps'!$J$17:$J$1000</c:f>
              <c:numCache/>
            </c:numRef>
          </c:val>
        </c:ser>
        <c:axId val="1660697078"/>
        <c:axId val="326254352"/>
      </c:areaChart>
      <c:catAx>
        <c:axId val="1660697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254352"/>
      </c:catAx>
      <c:valAx>
        <c:axId val="326254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697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E) Caffeine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'E) Caffeine'!$B$17:$B$1000</c:f>
            </c:strRef>
          </c:cat>
          <c:val>
            <c:numRef>
              <c:f>'Formula Good Copy'!$C$17:$C$376</c:f>
              <c:numCache/>
            </c:numRef>
          </c:val>
        </c:ser>
        <c:axId val="845383721"/>
        <c:axId val="1688407311"/>
      </c:areaChart>
      <c:catAx>
        <c:axId val="845383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407311"/>
      </c:catAx>
      <c:valAx>
        <c:axId val="1688407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383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0"/>
              </a:srgbClr>
            </a:solidFill>
            <a:ln cmpd="sng">
              <a:solidFill>
                <a:srgbClr val="34A853">
                  <a:alpha val="0"/>
                </a:srgbClr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'Formula Good Copy'!$B$17:$B$1000</c:f>
            </c:strRef>
          </c:cat>
          <c:val>
            <c:numRef>
              <c:f>'Formula Good Copy'!$N$17:$N$1000</c:f>
              <c:numCache/>
            </c:numRef>
          </c:val>
        </c:ser>
        <c:axId val="1572372644"/>
        <c:axId val="923612347"/>
      </c:areaChart>
      <c:catAx>
        <c:axId val="1572372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612347"/>
      </c:catAx>
      <c:valAx>
        <c:axId val="923612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372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'F) Natural Wake time'!$B$17:$B$1000</c:f>
            </c:strRef>
          </c:cat>
          <c:val>
            <c:numRef>
              <c:f>'F) Natural Wake time'!$C$17:$C$1000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'F) Natural Wake time'!$B$17:$B$1000</c:f>
            </c:strRef>
          </c:cat>
          <c:val>
            <c:numRef>
              <c:f>'F) Natural Wake time'!$G$17:$G$1000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'F) Natural Wake time'!$B$17:$B$1000</c:f>
            </c:strRef>
          </c:cat>
          <c:val>
            <c:numRef>
              <c:f>'F) Natural Wake time'!$H$17:$H$1000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'F) Natural Wake time'!$B$17:$B$1000</c:f>
            </c:strRef>
          </c:cat>
          <c:val>
            <c:numRef>
              <c:f>'F) Natural Wake time'!$J$17:$J$1000</c:f>
              <c:numCache/>
            </c:numRef>
          </c:val>
        </c:ser>
        <c:axId val="1930836495"/>
        <c:axId val="924039653"/>
      </c:areaChart>
      <c:catAx>
        <c:axId val="193083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039653"/>
      </c:catAx>
      <c:valAx>
        <c:axId val="924039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836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Caffeine'!$C$17:$C$1000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Caffeine'!$G$17:$G$1000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Caffeine'!$H$17:$H$1000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'E) Caffeine'!$B$17:$B$1000</c:f>
            </c:strRef>
          </c:cat>
          <c:val>
            <c:numRef>
              <c:f>'E) Caffeine'!$J$17:$J$1000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'E) Caffeine'!$B$17:$B$1000</c:f>
            </c:strRef>
          </c:cat>
          <c:val>
            <c:numRef>
              <c:f>'Formula Good Copy'!$C$17:$C$376</c:f>
              <c:numCache/>
            </c:numRef>
          </c:val>
        </c:ser>
        <c:axId val="1541606472"/>
        <c:axId val="1348841451"/>
      </c:areaChart>
      <c:catAx>
        <c:axId val="154160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841451"/>
      </c:catAx>
      <c:valAx>
        <c:axId val="1348841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606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image" Target="../media/image1.png"/><Relationship Id="rId10" Type="http://schemas.openxmlformats.org/officeDocument/2006/relationships/image" Target="../media/image4.png"/><Relationship Id="rId12" Type="http://schemas.openxmlformats.org/officeDocument/2006/relationships/image" Target="../media/image2.png"/><Relationship Id="rId9" Type="http://schemas.openxmlformats.org/officeDocument/2006/relationships/image" Target="../media/image3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5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9" Type="http://schemas.openxmlformats.org/officeDocument/2006/relationships/image" Target="../media/image2.png"/><Relationship Id="rId5" Type="http://schemas.openxmlformats.org/officeDocument/2006/relationships/image" Target="../media/image5.png"/><Relationship Id="rId6" Type="http://schemas.openxmlformats.org/officeDocument/2006/relationships/image" Target="../media/image3.png"/><Relationship Id="rId7" Type="http://schemas.openxmlformats.org/officeDocument/2006/relationships/image" Target="../media/image4.png"/><Relationship Id="rId8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image" Target="../media/image5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1.png"/><Relationship Id="rId8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1" Type="http://schemas.openxmlformats.org/officeDocument/2006/relationships/image" Target="../media/image1.png"/><Relationship Id="rId10" Type="http://schemas.openxmlformats.org/officeDocument/2006/relationships/image" Target="../media/image4.png"/><Relationship Id="rId12" Type="http://schemas.openxmlformats.org/officeDocument/2006/relationships/image" Target="../media/image2.png"/><Relationship Id="rId9" Type="http://schemas.openxmlformats.org/officeDocument/2006/relationships/image" Target="../media/image3.png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0</xdr:row>
      <xdr:rowOff>0</xdr:rowOff>
    </xdr:from>
    <xdr:ext cx="4705350" cy="2905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590550</xdr:colOff>
      <xdr:row>33</xdr:row>
      <xdr:rowOff>142875</xdr:rowOff>
    </xdr:from>
    <xdr:ext cx="6429375" cy="3648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590550</xdr:colOff>
      <xdr:row>53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590550</xdr:colOff>
      <xdr:row>90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590550</xdr:colOff>
      <xdr:row>71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590550</xdr:colOff>
      <xdr:row>109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676275</xdr:colOff>
      <xdr:row>16</xdr:row>
      <xdr:rowOff>47625</xdr:rowOff>
    </xdr:from>
    <xdr:ext cx="4705350" cy="29051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952500</xdr:colOff>
      <xdr:row>0</xdr:row>
      <xdr:rowOff>0</xdr:rowOff>
    </xdr:from>
    <xdr:ext cx="2905125" cy="685800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</xdr:row>
      <xdr:rowOff>171450</xdr:rowOff>
    </xdr:from>
    <xdr:ext cx="2124075" cy="266700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</xdr:row>
      <xdr:rowOff>133350</xdr:rowOff>
    </xdr:from>
    <xdr:ext cx="2133600" cy="304800"/>
    <xdr:pic>
      <xdr:nvPicPr>
        <xdr:cNvPr id="0" name="image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7</xdr:row>
      <xdr:rowOff>114300</xdr:rowOff>
    </xdr:from>
    <xdr:ext cx="1400175" cy="314325"/>
    <xdr:pic>
      <xdr:nvPicPr>
        <xdr:cNvPr id="0" name="image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7</xdr:row>
      <xdr:rowOff>133350</xdr:rowOff>
    </xdr:from>
    <xdr:ext cx="771525" cy="276225"/>
    <xdr:pic>
      <xdr:nvPicPr>
        <xdr:cNvPr id="0" name="image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2905125" cy="6858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</xdr:row>
      <xdr:rowOff>171450</xdr:rowOff>
    </xdr:from>
    <xdr:ext cx="2124075" cy="2667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</xdr:row>
      <xdr:rowOff>133350</xdr:rowOff>
    </xdr:from>
    <xdr:ext cx="2133600" cy="3048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7</xdr:row>
      <xdr:rowOff>114300</xdr:rowOff>
    </xdr:from>
    <xdr:ext cx="1400175" cy="3143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7</xdr:row>
      <xdr:rowOff>133350</xdr:rowOff>
    </xdr:from>
    <xdr:ext cx="771525" cy="27622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15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952500</xdr:colOff>
      <xdr:row>0</xdr:row>
      <xdr:rowOff>0</xdr:rowOff>
    </xdr:from>
    <xdr:ext cx="2905125" cy="6858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</xdr:row>
      <xdr:rowOff>171450</xdr:rowOff>
    </xdr:from>
    <xdr:ext cx="2124075" cy="2667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</xdr:row>
      <xdr:rowOff>133350</xdr:rowOff>
    </xdr:from>
    <xdr:ext cx="2133600" cy="3048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7</xdr:row>
      <xdr:rowOff>114300</xdr:rowOff>
    </xdr:from>
    <xdr:ext cx="1400175" cy="3143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7</xdr:row>
      <xdr:rowOff>133350</xdr:rowOff>
    </xdr:from>
    <xdr:ext cx="771525" cy="27622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15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</xdr:colOff>
      <xdr:row>33</xdr:row>
      <xdr:rowOff>142875</xdr:rowOff>
    </xdr:from>
    <xdr:ext cx="6429375" cy="36480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57150</xdr:colOff>
      <xdr:row>53</xdr:row>
      <xdr:rowOff>57150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57150</xdr:colOff>
      <xdr:row>72</xdr:row>
      <xdr:rowOff>57150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952500</xdr:colOff>
      <xdr:row>0</xdr:row>
      <xdr:rowOff>0</xdr:rowOff>
    </xdr:from>
    <xdr:ext cx="2905125" cy="685800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</xdr:row>
      <xdr:rowOff>171450</xdr:rowOff>
    </xdr:from>
    <xdr:ext cx="2124075" cy="266700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</xdr:row>
      <xdr:rowOff>133350</xdr:rowOff>
    </xdr:from>
    <xdr:ext cx="2133600" cy="30480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7</xdr:row>
      <xdr:rowOff>114300</xdr:rowOff>
    </xdr:from>
    <xdr:ext cx="1400175" cy="314325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7</xdr:row>
      <xdr:rowOff>133350</xdr:rowOff>
    </xdr:from>
    <xdr:ext cx="771525" cy="276225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15</xdr:row>
      <xdr:rowOff>57150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952500</xdr:colOff>
      <xdr:row>0</xdr:row>
      <xdr:rowOff>0</xdr:rowOff>
    </xdr:from>
    <xdr:ext cx="2905125" cy="6858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</xdr:row>
      <xdr:rowOff>171450</xdr:rowOff>
    </xdr:from>
    <xdr:ext cx="2124075" cy="2667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</xdr:row>
      <xdr:rowOff>133350</xdr:rowOff>
    </xdr:from>
    <xdr:ext cx="2133600" cy="3048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7</xdr:row>
      <xdr:rowOff>114300</xdr:rowOff>
    </xdr:from>
    <xdr:ext cx="1400175" cy="3143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7</xdr:row>
      <xdr:rowOff>133350</xdr:rowOff>
    </xdr:from>
    <xdr:ext cx="771525" cy="27622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15</xdr:row>
      <xdr:rowOff>57150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</xdr:colOff>
      <xdr:row>33</xdr:row>
      <xdr:rowOff>142875</xdr:rowOff>
    </xdr:from>
    <xdr:ext cx="6429375" cy="36480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57150</xdr:colOff>
      <xdr:row>53</xdr:row>
      <xdr:rowOff>57150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952500</xdr:colOff>
      <xdr:row>0</xdr:row>
      <xdr:rowOff>0</xdr:rowOff>
    </xdr:from>
    <xdr:ext cx="2905125" cy="6858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</xdr:row>
      <xdr:rowOff>171450</xdr:rowOff>
    </xdr:from>
    <xdr:ext cx="2124075" cy="2667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</xdr:row>
      <xdr:rowOff>133350</xdr:rowOff>
    </xdr:from>
    <xdr:ext cx="2133600" cy="30480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7</xdr:row>
      <xdr:rowOff>114300</xdr:rowOff>
    </xdr:from>
    <xdr:ext cx="1400175" cy="31432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7</xdr:row>
      <xdr:rowOff>133350</xdr:rowOff>
    </xdr:from>
    <xdr:ext cx="771525" cy="276225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15</xdr:row>
      <xdr:rowOff>57150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952500</xdr:colOff>
      <xdr:row>0</xdr:row>
      <xdr:rowOff>0</xdr:rowOff>
    </xdr:from>
    <xdr:ext cx="2905125" cy="6858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</xdr:row>
      <xdr:rowOff>171450</xdr:rowOff>
    </xdr:from>
    <xdr:ext cx="2124075" cy="2667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</xdr:row>
      <xdr:rowOff>133350</xdr:rowOff>
    </xdr:from>
    <xdr:ext cx="2133600" cy="3048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7</xdr:row>
      <xdr:rowOff>114300</xdr:rowOff>
    </xdr:from>
    <xdr:ext cx="1400175" cy="3143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7</xdr:row>
      <xdr:rowOff>133350</xdr:rowOff>
    </xdr:from>
    <xdr:ext cx="771525" cy="27622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15</xdr:row>
      <xdr:rowOff>57150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952500</xdr:colOff>
      <xdr:row>0</xdr:row>
      <xdr:rowOff>0</xdr:rowOff>
    </xdr:from>
    <xdr:ext cx="2905125" cy="6858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</xdr:row>
      <xdr:rowOff>171450</xdr:rowOff>
    </xdr:from>
    <xdr:ext cx="2124075" cy="2667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</xdr:row>
      <xdr:rowOff>133350</xdr:rowOff>
    </xdr:from>
    <xdr:ext cx="2133600" cy="3048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7</xdr:row>
      <xdr:rowOff>114300</xdr:rowOff>
    </xdr:from>
    <xdr:ext cx="1400175" cy="3143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7</xdr:row>
      <xdr:rowOff>133350</xdr:rowOff>
    </xdr:from>
    <xdr:ext cx="771525" cy="27622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15</xdr:row>
      <xdr:rowOff>57150</xdr:rowOff>
    </xdr:from>
    <xdr:ext cx="6162675" cy="38100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952500</xdr:colOff>
      <xdr:row>0</xdr:row>
      <xdr:rowOff>0</xdr:rowOff>
    </xdr:from>
    <xdr:ext cx="2905125" cy="6858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</xdr:row>
      <xdr:rowOff>171450</xdr:rowOff>
    </xdr:from>
    <xdr:ext cx="2124075" cy="2667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</xdr:row>
      <xdr:rowOff>133350</xdr:rowOff>
    </xdr:from>
    <xdr:ext cx="2133600" cy="3048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7</xdr:row>
      <xdr:rowOff>114300</xdr:rowOff>
    </xdr:from>
    <xdr:ext cx="1400175" cy="3143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7</xdr:row>
      <xdr:rowOff>133350</xdr:rowOff>
    </xdr:from>
    <xdr:ext cx="771525" cy="27622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0</xdr:row>
      <xdr:rowOff>0</xdr:rowOff>
    </xdr:from>
    <xdr:ext cx="4705350" cy="29051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590550</xdr:colOff>
      <xdr:row>33</xdr:row>
      <xdr:rowOff>142875</xdr:rowOff>
    </xdr:from>
    <xdr:ext cx="6429375" cy="36480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590550</xdr:colOff>
      <xdr:row>53</xdr:row>
      <xdr:rowOff>9525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590550</xdr:colOff>
      <xdr:row>90</xdr:row>
      <xdr:rowOff>152400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590550</xdr:colOff>
      <xdr:row>71</xdr:row>
      <xdr:rowOff>142875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590550</xdr:colOff>
      <xdr:row>109</xdr:row>
      <xdr:rowOff>161925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676275</xdr:colOff>
      <xdr:row>16</xdr:row>
      <xdr:rowOff>47625</xdr:rowOff>
    </xdr:from>
    <xdr:ext cx="4705350" cy="290512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952500</xdr:colOff>
      <xdr:row>0</xdr:row>
      <xdr:rowOff>0</xdr:rowOff>
    </xdr:from>
    <xdr:ext cx="2905125" cy="685800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</xdr:row>
      <xdr:rowOff>171450</xdr:rowOff>
    </xdr:from>
    <xdr:ext cx="2124075" cy="266700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</xdr:row>
      <xdr:rowOff>133350</xdr:rowOff>
    </xdr:from>
    <xdr:ext cx="2133600" cy="304800"/>
    <xdr:pic>
      <xdr:nvPicPr>
        <xdr:cNvPr id="0" name="image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7</xdr:row>
      <xdr:rowOff>114300</xdr:rowOff>
    </xdr:from>
    <xdr:ext cx="1400175" cy="314325"/>
    <xdr:pic>
      <xdr:nvPicPr>
        <xdr:cNvPr id="0" name="image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7</xdr:row>
      <xdr:rowOff>133350</xdr:rowOff>
    </xdr:from>
    <xdr:ext cx="771525" cy="276225"/>
    <xdr:pic>
      <xdr:nvPicPr>
        <xdr:cNvPr id="0" name="image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>
      <c r="A1" s="1" t="s">
        <v>0</v>
      </c>
      <c r="B1" s="2"/>
      <c r="M1" s="3"/>
    </row>
    <row r="2">
      <c r="A2" s="4" t="s">
        <v>1</v>
      </c>
      <c r="B2" s="5">
        <v>18.5</v>
      </c>
      <c r="G2" s="6" t="s">
        <v>2</v>
      </c>
      <c r="M2" s="3"/>
    </row>
    <row r="3">
      <c r="A3" s="4" t="s">
        <v>3</v>
      </c>
      <c r="B3" s="5">
        <v>3.8</v>
      </c>
      <c r="G3" s="6" t="s">
        <v>4</v>
      </c>
      <c r="M3" s="3"/>
    </row>
    <row r="4">
      <c r="A4" s="4" t="s">
        <v>5</v>
      </c>
      <c r="B4" s="5">
        <v>0.1</v>
      </c>
      <c r="M4" s="3"/>
    </row>
    <row r="5">
      <c r="A5" s="4" t="s">
        <v>6</v>
      </c>
      <c r="B5" s="5">
        <v>4.0</v>
      </c>
      <c r="G5" s="6"/>
      <c r="M5" s="3"/>
    </row>
    <row r="6">
      <c r="A6" s="4" t="s">
        <v>7</v>
      </c>
      <c r="B6" s="5">
        <v>24.0</v>
      </c>
      <c r="G6" s="7">
        <f>-C17/$B$3</f>
        <v>-0.03947368421</v>
      </c>
      <c r="M6" s="3"/>
    </row>
    <row r="7">
      <c r="A7" s="4" t="s">
        <v>8</v>
      </c>
      <c r="B7" s="5">
        <v>0.63</v>
      </c>
      <c r="M7" s="3"/>
    </row>
    <row r="8">
      <c r="A8" s="8" t="s">
        <v>9</v>
      </c>
      <c r="B8" s="9">
        <v>0.17</v>
      </c>
      <c r="M8" s="3"/>
    </row>
    <row r="9">
      <c r="M9" s="3"/>
    </row>
    <row r="10">
      <c r="A10" s="6" t="s">
        <v>10</v>
      </c>
      <c r="B10" s="6">
        <v>0.25</v>
      </c>
      <c r="M10" s="3"/>
    </row>
    <row r="11">
      <c r="A11" s="6" t="s">
        <v>11</v>
      </c>
      <c r="B11" s="6">
        <v>0.0</v>
      </c>
      <c r="M11" s="3"/>
    </row>
    <row r="12">
      <c r="A12" s="6" t="s">
        <v>12</v>
      </c>
      <c r="B12" s="6">
        <v>0.15</v>
      </c>
      <c r="D12" s="6" t="s">
        <v>13</v>
      </c>
      <c r="F12" s="7" t="str">
        <f>F11</f>
        <v/>
      </c>
      <c r="M12" s="3"/>
      <c r="N12" s="10"/>
    </row>
    <row r="13">
      <c r="K13" s="11"/>
      <c r="L13" s="11"/>
      <c r="M13" s="11"/>
    </row>
    <row r="14">
      <c r="M14" s="3"/>
    </row>
    <row r="15">
      <c r="M15" s="3"/>
    </row>
    <row r="16">
      <c r="A16" s="12"/>
      <c r="B16" s="13" t="s">
        <v>14</v>
      </c>
      <c r="C16" s="13" t="s">
        <v>15</v>
      </c>
      <c r="D16" s="13" t="s">
        <v>16</v>
      </c>
      <c r="E16" s="13" t="s">
        <v>17</v>
      </c>
      <c r="F16" s="14"/>
      <c r="G16" s="13" t="s">
        <v>18</v>
      </c>
      <c r="H16" s="13" t="s">
        <v>19</v>
      </c>
      <c r="I16" s="13" t="s">
        <v>20</v>
      </c>
      <c r="J16" s="13" t="s">
        <v>21</v>
      </c>
      <c r="L16" s="6" t="s">
        <v>22</v>
      </c>
      <c r="M16" s="11" t="s">
        <v>23</v>
      </c>
      <c r="N16" s="6" t="s">
        <v>23</v>
      </c>
    </row>
    <row r="17">
      <c r="B17" s="6">
        <f>B11</f>
        <v>0</v>
      </c>
      <c r="C17" s="15">
        <f>B12</f>
        <v>0.15</v>
      </c>
      <c r="D17" s="15">
        <f>IF(I17=TRUE,-C17/$B$3, (1-C17)/$B$2)</f>
        <v>0.04594594595</v>
      </c>
      <c r="E17" s="15">
        <f t="shared" ref="E17:E376" si="1">C17 + D17*$B$10</f>
        <v>0.1614864865</v>
      </c>
      <c r="G17" s="7">
        <f t="shared" ref="G17:G376" si="2"> $B$7 + $B$4 * SIN((2*PI()/$B$6)*(B17-$B$5))</f>
        <v>0.5433974596</v>
      </c>
      <c r="H17" s="7">
        <f t="shared" ref="H17:H376" si="3"> $B$8 + ($B$4 * SIN(((2*PI())/$B$6)*(B17-$B$5)))</f>
        <v>0.08339745962</v>
      </c>
      <c r="I17" s="7" t="b">
        <f>FALSE</f>
        <v>0</v>
      </c>
      <c r="J17" s="7">
        <f t="shared" ref="J17:J376" si="4">IF(I17, 0, 1)</f>
        <v>1</v>
      </c>
      <c r="K17" s="11"/>
      <c r="L17" s="6" t="str">
        <f t="shared" ref="L17:L376" si="5">IF(N17=1,"AWAKE", "ASLEEP")</f>
        <v>AWAKE</v>
      </c>
      <c r="M17" s="11">
        <v>0.2916666666666667</v>
      </c>
      <c r="N17" s="6">
        <v>1.0</v>
      </c>
    </row>
    <row r="18">
      <c r="B18" s="7">
        <f t="shared" ref="B18:B376" si="6">B17 + $B$10</f>
        <v>0.25</v>
      </c>
      <c r="C18" s="15">
        <f t="shared" ref="C18:C376" si="7">E17</f>
        <v>0.1614864865</v>
      </c>
      <c r="D18" s="15">
        <f t="shared" ref="D18:D376" si="8">IF(I17=TRUE,-C18/$B$3, (1-C18)/$B$2)</f>
        <v>0.04532505478</v>
      </c>
      <c r="E18" s="15">
        <f t="shared" si="1"/>
        <v>0.1728177502</v>
      </c>
      <c r="G18" s="7">
        <f t="shared" si="2"/>
        <v>0.5468530388</v>
      </c>
      <c r="H18" s="7">
        <f t="shared" si="3"/>
        <v>0.08685303877</v>
      </c>
      <c r="I18" s="7" t="b">
        <f t="shared" ref="I18:I376" si="9">IF(OR(AND(I17=FALSE,C18&gt;G18),AND(I17=TRUE,C18&gt;H18)),TRUE,FALSE)</f>
        <v>0</v>
      </c>
      <c r="J18" s="7">
        <f t="shared" si="4"/>
        <v>1</v>
      </c>
      <c r="K18" s="11"/>
      <c r="L18" s="6" t="str">
        <f t="shared" si="5"/>
        <v>AWAKE</v>
      </c>
      <c r="M18" s="11">
        <v>0.3020833333333333</v>
      </c>
      <c r="N18" s="6">
        <v>1.0</v>
      </c>
    </row>
    <row r="19">
      <c r="B19" s="7">
        <f t="shared" si="6"/>
        <v>0.5</v>
      </c>
      <c r="C19" s="15">
        <f t="shared" si="7"/>
        <v>0.1728177502</v>
      </c>
      <c r="D19" s="15">
        <f t="shared" si="8"/>
        <v>0.04471255404</v>
      </c>
      <c r="E19" s="15">
        <f t="shared" si="1"/>
        <v>0.1839958887</v>
      </c>
      <c r="G19" s="7">
        <f t="shared" si="2"/>
        <v>0.550664666</v>
      </c>
      <c r="H19" s="7">
        <f t="shared" si="3"/>
        <v>0.09066466597</v>
      </c>
      <c r="I19" s="7" t="b">
        <f t="shared" si="9"/>
        <v>0</v>
      </c>
      <c r="J19" s="7">
        <f t="shared" si="4"/>
        <v>1</v>
      </c>
      <c r="K19" s="11"/>
      <c r="L19" s="6" t="str">
        <f t="shared" si="5"/>
        <v>AWAKE</v>
      </c>
      <c r="M19" s="11">
        <v>0.3125</v>
      </c>
      <c r="N19" s="6">
        <v>1.0</v>
      </c>
    </row>
    <row r="20">
      <c r="B20" s="7">
        <f t="shared" si="6"/>
        <v>0.75</v>
      </c>
      <c r="C20" s="15">
        <f t="shared" si="7"/>
        <v>0.1839958887</v>
      </c>
      <c r="D20" s="15">
        <f t="shared" si="8"/>
        <v>0.04410833034</v>
      </c>
      <c r="E20" s="15">
        <f t="shared" si="1"/>
        <v>0.1950229713</v>
      </c>
      <c r="G20" s="7">
        <f t="shared" si="2"/>
        <v>0.5548160193</v>
      </c>
      <c r="H20" s="7">
        <f t="shared" si="3"/>
        <v>0.09481601925</v>
      </c>
      <c r="I20" s="7" t="b">
        <f t="shared" si="9"/>
        <v>0</v>
      </c>
      <c r="J20" s="7">
        <f t="shared" si="4"/>
        <v>1</v>
      </c>
      <c r="K20" s="11"/>
      <c r="L20" s="6" t="str">
        <f t="shared" si="5"/>
        <v>AWAKE</v>
      </c>
      <c r="M20" s="11">
        <v>0.3229166666666667</v>
      </c>
      <c r="N20" s="6">
        <v>1.0</v>
      </c>
    </row>
    <row r="21">
      <c r="B21" s="7">
        <f t="shared" si="6"/>
        <v>1</v>
      </c>
      <c r="C21" s="15">
        <f t="shared" si="7"/>
        <v>0.1950229713</v>
      </c>
      <c r="D21" s="15">
        <f t="shared" si="8"/>
        <v>0.04351227182</v>
      </c>
      <c r="E21" s="15">
        <f t="shared" si="1"/>
        <v>0.2059010392</v>
      </c>
      <c r="G21" s="7">
        <f t="shared" si="2"/>
        <v>0.5592893219</v>
      </c>
      <c r="H21" s="7">
        <f t="shared" si="3"/>
        <v>0.09928932188</v>
      </c>
      <c r="I21" s="7" t="b">
        <f t="shared" si="9"/>
        <v>0</v>
      </c>
      <c r="J21" s="7">
        <f t="shared" si="4"/>
        <v>1</v>
      </c>
      <c r="K21" s="11"/>
      <c r="L21" s="6" t="str">
        <f t="shared" si="5"/>
        <v>AWAKE</v>
      </c>
      <c r="M21" s="11">
        <v>0.3333333333333333</v>
      </c>
      <c r="N21" s="6">
        <v>1.0</v>
      </c>
    </row>
    <row r="22">
      <c r="B22" s="7">
        <f t="shared" si="6"/>
        <v>1.25</v>
      </c>
      <c r="C22" s="15">
        <f t="shared" si="7"/>
        <v>0.2059010392</v>
      </c>
      <c r="D22" s="15">
        <f t="shared" si="8"/>
        <v>0.04292426815</v>
      </c>
      <c r="E22" s="15">
        <f t="shared" si="1"/>
        <v>0.2166321063</v>
      </c>
      <c r="G22" s="7">
        <f t="shared" si="2"/>
        <v>0.5640654185</v>
      </c>
      <c r="H22" s="7">
        <f t="shared" si="3"/>
        <v>0.1040654185</v>
      </c>
      <c r="I22" s="7" t="b">
        <f t="shared" si="9"/>
        <v>0</v>
      </c>
      <c r="J22" s="7">
        <f t="shared" si="4"/>
        <v>1</v>
      </c>
      <c r="K22" s="11"/>
      <c r="L22" s="6" t="str">
        <f t="shared" si="5"/>
        <v>AWAKE</v>
      </c>
      <c r="M22" s="11">
        <v>0.34375</v>
      </c>
      <c r="N22" s="6">
        <v>1.0</v>
      </c>
    </row>
    <row r="23">
      <c r="B23" s="7">
        <f t="shared" si="6"/>
        <v>1.5</v>
      </c>
      <c r="C23" s="15">
        <f t="shared" si="7"/>
        <v>0.2166321063</v>
      </c>
      <c r="D23" s="15">
        <f t="shared" si="8"/>
        <v>0.04234421047</v>
      </c>
      <c r="E23" s="15">
        <f t="shared" si="1"/>
        <v>0.2272181589</v>
      </c>
      <c r="G23" s="7">
        <f t="shared" si="2"/>
        <v>0.5691238571</v>
      </c>
      <c r="H23" s="7">
        <f t="shared" si="3"/>
        <v>0.1091238571</v>
      </c>
      <c r="I23" s="7" t="b">
        <f t="shared" si="9"/>
        <v>0</v>
      </c>
      <c r="J23" s="7">
        <f t="shared" si="4"/>
        <v>1</v>
      </c>
      <c r="K23" s="11"/>
      <c r="L23" s="6" t="str">
        <f t="shared" si="5"/>
        <v>AWAKE</v>
      </c>
      <c r="M23" s="11">
        <v>0.3541666666666667</v>
      </c>
      <c r="N23" s="6">
        <v>1.0</v>
      </c>
    </row>
    <row r="24">
      <c r="B24" s="7">
        <f t="shared" si="6"/>
        <v>1.75</v>
      </c>
      <c r="C24" s="15">
        <f t="shared" si="7"/>
        <v>0.2272181589</v>
      </c>
      <c r="D24" s="15">
        <f t="shared" si="8"/>
        <v>0.04177199141</v>
      </c>
      <c r="E24" s="15">
        <f t="shared" si="1"/>
        <v>0.2376611567</v>
      </c>
      <c r="G24" s="7">
        <f t="shared" si="2"/>
        <v>0.5744429767</v>
      </c>
      <c r="H24" s="7">
        <f t="shared" si="3"/>
        <v>0.1144429767</v>
      </c>
      <c r="I24" s="7" t="b">
        <f t="shared" si="9"/>
        <v>0</v>
      </c>
      <c r="J24" s="7">
        <f t="shared" si="4"/>
        <v>1</v>
      </c>
      <c r="K24" s="11"/>
      <c r="L24" s="6" t="str">
        <f t="shared" si="5"/>
        <v>AWAKE</v>
      </c>
      <c r="M24" s="11">
        <v>0.3645833333333333</v>
      </c>
      <c r="N24" s="6">
        <v>1.0</v>
      </c>
    </row>
    <row r="25">
      <c r="B25" s="7">
        <f t="shared" si="6"/>
        <v>2</v>
      </c>
      <c r="C25" s="15">
        <f t="shared" si="7"/>
        <v>0.2376611567</v>
      </c>
      <c r="D25" s="15">
        <f t="shared" si="8"/>
        <v>0.04120750504</v>
      </c>
      <c r="E25" s="15">
        <f t="shared" si="1"/>
        <v>0.247963033</v>
      </c>
      <c r="G25" s="7">
        <f t="shared" si="2"/>
        <v>0.58</v>
      </c>
      <c r="H25" s="7">
        <f t="shared" si="3"/>
        <v>0.12</v>
      </c>
      <c r="I25" s="7" t="b">
        <f t="shared" si="9"/>
        <v>0</v>
      </c>
      <c r="J25" s="7">
        <f t="shared" si="4"/>
        <v>1</v>
      </c>
      <c r="K25" s="11"/>
      <c r="L25" s="6" t="str">
        <f t="shared" si="5"/>
        <v>AWAKE</v>
      </c>
      <c r="M25" s="11">
        <v>0.375</v>
      </c>
      <c r="N25" s="6">
        <v>1.0</v>
      </c>
    </row>
    <row r="26">
      <c r="B26" s="7">
        <f t="shared" si="6"/>
        <v>2.25</v>
      </c>
      <c r="C26" s="15">
        <f t="shared" si="7"/>
        <v>0.247963033</v>
      </c>
      <c r="D26" s="15">
        <f t="shared" si="8"/>
        <v>0.04065064686</v>
      </c>
      <c r="E26" s="15">
        <f t="shared" si="1"/>
        <v>0.2581256947</v>
      </c>
      <c r="G26" s="7">
        <f t="shared" si="2"/>
        <v>0.585771131</v>
      </c>
      <c r="H26" s="7">
        <f t="shared" si="3"/>
        <v>0.125771131</v>
      </c>
      <c r="I26" s="7" t="b">
        <f t="shared" si="9"/>
        <v>0</v>
      </c>
      <c r="J26" s="7">
        <f t="shared" si="4"/>
        <v>1</v>
      </c>
      <c r="K26" s="11"/>
      <c r="L26" s="6" t="str">
        <f t="shared" si="5"/>
        <v>AWAKE</v>
      </c>
      <c r="M26" s="11">
        <v>0.3854166666666667</v>
      </c>
      <c r="N26" s="6">
        <v>1.0</v>
      </c>
    </row>
    <row r="27">
      <c r="B27" s="7">
        <f t="shared" si="6"/>
        <v>2.5</v>
      </c>
      <c r="C27" s="15">
        <f t="shared" si="7"/>
        <v>0.2581256947</v>
      </c>
      <c r="D27" s="15">
        <f t="shared" si="8"/>
        <v>0.0401013138</v>
      </c>
      <c r="E27" s="15">
        <f t="shared" si="1"/>
        <v>0.2681510232</v>
      </c>
      <c r="G27" s="7">
        <f t="shared" si="2"/>
        <v>0.5917316568</v>
      </c>
      <c r="H27" s="7">
        <f t="shared" si="3"/>
        <v>0.1317316568</v>
      </c>
      <c r="I27" s="7" t="b">
        <f t="shared" si="9"/>
        <v>0</v>
      </c>
      <c r="J27" s="7">
        <f t="shared" si="4"/>
        <v>1</v>
      </c>
      <c r="K27" s="11"/>
      <c r="L27" s="6" t="str">
        <f t="shared" si="5"/>
        <v>AWAKE</v>
      </c>
      <c r="M27" s="11">
        <v>0.3958333333333333</v>
      </c>
      <c r="N27" s="6">
        <v>1.0</v>
      </c>
    </row>
    <row r="28">
      <c r="B28" s="7">
        <f t="shared" si="6"/>
        <v>2.75</v>
      </c>
      <c r="C28" s="15">
        <f t="shared" si="7"/>
        <v>0.2681510232</v>
      </c>
      <c r="D28" s="15">
        <f t="shared" si="8"/>
        <v>0.03955940415</v>
      </c>
      <c r="E28" s="15">
        <f t="shared" si="1"/>
        <v>0.2780408742</v>
      </c>
      <c r="G28" s="7">
        <f t="shared" si="2"/>
        <v>0.5978560535</v>
      </c>
      <c r="H28" s="7">
        <f t="shared" si="3"/>
        <v>0.1378560535</v>
      </c>
      <c r="I28" s="7" t="b">
        <f t="shared" si="9"/>
        <v>0</v>
      </c>
      <c r="J28" s="7">
        <f t="shared" si="4"/>
        <v>1</v>
      </c>
      <c r="K28" s="11"/>
      <c r="L28" s="6" t="str">
        <f t="shared" si="5"/>
        <v>AWAKE</v>
      </c>
      <c r="M28" s="11">
        <v>0.40625</v>
      </c>
      <c r="N28" s="6">
        <v>1.0</v>
      </c>
    </row>
    <row r="29">
      <c r="B29" s="7">
        <f t="shared" si="6"/>
        <v>3</v>
      </c>
      <c r="C29" s="15">
        <f t="shared" si="7"/>
        <v>0.2780408742</v>
      </c>
      <c r="D29" s="15">
        <f t="shared" si="8"/>
        <v>0.03902481761</v>
      </c>
      <c r="E29" s="15">
        <f t="shared" si="1"/>
        <v>0.2877970786</v>
      </c>
      <c r="G29" s="7">
        <f t="shared" si="2"/>
        <v>0.6041180955</v>
      </c>
      <c r="H29" s="7">
        <f t="shared" si="3"/>
        <v>0.1441180955</v>
      </c>
      <c r="I29" s="7" t="b">
        <f t="shared" si="9"/>
        <v>0</v>
      </c>
      <c r="J29" s="7">
        <f t="shared" si="4"/>
        <v>1</v>
      </c>
      <c r="K29" s="11"/>
      <c r="L29" s="6" t="str">
        <f t="shared" si="5"/>
        <v>AWAKE</v>
      </c>
      <c r="M29" s="11">
        <v>0.4166666666666667</v>
      </c>
      <c r="N29" s="6">
        <v>1.0</v>
      </c>
    </row>
    <row r="30">
      <c r="B30" s="7">
        <f t="shared" si="6"/>
        <v>3.25</v>
      </c>
      <c r="C30" s="15">
        <f t="shared" si="7"/>
        <v>0.2877970786</v>
      </c>
      <c r="D30" s="15">
        <f t="shared" si="8"/>
        <v>0.03849745521</v>
      </c>
      <c r="E30" s="15">
        <f t="shared" si="1"/>
        <v>0.2974214424</v>
      </c>
      <c r="G30" s="7">
        <f t="shared" si="2"/>
        <v>0.6104909678</v>
      </c>
      <c r="H30" s="7">
        <f t="shared" si="3"/>
        <v>0.1504909678</v>
      </c>
      <c r="I30" s="7" t="b">
        <f t="shared" si="9"/>
        <v>0</v>
      </c>
      <c r="J30" s="7">
        <f t="shared" si="4"/>
        <v>1</v>
      </c>
      <c r="K30" s="11"/>
      <c r="L30" s="6" t="str">
        <f t="shared" si="5"/>
        <v>AWAKE</v>
      </c>
      <c r="M30" s="11">
        <v>0.4270833333333333</v>
      </c>
      <c r="N30" s="6">
        <v>1.0</v>
      </c>
    </row>
    <row r="31">
      <c r="B31" s="7">
        <f t="shared" si="6"/>
        <v>3.5</v>
      </c>
      <c r="C31" s="15">
        <f t="shared" si="7"/>
        <v>0.2974214424</v>
      </c>
      <c r="D31" s="15">
        <f t="shared" si="8"/>
        <v>0.03797721933</v>
      </c>
      <c r="E31" s="15">
        <f t="shared" si="1"/>
        <v>0.3069157472</v>
      </c>
      <c r="G31" s="7">
        <f t="shared" si="2"/>
        <v>0.6169473808</v>
      </c>
      <c r="H31" s="7">
        <f t="shared" si="3"/>
        <v>0.1569473808</v>
      </c>
      <c r="I31" s="7" t="b">
        <f t="shared" si="9"/>
        <v>0</v>
      </c>
      <c r="J31" s="7">
        <f t="shared" si="4"/>
        <v>1</v>
      </c>
      <c r="K31" s="11"/>
      <c r="L31" s="6" t="str">
        <f t="shared" si="5"/>
        <v>AWAKE</v>
      </c>
      <c r="M31" s="11">
        <v>0.4375</v>
      </c>
      <c r="N31" s="6">
        <v>1.0</v>
      </c>
    </row>
    <row r="32">
      <c r="B32" s="7">
        <f t="shared" si="6"/>
        <v>3.75</v>
      </c>
      <c r="C32" s="15">
        <f t="shared" si="7"/>
        <v>0.3069157472</v>
      </c>
      <c r="D32" s="15">
        <f t="shared" si="8"/>
        <v>0.03746401366</v>
      </c>
      <c r="E32" s="15">
        <f t="shared" si="1"/>
        <v>0.3162817507</v>
      </c>
      <c r="G32" s="7">
        <f t="shared" si="2"/>
        <v>0.6234596871</v>
      </c>
      <c r="H32" s="7">
        <f t="shared" si="3"/>
        <v>0.1634596871</v>
      </c>
      <c r="I32" s="7" t="b">
        <f t="shared" si="9"/>
        <v>0</v>
      </c>
      <c r="J32" s="7">
        <f t="shared" si="4"/>
        <v>1</v>
      </c>
      <c r="K32" s="11"/>
      <c r="L32" s="6" t="str">
        <f t="shared" si="5"/>
        <v>AWAKE</v>
      </c>
      <c r="M32" s="11">
        <v>0.4479166666666667</v>
      </c>
      <c r="N32" s="6">
        <v>1.0</v>
      </c>
    </row>
    <row r="33">
      <c r="B33" s="7">
        <f t="shared" si="6"/>
        <v>4</v>
      </c>
      <c r="C33" s="15">
        <f t="shared" si="7"/>
        <v>0.3162817507</v>
      </c>
      <c r="D33" s="15">
        <f t="shared" si="8"/>
        <v>0.03695774321</v>
      </c>
      <c r="E33" s="15">
        <f t="shared" si="1"/>
        <v>0.3255211865</v>
      </c>
      <c r="G33" s="7">
        <f t="shared" si="2"/>
        <v>0.63</v>
      </c>
      <c r="H33" s="7">
        <f t="shared" si="3"/>
        <v>0.17</v>
      </c>
      <c r="I33" s="7" t="b">
        <f t="shared" si="9"/>
        <v>0</v>
      </c>
      <c r="J33" s="7">
        <f t="shared" si="4"/>
        <v>1</v>
      </c>
      <c r="K33" s="11"/>
      <c r="L33" s="6" t="str">
        <f t="shared" si="5"/>
        <v>AWAKE</v>
      </c>
      <c r="M33" s="11">
        <v>0.4583333333333333</v>
      </c>
      <c r="N33" s="6">
        <v>1.0</v>
      </c>
    </row>
    <row r="34">
      <c r="B34" s="7">
        <f t="shared" si="6"/>
        <v>4.25</v>
      </c>
      <c r="C34" s="15">
        <f t="shared" si="7"/>
        <v>0.3255211865</v>
      </c>
      <c r="D34" s="15">
        <f t="shared" si="8"/>
        <v>0.03645831425</v>
      </c>
      <c r="E34" s="15">
        <f t="shared" si="1"/>
        <v>0.334635765</v>
      </c>
      <c r="G34" s="7">
        <f t="shared" si="2"/>
        <v>0.6365403129</v>
      </c>
      <c r="H34" s="7">
        <f t="shared" si="3"/>
        <v>0.1765403129</v>
      </c>
      <c r="I34" s="7" t="b">
        <f t="shared" si="9"/>
        <v>0</v>
      </c>
      <c r="J34" s="7">
        <f t="shared" si="4"/>
        <v>1</v>
      </c>
      <c r="K34" s="11"/>
      <c r="L34" s="6" t="str">
        <f t="shared" si="5"/>
        <v>AWAKE</v>
      </c>
      <c r="M34" s="11">
        <v>0.46875</v>
      </c>
      <c r="N34" s="6">
        <v>1.0</v>
      </c>
    </row>
    <row r="35">
      <c r="B35" s="7">
        <f t="shared" si="6"/>
        <v>4.5</v>
      </c>
      <c r="C35" s="15">
        <f t="shared" si="7"/>
        <v>0.334635765</v>
      </c>
      <c r="D35" s="15">
        <f t="shared" si="8"/>
        <v>0.03596563432</v>
      </c>
      <c r="E35" s="15">
        <f t="shared" si="1"/>
        <v>0.3436271736</v>
      </c>
      <c r="G35" s="7">
        <f t="shared" si="2"/>
        <v>0.6430526192</v>
      </c>
      <c r="H35" s="7">
        <f t="shared" si="3"/>
        <v>0.1830526192</v>
      </c>
      <c r="I35" s="7" t="b">
        <f t="shared" si="9"/>
        <v>0</v>
      </c>
      <c r="J35" s="7">
        <f t="shared" si="4"/>
        <v>1</v>
      </c>
      <c r="K35" s="11"/>
      <c r="L35" s="6" t="str">
        <f t="shared" si="5"/>
        <v>AWAKE</v>
      </c>
      <c r="M35" s="11">
        <v>0.4791666666666667</v>
      </c>
      <c r="N35" s="6">
        <v>1.0</v>
      </c>
    </row>
    <row r="36">
      <c r="B36" s="7">
        <f t="shared" si="6"/>
        <v>4.75</v>
      </c>
      <c r="C36" s="15">
        <f t="shared" si="7"/>
        <v>0.3436271736</v>
      </c>
      <c r="D36" s="15">
        <f t="shared" si="8"/>
        <v>0.03547961224</v>
      </c>
      <c r="E36" s="15">
        <f t="shared" si="1"/>
        <v>0.3524970767</v>
      </c>
      <c r="G36" s="7">
        <f t="shared" si="2"/>
        <v>0.6495090322</v>
      </c>
      <c r="H36" s="7">
        <f t="shared" si="3"/>
        <v>0.1895090322</v>
      </c>
      <c r="I36" s="7" t="b">
        <f t="shared" si="9"/>
        <v>0</v>
      </c>
      <c r="J36" s="7">
        <f t="shared" si="4"/>
        <v>1</v>
      </c>
      <c r="K36" s="11"/>
      <c r="L36" s="6" t="str">
        <f t="shared" si="5"/>
        <v>AWAKE</v>
      </c>
      <c r="M36" s="11">
        <v>0.4895833333333333</v>
      </c>
      <c r="N36" s="6">
        <v>1.0</v>
      </c>
    </row>
    <row r="37">
      <c r="B37" s="7">
        <f t="shared" si="6"/>
        <v>5</v>
      </c>
      <c r="C37" s="15">
        <f t="shared" si="7"/>
        <v>0.3524970767</v>
      </c>
      <c r="D37" s="15">
        <f t="shared" si="8"/>
        <v>0.03500015802</v>
      </c>
      <c r="E37" s="15">
        <f t="shared" si="1"/>
        <v>0.3612471162</v>
      </c>
      <c r="G37" s="7">
        <f t="shared" si="2"/>
        <v>0.6558819045</v>
      </c>
      <c r="H37" s="7">
        <f t="shared" si="3"/>
        <v>0.1958819045</v>
      </c>
      <c r="I37" s="7" t="b">
        <f t="shared" si="9"/>
        <v>0</v>
      </c>
      <c r="J37" s="7">
        <f t="shared" si="4"/>
        <v>1</v>
      </c>
      <c r="K37" s="11"/>
      <c r="L37" s="6" t="str">
        <f t="shared" si="5"/>
        <v>AWAKE</v>
      </c>
      <c r="M37" s="11">
        <v>0.5</v>
      </c>
      <c r="N37" s="6">
        <v>1.0</v>
      </c>
    </row>
    <row r="38">
      <c r="B38" s="7">
        <f t="shared" si="6"/>
        <v>5.25</v>
      </c>
      <c r="C38" s="15">
        <f t="shared" si="7"/>
        <v>0.3612471162</v>
      </c>
      <c r="D38" s="15">
        <f t="shared" si="8"/>
        <v>0.03452718291</v>
      </c>
      <c r="E38" s="15">
        <f t="shared" si="1"/>
        <v>0.3698789119</v>
      </c>
      <c r="G38" s="7">
        <f t="shared" si="2"/>
        <v>0.6621439465</v>
      </c>
      <c r="H38" s="7">
        <f t="shared" si="3"/>
        <v>0.2021439465</v>
      </c>
      <c r="I38" s="7" t="b">
        <f t="shared" si="9"/>
        <v>0</v>
      </c>
      <c r="J38" s="7">
        <f t="shared" si="4"/>
        <v>1</v>
      </c>
      <c r="K38" s="11"/>
      <c r="L38" s="6" t="str">
        <f t="shared" si="5"/>
        <v>AWAKE</v>
      </c>
      <c r="M38" s="11">
        <v>0.5104166666666666</v>
      </c>
      <c r="N38" s="6">
        <v>1.0</v>
      </c>
    </row>
    <row r="39">
      <c r="B39" s="7">
        <f t="shared" si="6"/>
        <v>5.5</v>
      </c>
      <c r="C39" s="15">
        <f t="shared" si="7"/>
        <v>0.3698789119</v>
      </c>
      <c r="D39" s="15">
        <f t="shared" si="8"/>
        <v>0.03406059936</v>
      </c>
      <c r="E39" s="15">
        <f t="shared" si="1"/>
        <v>0.3783940617</v>
      </c>
      <c r="G39" s="7">
        <f t="shared" si="2"/>
        <v>0.6682683432</v>
      </c>
      <c r="H39" s="7">
        <f t="shared" si="3"/>
        <v>0.2082683432</v>
      </c>
      <c r="I39" s="7" t="b">
        <f t="shared" si="9"/>
        <v>0</v>
      </c>
      <c r="J39" s="7">
        <f t="shared" si="4"/>
        <v>1</v>
      </c>
      <c r="K39" s="11"/>
      <c r="L39" s="6" t="str">
        <f t="shared" si="5"/>
        <v>AWAKE</v>
      </c>
      <c r="M39" s="11">
        <v>0.5208333333333334</v>
      </c>
      <c r="N39" s="6">
        <v>1.0</v>
      </c>
    </row>
    <row r="40">
      <c r="B40" s="7">
        <f t="shared" si="6"/>
        <v>5.75</v>
      </c>
      <c r="C40" s="15">
        <f t="shared" si="7"/>
        <v>0.3783940617</v>
      </c>
      <c r="D40" s="15">
        <f t="shared" si="8"/>
        <v>0.03360032099</v>
      </c>
      <c r="E40" s="15">
        <f t="shared" si="1"/>
        <v>0.386794142</v>
      </c>
      <c r="G40" s="7">
        <f t="shared" si="2"/>
        <v>0.674228869</v>
      </c>
      <c r="H40" s="7">
        <f t="shared" si="3"/>
        <v>0.214228869</v>
      </c>
      <c r="I40" s="7" t="b">
        <f t="shared" si="9"/>
        <v>0</v>
      </c>
      <c r="J40" s="7">
        <f t="shared" si="4"/>
        <v>1</v>
      </c>
      <c r="K40" s="11"/>
      <c r="L40" s="6" t="str">
        <f t="shared" si="5"/>
        <v>AWAKE</v>
      </c>
      <c r="M40" s="11">
        <v>0.53125</v>
      </c>
      <c r="N40" s="6">
        <v>1.0</v>
      </c>
    </row>
    <row r="41">
      <c r="B41" s="7">
        <f t="shared" si="6"/>
        <v>6</v>
      </c>
      <c r="C41" s="15">
        <f t="shared" si="7"/>
        <v>0.386794142</v>
      </c>
      <c r="D41" s="15">
        <f t="shared" si="8"/>
        <v>0.0331462626</v>
      </c>
      <c r="E41" s="15">
        <f t="shared" si="1"/>
        <v>0.3950807076</v>
      </c>
      <c r="G41" s="7">
        <f t="shared" si="2"/>
        <v>0.68</v>
      </c>
      <c r="H41" s="7">
        <f t="shared" si="3"/>
        <v>0.22</v>
      </c>
      <c r="I41" s="7" t="b">
        <f t="shared" si="9"/>
        <v>0</v>
      </c>
      <c r="J41" s="7">
        <f t="shared" si="4"/>
        <v>1</v>
      </c>
      <c r="K41" s="11"/>
      <c r="L41" s="6" t="str">
        <f t="shared" si="5"/>
        <v>AWAKE</v>
      </c>
      <c r="M41" s="11">
        <v>0.5416666666666666</v>
      </c>
      <c r="N41" s="6">
        <v>1.0</v>
      </c>
    </row>
    <row r="42">
      <c r="B42" s="7">
        <f t="shared" si="6"/>
        <v>6.25</v>
      </c>
      <c r="C42" s="15">
        <f t="shared" si="7"/>
        <v>0.3950807076</v>
      </c>
      <c r="D42" s="15">
        <f t="shared" si="8"/>
        <v>0.03269834013</v>
      </c>
      <c r="E42" s="15">
        <f t="shared" si="1"/>
        <v>0.4032552927</v>
      </c>
      <c r="G42" s="7">
        <f t="shared" si="2"/>
        <v>0.6855570233</v>
      </c>
      <c r="H42" s="7">
        <f t="shared" si="3"/>
        <v>0.2255570233</v>
      </c>
      <c r="I42" s="7" t="b">
        <f t="shared" si="9"/>
        <v>0</v>
      </c>
      <c r="J42" s="7">
        <f t="shared" si="4"/>
        <v>1</v>
      </c>
      <c r="K42" s="11"/>
      <c r="L42" s="6" t="str">
        <f t="shared" si="5"/>
        <v>AWAKE</v>
      </c>
      <c r="M42" s="11">
        <v>0.5520833333333334</v>
      </c>
      <c r="N42" s="6">
        <v>1.0</v>
      </c>
    </row>
    <row r="43">
      <c r="B43" s="7">
        <f t="shared" si="6"/>
        <v>6.5</v>
      </c>
      <c r="C43" s="15">
        <f t="shared" si="7"/>
        <v>0.4032552927</v>
      </c>
      <c r="D43" s="15">
        <f t="shared" si="8"/>
        <v>0.03225647067</v>
      </c>
      <c r="E43" s="15">
        <f t="shared" si="1"/>
        <v>0.4113194103</v>
      </c>
      <c r="G43" s="7">
        <f t="shared" si="2"/>
        <v>0.6908761429</v>
      </c>
      <c r="H43" s="7">
        <f t="shared" si="3"/>
        <v>0.2308761429</v>
      </c>
      <c r="I43" s="7" t="b">
        <f t="shared" si="9"/>
        <v>0</v>
      </c>
      <c r="J43" s="7">
        <f t="shared" si="4"/>
        <v>1</v>
      </c>
      <c r="K43" s="11"/>
      <c r="L43" s="6" t="str">
        <f t="shared" si="5"/>
        <v>AWAKE</v>
      </c>
      <c r="M43" s="11">
        <v>0.5625</v>
      </c>
      <c r="N43" s="6">
        <v>1.0</v>
      </c>
    </row>
    <row r="44">
      <c r="B44" s="7">
        <f t="shared" si="6"/>
        <v>6.75</v>
      </c>
      <c r="C44" s="15">
        <f t="shared" si="7"/>
        <v>0.4113194103</v>
      </c>
      <c r="D44" s="15">
        <f t="shared" si="8"/>
        <v>0.03182057241</v>
      </c>
      <c r="E44" s="15">
        <f t="shared" si="1"/>
        <v>0.4192745534</v>
      </c>
      <c r="G44" s="7">
        <f t="shared" si="2"/>
        <v>0.6959345815</v>
      </c>
      <c r="H44" s="7">
        <f t="shared" si="3"/>
        <v>0.2359345815</v>
      </c>
      <c r="I44" s="7" t="b">
        <f t="shared" si="9"/>
        <v>0</v>
      </c>
      <c r="J44" s="7">
        <f t="shared" si="4"/>
        <v>1</v>
      </c>
      <c r="K44" s="11"/>
      <c r="L44" s="6" t="str">
        <f t="shared" si="5"/>
        <v>AWAKE</v>
      </c>
      <c r="M44" s="11">
        <v>0.5729166666666666</v>
      </c>
      <c r="N44" s="6">
        <v>1.0</v>
      </c>
    </row>
    <row r="45">
      <c r="B45" s="7">
        <f t="shared" si="6"/>
        <v>7</v>
      </c>
      <c r="C45" s="15">
        <f t="shared" si="7"/>
        <v>0.4192745534</v>
      </c>
      <c r="D45" s="15">
        <f t="shared" si="8"/>
        <v>0.03139056468</v>
      </c>
      <c r="E45" s="15">
        <f t="shared" si="1"/>
        <v>0.4271221946</v>
      </c>
      <c r="G45" s="7">
        <f t="shared" si="2"/>
        <v>0.7007106781</v>
      </c>
      <c r="H45" s="7">
        <f t="shared" si="3"/>
        <v>0.2407106781</v>
      </c>
      <c r="I45" s="7" t="b">
        <f t="shared" si="9"/>
        <v>0</v>
      </c>
      <c r="J45" s="7">
        <f t="shared" si="4"/>
        <v>1</v>
      </c>
      <c r="K45" s="11"/>
      <c r="L45" s="6" t="str">
        <f t="shared" si="5"/>
        <v>AWAKE</v>
      </c>
      <c r="M45" s="11">
        <v>0.5833333333333334</v>
      </c>
      <c r="N45" s="6">
        <v>1.0</v>
      </c>
    </row>
    <row r="46">
      <c r="B46" s="7">
        <f t="shared" si="6"/>
        <v>7.25</v>
      </c>
      <c r="C46" s="15">
        <f t="shared" si="7"/>
        <v>0.4271221946</v>
      </c>
      <c r="D46" s="15">
        <f t="shared" si="8"/>
        <v>0.03096636786</v>
      </c>
      <c r="E46" s="15">
        <f t="shared" si="1"/>
        <v>0.4348637866</v>
      </c>
      <c r="G46" s="7">
        <f t="shared" si="2"/>
        <v>0.7051839807</v>
      </c>
      <c r="H46" s="7">
        <f t="shared" si="3"/>
        <v>0.2451839807</v>
      </c>
      <c r="I46" s="7" t="b">
        <f t="shared" si="9"/>
        <v>0</v>
      </c>
      <c r="J46" s="7">
        <f t="shared" si="4"/>
        <v>1</v>
      </c>
      <c r="K46" s="11"/>
      <c r="L46" s="6" t="str">
        <f t="shared" si="5"/>
        <v>AWAKE</v>
      </c>
      <c r="M46" s="11">
        <v>0.59375</v>
      </c>
      <c r="N46" s="6">
        <v>1.0</v>
      </c>
    </row>
    <row r="47">
      <c r="B47" s="7">
        <f t="shared" si="6"/>
        <v>7.5</v>
      </c>
      <c r="C47" s="15">
        <f t="shared" si="7"/>
        <v>0.4348637866</v>
      </c>
      <c r="D47" s="15">
        <f t="shared" si="8"/>
        <v>0.03054790343</v>
      </c>
      <c r="E47" s="15">
        <f t="shared" si="1"/>
        <v>0.4425007624</v>
      </c>
      <c r="G47" s="7">
        <f t="shared" si="2"/>
        <v>0.709335334</v>
      </c>
      <c r="H47" s="7">
        <f t="shared" si="3"/>
        <v>0.249335334</v>
      </c>
      <c r="I47" s="7" t="b">
        <f t="shared" si="9"/>
        <v>0</v>
      </c>
      <c r="J47" s="7">
        <f t="shared" si="4"/>
        <v>1</v>
      </c>
      <c r="K47" s="11"/>
      <c r="L47" s="6" t="str">
        <f t="shared" si="5"/>
        <v>AWAKE</v>
      </c>
      <c r="M47" s="11">
        <v>0.6041666666666666</v>
      </c>
      <c r="N47" s="6">
        <v>1.0</v>
      </c>
    </row>
    <row r="48">
      <c r="B48" s="7">
        <f t="shared" si="6"/>
        <v>7.75</v>
      </c>
      <c r="C48" s="15">
        <f t="shared" si="7"/>
        <v>0.4425007624</v>
      </c>
      <c r="D48" s="15">
        <f t="shared" si="8"/>
        <v>0.03013509392</v>
      </c>
      <c r="E48" s="15">
        <f t="shared" si="1"/>
        <v>0.4500345359</v>
      </c>
      <c r="G48" s="7">
        <f t="shared" si="2"/>
        <v>0.7131469612</v>
      </c>
      <c r="H48" s="7">
        <f t="shared" si="3"/>
        <v>0.2531469612</v>
      </c>
      <c r="I48" s="7" t="b">
        <f t="shared" si="9"/>
        <v>0</v>
      </c>
      <c r="J48" s="7">
        <f t="shared" si="4"/>
        <v>1</v>
      </c>
      <c r="K48" s="11"/>
      <c r="L48" s="6" t="str">
        <f t="shared" si="5"/>
        <v>AWAKE</v>
      </c>
      <c r="M48" s="11">
        <v>0.6145833333333334</v>
      </c>
      <c r="N48" s="6">
        <v>1.0</v>
      </c>
    </row>
    <row r="49">
      <c r="B49" s="7">
        <f t="shared" si="6"/>
        <v>8</v>
      </c>
      <c r="C49" s="15">
        <f t="shared" si="7"/>
        <v>0.4500345359</v>
      </c>
      <c r="D49" s="15">
        <f t="shared" si="8"/>
        <v>0.02972786292</v>
      </c>
      <c r="E49" s="15">
        <f t="shared" si="1"/>
        <v>0.4574665016</v>
      </c>
      <c r="G49" s="7">
        <f t="shared" si="2"/>
        <v>0.7166025404</v>
      </c>
      <c r="H49" s="7">
        <f t="shared" si="3"/>
        <v>0.2566025404</v>
      </c>
      <c r="I49" s="7" t="b">
        <f t="shared" si="9"/>
        <v>0</v>
      </c>
      <c r="J49" s="7">
        <f t="shared" si="4"/>
        <v>1</v>
      </c>
      <c r="K49" s="11"/>
      <c r="L49" s="6" t="str">
        <f t="shared" si="5"/>
        <v>AWAKE</v>
      </c>
      <c r="M49" s="11">
        <v>0.625</v>
      </c>
      <c r="N49" s="6">
        <v>1.0</v>
      </c>
    </row>
    <row r="50">
      <c r="B50" s="7">
        <f t="shared" si="6"/>
        <v>8.25</v>
      </c>
      <c r="C50" s="15">
        <f t="shared" si="7"/>
        <v>0.4574665016</v>
      </c>
      <c r="D50" s="15">
        <f t="shared" si="8"/>
        <v>0.02932613505</v>
      </c>
      <c r="E50" s="15">
        <f t="shared" si="1"/>
        <v>0.4647980354</v>
      </c>
      <c r="G50" s="7">
        <f t="shared" si="2"/>
        <v>0.7196872742</v>
      </c>
      <c r="H50" s="7">
        <f t="shared" si="3"/>
        <v>0.2596872742</v>
      </c>
      <c r="I50" s="7" t="b">
        <f t="shared" si="9"/>
        <v>0</v>
      </c>
      <c r="J50" s="7">
        <f t="shared" si="4"/>
        <v>1</v>
      </c>
      <c r="K50" s="11"/>
      <c r="L50" s="6" t="str">
        <f t="shared" si="5"/>
        <v>AWAKE</v>
      </c>
      <c r="M50" s="11">
        <v>0.6354166666666666</v>
      </c>
      <c r="N50" s="6">
        <v>1.0</v>
      </c>
    </row>
    <row r="51">
      <c r="B51" s="7">
        <f t="shared" si="6"/>
        <v>8.5</v>
      </c>
      <c r="C51" s="15">
        <f t="shared" si="7"/>
        <v>0.4647980354</v>
      </c>
      <c r="D51" s="15">
        <f t="shared" si="8"/>
        <v>0.02892983592</v>
      </c>
      <c r="E51" s="15">
        <f t="shared" si="1"/>
        <v>0.4720304944</v>
      </c>
      <c r="G51" s="7">
        <f t="shared" si="2"/>
        <v>0.7223879533</v>
      </c>
      <c r="H51" s="7">
        <f t="shared" si="3"/>
        <v>0.2623879533</v>
      </c>
      <c r="I51" s="7" t="b">
        <f t="shared" si="9"/>
        <v>0</v>
      </c>
      <c r="J51" s="7">
        <f t="shared" si="4"/>
        <v>1</v>
      </c>
      <c r="K51" s="11"/>
      <c r="L51" s="6" t="str">
        <f t="shared" si="5"/>
        <v>AWAKE</v>
      </c>
      <c r="M51" s="11">
        <v>0.6458333333333334</v>
      </c>
      <c r="N51" s="6">
        <v>1.0</v>
      </c>
    </row>
    <row r="52">
      <c r="B52" s="7">
        <f t="shared" si="6"/>
        <v>8.75</v>
      </c>
      <c r="C52" s="15">
        <f t="shared" si="7"/>
        <v>0.4720304944</v>
      </c>
      <c r="D52" s="15">
        <f t="shared" si="8"/>
        <v>0.0285388922</v>
      </c>
      <c r="E52" s="15">
        <f t="shared" si="1"/>
        <v>0.4791652174</v>
      </c>
      <c r="G52" s="7">
        <f t="shared" si="2"/>
        <v>0.7246930129</v>
      </c>
      <c r="H52" s="7">
        <f t="shared" si="3"/>
        <v>0.2646930129</v>
      </c>
      <c r="I52" s="7" t="b">
        <f t="shared" si="9"/>
        <v>0</v>
      </c>
      <c r="J52" s="7">
        <f t="shared" si="4"/>
        <v>1</v>
      </c>
      <c r="K52" s="11"/>
      <c r="L52" s="6" t="str">
        <f t="shared" si="5"/>
        <v>AWAKE</v>
      </c>
      <c r="M52" s="11">
        <v>0.65625</v>
      </c>
      <c r="N52" s="6">
        <v>1.0</v>
      </c>
    </row>
    <row r="53">
      <c r="B53" s="7">
        <f t="shared" si="6"/>
        <v>9</v>
      </c>
      <c r="C53" s="15">
        <f t="shared" si="7"/>
        <v>0.4791652174</v>
      </c>
      <c r="D53" s="15">
        <f t="shared" si="8"/>
        <v>0.02815323149</v>
      </c>
      <c r="E53" s="15">
        <f t="shared" si="1"/>
        <v>0.4862035253</v>
      </c>
      <c r="G53" s="7">
        <f t="shared" si="2"/>
        <v>0.7265925826</v>
      </c>
      <c r="H53" s="7">
        <f t="shared" si="3"/>
        <v>0.2665925826</v>
      </c>
      <c r="I53" s="7" t="b">
        <f t="shared" si="9"/>
        <v>0</v>
      </c>
      <c r="J53" s="7">
        <f t="shared" si="4"/>
        <v>1</v>
      </c>
      <c r="K53" s="11"/>
      <c r="L53" s="6" t="str">
        <f t="shared" si="5"/>
        <v>AWAKE</v>
      </c>
      <c r="M53" s="11">
        <v>0.6666666666666666</v>
      </c>
      <c r="N53" s="6">
        <v>1.0</v>
      </c>
    </row>
    <row r="54">
      <c r="B54" s="7">
        <f t="shared" si="6"/>
        <v>9.25</v>
      </c>
      <c r="C54" s="15">
        <f t="shared" si="7"/>
        <v>0.4862035253</v>
      </c>
      <c r="D54" s="15">
        <f t="shared" si="8"/>
        <v>0.02777278242</v>
      </c>
      <c r="E54" s="15">
        <f t="shared" si="1"/>
        <v>0.4931467209</v>
      </c>
      <c r="G54" s="7">
        <f t="shared" si="2"/>
        <v>0.728078528</v>
      </c>
      <c r="H54" s="7">
        <f t="shared" si="3"/>
        <v>0.268078528</v>
      </c>
      <c r="I54" s="7" t="b">
        <f t="shared" si="9"/>
        <v>0</v>
      </c>
      <c r="J54" s="7">
        <f t="shared" si="4"/>
        <v>1</v>
      </c>
      <c r="K54" s="11"/>
      <c r="L54" s="6" t="str">
        <f t="shared" si="5"/>
        <v>AWAKE</v>
      </c>
      <c r="M54" s="11">
        <v>0.6770833333333334</v>
      </c>
      <c r="N54" s="6">
        <v>1.0</v>
      </c>
    </row>
    <row r="55">
      <c r="B55" s="7">
        <f t="shared" si="6"/>
        <v>9.5</v>
      </c>
      <c r="C55" s="15">
        <f t="shared" si="7"/>
        <v>0.4931467209</v>
      </c>
      <c r="D55" s="15">
        <f t="shared" si="8"/>
        <v>0.02739747455</v>
      </c>
      <c r="E55" s="15">
        <f t="shared" si="1"/>
        <v>0.4999960895</v>
      </c>
      <c r="G55" s="7">
        <f t="shared" si="2"/>
        <v>0.7291444861</v>
      </c>
      <c r="H55" s="7">
        <f t="shared" si="3"/>
        <v>0.2691444861</v>
      </c>
      <c r="I55" s="7" t="b">
        <f t="shared" si="9"/>
        <v>0</v>
      </c>
      <c r="J55" s="7">
        <f t="shared" si="4"/>
        <v>1</v>
      </c>
      <c r="K55" s="11"/>
      <c r="L55" s="6" t="str">
        <f t="shared" si="5"/>
        <v>AWAKE</v>
      </c>
      <c r="M55" s="11">
        <v>0.6875</v>
      </c>
      <c r="N55" s="6">
        <v>1.0</v>
      </c>
    </row>
    <row r="56">
      <c r="B56" s="7">
        <f t="shared" si="6"/>
        <v>9.75</v>
      </c>
      <c r="C56" s="15">
        <f t="shared" si="7"/>
        <v>0.4999960895</v>
      </c>
      <c r="D56" s="15">
        <f t="shared" si="8"/>
        <v>0.0270272384</v>
      </c>
      <c r="E56" s="15">
        <f t="shared" si="1"/>
        <v>0.5067528991</v>
      </c>
      <c r="G56" s="7">
        <f t="shared" si="2"/>
        <v>0.7297858923</v>
      </c>
      <c r="H56" s="7">
        <f t="shared" si="3"/>
        <v>0.2697858923</v>
      </c>
      <c r="I56" s="7" t="b">
        <f t="shared" si="9"/>
        <v>0</v>
      </c>
      <c r="J56" s="7">
        <f t="shared" si="4"/>
        <v>1</v>
      </c>
      <c r="K56" s="11"/>
      <c r="L56" s="6" t="str">
        <f t="shared" si="5"/>
        <v>AWAKE</v>
      </c>
      <c r="M56" s="11">
        <v>0.6979166666666666</v>
      </c>
      <c r="N56" s="6">
        <v>1.0</v>
      </c>
    </row>
    <row r="57">
      <c r="B57" s="7">
        <f t="shared" si="6"/>
        <v>10</v>
      </c>
      <c r="C57" s="15">
        <f t="shared" si="7"/>
        <v>0.5067528991</v>
      </c>
      <c r="D57" s="15">
        <f t="shared" si="8"/>
        <v>0.02666200545</v>
      </c>
      <c r="E57" s="15">
        <f t="shared" si="1"/>
        <v>0.5134184005</v>
      </c>
      <c r="G57" s="7">
        <f t="shared" si="2"/>
        <v>0.73</v>
      </c>
      <c r="H57" s="7">
        <f t="shared" si="3"/>
        <v>0.27</v>
      </c>
      <c r="I57" s="7" t="b">
        <f t="shared" si="9"/>
        <v>0</v>
      </c>
      <c r="J57" s="7">
        <f t="shared" si="4"/>
        <v>1</v>
      </c>
      <c r="K57" s="11"/>
      <c r="L57" s="6" t="str">
        <f t="shared" si="5"/>
        <v>AWAKE</v>
      </c>
      <c r="M57" s="11">
        <v>0.7083333333333334</v>
      </c>
      <c r="N57" s="6">
        <v>1.0</v>
      </c>
    </row>
    <row r="58">
      <c r="B58" s="7">
        <f t="shared" si="6"/>
        <v>10.25</v>
      </c>
      <c r="C58" s="15">
        <f t="shared" si="7"/>
        <v>0.5134184005</v>
      </c>
      <c r="D58" s="15">
        <f t="shared" si="8"/>
        <v>0.02630170808</v>
      </c>
      <c r="E58" s="15">
        <f t="shared" si="1"/>
        <v>0.5199938275</v>
      </c>
      <c r="G58" s="7">
        <f t="shared" si="2"/>
        <v>0.7297858923</v>
      </c>
      <c r="H58" s="7">
        <f t="shared" si="3"/>
        <v>0.2697858923</v>
      </c>
      <c r="I58" s="7" t="b">
        <f t="shared" si="9"/>
        <v>0</v>
      </c>
      <c r="J58" s="7">
        <f t="shared" si="4"/>
        <v>1</v>
      </c>
      <c r="K58" s="11"/>
      <c r="L58" s="6" t="str">
        <f t="shared" si="5"/>
        <v>AWAKE</v>
      </c>
      <c r="M58" s="11">
        <v>0.71875</v>
      </c>
      <c r="N58" s="6">
        <v>1.0</v>
      </c>
    </row>
    <row r="59">
      <c r="B59" s="7">
        <f t="shared" si="6"/>
        <v>10.5</v>
      </c>
      <c r="C59" s="15">
        <f t="shared" si="7"/>
        <v>0.5199938275</v>
      </c>
      <c r="D59" s="15">
        <f t="shared" si="8"/>
        <v>0.02594627959</v>
      </c>
      <c r="E59" s="15">
        <f t="shared" si="1"/>
        <v>0.5264803974</v>
      </c>
      <c r="G59" s="7">
        <f t="shared" si="2"/>
        <v>0.7291444861</v>
      </c>
      <c r="H59" s="7">
        <f t="shared" si="3"/>
        <v>0.2691444861</v>
      </c>
      <c r="I59" s="7" t="b">
        <f t="shared" si="9"/>
        <v>0</v>
      </c>
      <c r="J59" s="7">
        <f t="shared" si="4"/>
        <v>1</v>
      </c>
      <c r="K59" s="11"/>
      <c r="L59" s="6" t="str">
        <f t="shared" si="5"/>
        <v>AWAKE</v>
      </c>
      <c r="M59" s="11">
        <v>0.7291666666666666</v>
      </c>
      <c r="N59" s="6">
        <v>1.0</v>
      </c>
    </row>
    <row r="60">
      <c r="B60" s="7">
        <f t="shared" si="6"/>
        <v>10.75</v>
      </c>
      <c r="C60" s="15">
        <f t="shared" si="7"/>
        <v>0.5264803974</v>
      </c>
      <c r="D60" s="15">
        <f t="shared" si="8"/>
        <v>0.02559565419</v>
      </c>
      <c r="E60" s="15">
        <f t="shared" si="1"/>
        <v>0.532879311</v>
      </c>
      <c r="G60" s="7">
        <f t="shared" si="2"/>
        <v>0.728078528</v>
      </c>
      <c r="H60" s="7">
        <f t="shared" si="3"/>
        <v>0.268078528</v>
      </c>
      <c r="I60" s="7" t="b">
        <f t="shared" si="9"/>
        <v>0</v>
      </c>
      <c r="J60" s="7">
        <f t="shared" si="4"/>
        <v>1</v>
      </c>
      <c r="K60" s="11"/>
      <c r="L60" s="6" t="str">
        <f t="shared" si="5"/>
        <v>AWAKE</v>
      </c>
      <c r="M60" s="11">
        <v>0.7395833333333334</v>
      </c>
      <c r="N60" s="6">
        <v>1.0</v>
      </c>
    </row>
    <row r="61">
      <c r="B61" s="7">
        <f t="shared" si="6"/>
        <v>11</v>
      </c>
      <c r="C61" s="15">
        <f t="shared" si="7"/>
        <v>0.532879311</v>
      </c>
      <c r="D61" s="15">
        <f t="shared" si="8"/>
        <v>0.02524976697</v>
      </c>
      <c r="E61" s="15">
        <f t="shared" si="1"/>
        <v>0.5391917527</v>
      </c>
      <c r="G61" s="7">
        <f t="shared" si="2"/>
        <v>0.7265925826</v>
      </c>
      <c r="H61" s="7">
        <f t="shared" si="3"/>
        <v>0.2665925826</v>
      </c>
      <c r="I61" s="7" t="b">
        <f t="shared" si="9"/>
        <v>0</v>
      </c>
      <c r="J61" s="7">
        <f t="shared" si="4"/>
        <v>1</v>
      </c>
      <c r="K61" s="11"/>
      <c r="L61" s="6" t="str">
        <f t="shared" si="5"/>
        <v>AWAKE</v>
      </c>
      <c r="M61" s="11">
        <v>0.75</v>
      </c>
      <c r="N61" s="6">
        <v>1.0</v>
      </c>
    </row>
    <row r="62">
      <c r="B62" s="7">
        <f t="shared" si="6"/>
        <v>11.25</v>
      </c>
      <c r="C62" s="15">
        <f t="shared" si="7"/>
        <v>0.5391917527</v>
      </c>
      <c r="D62" s="15">
        <f t="shared" si="8"/>
        <v>0.02490855391</v>
      </c>
      <c r="E62" s="15">
        <f t="shared" si="1"/>
        <v>0.5454188912</v>
      </c>
      <c r="G62" s="7">
        <f t="shared" si="2"/>
        <v>0.7246930129</v>
      </c>
      <c r="H62" s="7">
        <f t="shared" si="3"/>
        <v>0.2646930129</v>
      </c>
      <c r="I62" s="7" t="b">
        <f t="shared" si="9"/>
        <v>0</v>
      </c>
      <c r="J62" s="7">
        <f t="shared" si="4"/>
        <v>1</v>
      </c>
      <c r="K62" s="11"/>
      <c r="L62" s="6" t="str">
        <f t="shared" si="5"/>
        <v>AWAKE</v>
      </c>
      <c r="M62" s="11">
        <v>0.7604166666666666</v>
      </c>
      <c r="N62" s="6">
        <v>1.0</v>
      </c>
    </row>
    <row r="63">
      <c r="B63" s="7">
        <f t="shared" si="6"/>
        <v>11.5</v>
      </c>
      <c r="C63" s="15">
        <f t="shared" si="7"/>
        <v>0.5454188912</v>
      </c>
      <c r="D63" s="15">
        <f t="shared" si="8"/>
        <v>0.02457195183</v>
      </c>
      <c r="E63" s="15">
        <f t="shared" si="1"/>
        <v>0.5515618791</v>
      </c>
      <c r="G63" s="7">
        <f t="shared" si="2"/>
        <v>0.7223879533</v>
      </c>
      <c r="H63" s="7">
        <f t="shared" si="3"/>
        <v>0.2623879533</v>
      </c>
      <c r="I63" s="7" t="b">
        <f t="shared" si="9"/>
        <v>0</v>
      </c>
      <c r="J63" s="7">
        <f t="shared" si="4"/>
        <v>1</v>
      </c>
      <c r="K63" s="11"/>
      <c r="L63" s="6" t="str">
        <f t="shared" si="5"/>
        <v>AWAKE</v>
      </c>
      <c r="M63" s="11">
        <v>0.7708333333333334</v>
      </c>
      <c r="N63" s="6">
        <v>1.0</v>
      </c>
    </row>
    <row r="64">
      <c r="B64" s="7">
        <f t="shared" si="6"/>
        <v>11.75</v>
      </c>
      <c r="C64" s="15">
        <f t="shared" si="7"/>
        <v>0.5515618791</v>
      </c>
      <c r="D64" s="15">
        <f t="shared" si="8"/>
        <v>0.02423989842</v>
      </c>
      <c r="E64" s="15">
        <f t="shared" si="1"/>
        <v>0.5576218538</v>
      </c>
      <c r="G64" s="7">
        <f t="shared" si="2"/>
        <v>0.7196872742</v>
      </c>
      <c r="H64" s="7">
        <f t="shared" si="3"/>
        <v>0.2596872742</v>
      </c>
      <c r="I64" s="7" t="b">
        <f t="shared" si="9"/>
        <v>0</v>
      </c>
      <c r="J64" s="7">
        <f t="shared" si="4"/>
        <v>1</v>
      </c>
      <c r="K64" s="11"/>
      <c r="L64" s="6" t="str">
        <f t="shared" si="5"/>
        <v>AWAKE</v>
      </c>
      <c r="M64" s="11">
        <v>0.78125</v>
      </c>
      <c r="N64" s="6">
        <v>1.0</v>
      </c>
    </row>
    <row r="65">
      <c r="B65" s="7">
        <f t="shared" si="6"/>
        <v>12</v>
      </c>
      <c r="C65" s="15">
        <f t="shared" si="7"/>
        <v>0.5576218538</v>
      </c>
      <c r="D65" s="15">
        <f t="shared" si="8"/>
        <v>0.02391233223</v>
      </c>
      <c r="E65" s="15">
        <f t="shared" si="1"/>
        <v>0.5635999368</v>
      </c>
      <c r="G65" s="7">
        <f t="shared" si="2"/>
        <v>0.7166025404</v>
      </c>
      <c r="H65" s="7">
        <f t="shared" si="3"/>
        <v>0.2566025404</v>
      </c>
      <c r="I65" s="7" t="b">
        <f t="shared" si="9"/>
        <v>0</v>
      </c>
      <c r="J65" s="7">
        <f t="shared" si="4"/>
        <v>1</v>
      </c>
      <c r="K65" s="11"/>
      <c r="L65" s="6" t="str">
        <f t="shared" si="5"/>
        <v>AWAKE</v>
      </c>
      <c r="M65" s="11">
        <v>0.7916666666666666</v>
      </c>
      <c r="N65" s="6">
        <v>1.0</v>
      </c>
    </row>
    <row r="66">
      <c r="B66" s="7">
        <f t="shared" si="6"/>
        <v>12.25</v>
      </c>
      <c r="C66" s="15">
        <f t="shared" si="7"/>
        <v>0.5635999368</v>
      </c>
      <c r="D66" s="15">
        <f t="shared" si="8"/>
        <v>0.0235891926</v>
      </c>
      <c r="E66" s="15">
        <f t="shared" si="1"/>
        <v>0.569497235</v>
      </c>
      <c r="G66" s="7">
        <f t="shared" si="2"/>
        <v>0.7131469612</v>
      </c>
      <c r="H66" s="7">
        <f t="shared" si="3"/>
        <v>0.2531469612</v>
      </c>
      <c r="I66" s="7" t="b">
        <f t="shared" si="9"/>
        <v>0</v>
      </c>
      <c r="J66" s="7">
        <f t="shared" si="4"/>
        <v>1</v>
      </c>
      <c r="K66" s="11"/>
      <c r="L66" s="6" t="str">
        <f t="shared" si="5"/>
        <v>AWAKE</v>
      </c>
      <c r="M66" s="11">
        <v>0.8020833333333334</v>
      </c>
      <c r="N66" s="6">
        <v>1.0</v>
      </c>
    </row>
    <row r="67">
      <c r="B67" s="7">
        <f t="shared" si="6"/>
        <v>12.5</v>
      </c>
      <c r="C67" s="15">
        <f t="shared" si="7"/>
        <v>0.569497235</v>
      </c>
      <c r="D67" s="15">
        <f t="shared" si="8"/>
        <v>0.02327041973</v>
      </c>
      <c r="E67" s="15">
        <f t="shared" si="1"/>
        <v>0.5753148399</v>
      </c>
      <c r="G67" s="7">
        <f t="shared" si="2"/>
        <v>0.709335334</v>
      </c>
      <c r="H67" s="7">
        <f t="shared" si="3"/>
        <v>0.249335334</v>
      </c>
      <c r="I67" s="7" t="b">
        <f t="shared" si="9"/>
        <v>0</v>
      </c>
      <c r="J67" s="7">
        <f t="shared" si="4"/>
        <v>1</v>
      </c>
      <c r="K67" s="11"/>
      <c r="L67" s="6" t="str">
        <f t="shared" si="5"/>
        <v>AWAKE</v>
      </c>
      <c r="M67" s="11">
        <v>0.8125</v>
      </c>
      <c r="N67" s="6">
        <v>1.0</v>
      </c>
    </row>
    <row r="68">
      <c r="B68" s="7">
        <f t="shared" si="6"/>
        <v>12.75</v>
      </c>
      <c r="C68" s="15">
        <f t="shared" si="7"/>
        <v>0.5753148399</v>
      </c>
      <c r="D68" s="15">
        <f t="shared" si="8"/>
        <v>0.0229559546</v>
      </c>
      <c r="E68" s="15">
        <f t="shared" si="1"/>
        <v>0.5810538285</v>
      </c>
      <c r="G68" s="7">
        <f t="shared" si="2"/>
        <v>0.7051839807</v>
      </c>
      <c r="H68" s="7">
        <f t="shared" si="3"/>
        <v>0.2451839807</v>
      </c>
      <c r="I68" s="7" t="b">
        <f t="shared" si="9"/>
        <v>0</v>
      </c>
      <c r="J68" s="7">
        <f t="shared" si="4"/>
        <v>1</v>
      </c>
      <c r="K68" s="11"/>
      <c r="L68" s="6" t="str">
        <f t="shared" si="5"/>
        <v>AWAKE</v>
      </c>
      <c r="M68" s="11">
        <v>0.8229166666666666</v>
      </c>
      <c r="N68" s="6">
        <v>1.0</v>
      </c>
    </row>
    <row r="69">
      <c r="B69" s="7">
        <f t="shared" si="6"/>
        <v>13</v>
      </c>
      <c r="C69" s="15">
        <f t="shared" si="7"/>
        <v>0.5810538285</v>
      </c>
      <c r="D69" s="15">
        <f t="shared" si="8"/>
        <v>0.022645739</v>
      </c>
      <c r="E69" s="15">
        <f t="shared" si="1"/>
        <v>0.5867152633</v>
      </c>
      <c r="G69" s="7">
        <f t="shared" si="2"/>
        <v>0.7007106781</v>
      </c>
      <c r="H69" s="7">
        <f t="shared" si="3"/>
        <v>0.2407106781</v>
      </c>
      <c r="I69" s="7" t="b">
        <f t="shared" si="9"/>
        <v>0</v>
      </c>
      <c r="J69" s="7">
        <f t="shared" si="4"/>
        <v>1</v>
      </c>
      <c r="K69" s="11"/>
      <c r="L69" s="6" t="str">
        <f t="shared" si="5"/>
        <v>AWAKE</v>
      </c>
      <c r="M69" s="11">
        <v>0.8333333333333334</v>
      </c>
      <c r="N69" s="6">
        <v>1.0</v>
      </c>
    </row>
    <row r="70">
      <c r="B70" s="7">
        <f t="shared" si="6"/>
        <v>13.25</v>
      </c>
      <c r="C70" s="15">
        <f t="shared" si="7"/>
        <v>0.5867152633</v>
      </c>
      <c r="D70" s="15">
        <f t="shared" si="8"/>
        <v>0.0223397155</v>
      </c>
      <c r="E70" s="15">
        <f t="shared" si="1"/>
        <v>0.5923001922</v>
      </c>
      <c r="G70" s="7">
        <f t="shared" si="2"/>
        <v>0.6959345815</v>
      </c>
      <c r="H70" s="7">
        <f t="shared" si="3"/>
        <v>0.2359345815</v>
      </c>
      <c r="I70" s="7" t="b">
        <f t="shared" si="9"/>
        <v>0</v>
      </c>
      <c r="J70" s="7">
        <f t="shared" si="4"/>
        <v>1</v>
      </c>
      <c r="K70" s="11"/>
      <c r="L70" s="6" t="str">
        <f t="shared" si="5"/>
        <v>AWAKE</v>
      </c>
      <c r="M70" s="11">
        <v>0.84375</v>
      </c>
      <c r="N70" s="6">
        <v>1.0</v>
      </c>
    </row>
    <row r="71">
      <c r="B71" s="7">
        <f t="shared" si="6"/>
        <v>13.5</v>
      </c>
      <c r="C71" s="15">
        <f t="shared" si="7"/>
        <v>0.5923001922</v>
      </c>
      <c r="D71" s="15">
        <f t="shared" si="8"/>
        <v>0.02203782745</v>
      </c>
      <c r="E71" s="15">
        <f t="shared" si="1"/>
        <v>0.597809649</v>
      </c>
      <c r="G71" s="7">
        <f t="shared" si="2"/>
        <v>0.6908761429</v>
      </c>
      <c r="H71" s="7">
        <f t="shared" si="3"/>
        <v>0.2308761429</v>
      </c>
      <c r="I71" s="7" t="b">
        <f t="shared" si="9"/>
        <v>0</v>
      </c>
      <c r="J71" s="7">
        <f t="shared" si="4"/>
        <v>1</v>
      </c>
      <c r="K71" s="11"/>
      <c r="L71" s="6" t="str">
        <f t="shared" si="5"/>
        <v>AWAKE</v>
      </c>
      <c r="M71" s="11">
        <v>0.8541666666666666</v>
      </c>
      <c r="N71" s="6">
        <v>1.0</v>
      </c>
    </row>
    <row r="72">
      <c r="B72" s="7">
        <f t="shared" si="6"/>
        <v>13.75</v>
      </c>
      <c r="C72" s="15">
        <f t="shared" si="7"/>
        <v>0.597809649</v>
      </c>
      <c r="D72" s="15">
        <f t="shared" si="8"/>
        <v>0.02174001897</v>
      </c>
      <c r="E72" s="15">
        <f t="shared" si="1"/>
        <v>0.6032446538</v>
      </c>
      <c r="G72" s="7">
        <f t="shared" si="2"/>
        <v>0.6855570233</v>
      </c>
      <c r="H72" s="7">
        <f t="shared" si="3"/>
        <v>0.2255570233</v>
      </c>
      <c r="I72" s="7" t="b">
        <f t="shared" si="9"/>
        <v>0</v>
      </c>
      <c r="J72" s="7">
        <f t="shared" si="4"/>
        <v>1</v>
      </c>
      <c r="K72" s="11"/>
      <c r="L72" s="6" t="str">
        <f t="shared" si="5"/>
        <v>AWAKE</v>
      </c>
      <c r="M72" s="11">
        <v>0.8645833333333334</v>
      </c>
      <c r="N72" s="6">
        <v>1.0</v>
      </c>
    </row>
    <row r="73">
      <c r="B73" s="7">
        <f t="shared" si="6"/>
        <v>14</v>
      </c>
      <c r="C73" s="15">
        <f t="shared" si="7"/>
        <v>0.6032446538</v>
      </c>
      <c r="D73" s="15">
        <f t="shared" si="8"/>
        <v>0.02144623493</v>
      </c>
      <c r="E73" s="15">
        <f t="shared" si="1"/>
        <v>0.6086062125</v>
      </c>
      <c r="G73" s="7">
        <f t="shared" si="2"/>
        <v>0.68</v>
      </c>
      <c r="H73" s="7">
        <f t="shared" si="3"/>
        <v>0.22</v>
      </c>
      <c r="I73" s="7" t="b">
        <f t="shared" si="9"/>
        <v>0</v>
      </c>
      <c r="J73" s="7">
        <f t="shared" si="4"/>
        <v>1</v>
      </c>
      <c r="K73" s="11"/>
      <c r="L73" s="6" t="str">
        <f t="shared" si="5"/>
        <v>AWAKE</v>
      </c>
      <c r="M73" s="11">
        <v>0.875</v>
      </c>
      <c r="N73" s="6">
        <v>1.0</v>
      </c>
    </row>
    <row r="74">
      <c r="B74" s="7">
        <f t="shared" si="6"/>
        <v>14.25</v>
      </c>
      <c r="C74" s="15">
        <f t="shared" si="7"/>
        <v>0.6086062125</v>
      </c>
      <c r="D74" s="15">
        <f t="shared" si="8"/>
        <v>0.02115642095</v>
      </c>
      <c r="E74" s="15">
        <f t="shared" si="1"/>
        <v>0.6138953177</v>
      </c>
      <c r="G74" s="7">
        <f t="shared" si="2"/>
        <v>0.674228869</v>
      </c>
      <c r="H74" s="7">
        <f t="shared" si="3"/>
        <v>0.214228869</v>
      </c>
      <c r="I74" s="7" t="b">
        <f t="shared" si="9"/>
        <v>0</v>
      </c>
      <c r="J74" s="7">
        <f t="shared" si="4"/>
        <v>1</v>
      </c>
      <c r="K74" s="11"/>
      <c r="L74" s="6" t="str">
        <f t="shared" si="5"/>
        <v>AWAKE</v>
      </c>
      <c r="M74" s="11">
        <v>0.8854166666666666</v>
      </c>
      <c r="N74" s="6">
        <v>1.0</v>
      </c>
    </row>
    <row r="75">
      <c r="B75" s="7">
        <f t="shared" si="6"/>
        <v>14.5</v>
      </c>
      <c r="C75" s="15">
        <f t="shared" si="7"/>
        <v>0.6138953177</v>
      </c>
      <c r="D75" s="15">
        <f t="shared" si="8"/>
        <v>0.02087052337</v>
      </c>
      <c r="E75" s="15">
        <f t="shared" si="1"/>
        <v>0.6191129486</v>
      </c>
      <c r="G75" s="7">
        <f t="shared" si="2"/>
        <v>0.6682683432</v>
      </c>
      <c r="H75" s="7">
        <f t="shared" si="3"/>
        <v>0.2082683432</v>
      </c>
      <c r="I75" s="7" t="b">
        <f t="shared" si="9"/>
        <v>0</v>
      </c>
      <c r="J75" s="7">
        <f t="shared" si="4"/>
        <v>1</v>
      </c>
      <c r="K75" s="11"/>
      <c r="L75" s="6" t="str">
        <f t="shared" si="5"/>
        <v>AWAKE</v>
      </c>
      <c r="M75" s="11">
        <v>0.8958333333333334</v>
      </c>
      <c r="N75" s="6">
        <v>1.0</v>
      </c>
    </row>
    <row r="76">
      <c r="B76" s="7">
        <f t="shared" si="6"/>
        <v>14.75</v>
      </c>
      <c r="C76" s="15">
        <f t="shared" si="7"/>
        <v>0.6191129486</v>
      </c>
      <c r="D76" s="15">
        <f t="shared" si="8"/>
        <v>0.02058848927</v>
      </c>
      <c r="E76" s="15">
        <f t="shared" si="1"/>
        <v>0.6242600709</v>
      </c>
      <c r="G76" s="7">
        <f t="shared" si="2"/>
        <v>0.6621439465</v>
      </c>
      <c r="H76" s="7">
        <f t="shared" si="3"/>
        <v>0.2021439465</v>
      </c>
      <c r="I76" s="7" t="b">
        <f t="shared" si="9"/>
        <v>0</v>
      </c>
      <c r="J76" s="7">
        <f t="shared" si="4"/>
        <v>1</v>
      </c>
      <c r="K76" s="11"/>
      <c r="L76" s="6" t="str">
        <f t="shared" si="5"/>
        <v>AWAKE</v>
      </c>
      <c r="M76" s="11">
        <v>0.90625</v>
      </c>
      <c r="N76" s="6">
        <v>1.0</v>
      </c>
    </row>
    <row r="77">
      <c r="B77" s="7">
        <f t="shared" si="6"/>
        <v>15</v>
      </c>
      <c r="C77" s="15">
        <f t="shared" si="7"/>
        <v>0.6242600709</v>
      </c>
      <c r="D77" s="15">
        <f t="shared" si="8"/>
        <v>0.02031026644</v>
      </c>
      <c r="E77" s="15">
        <f t="shared" si="1"/>
        <v>0.6293376375</v>
      </c>
      <c r="G77" s="7">
        <f t="shared" si="2"/>
        <v>0.6558819045</v>
      </c>
      <c r="H77" s="7">
        <f t="shared" si="3"/>
        <v>0.1958819045</v>
      </c>
      <c r="I77" s="7" t="b">
        <f t="shared" si="9"/>
        <v>0</v>
      </c>
      <c r="J77" s="7">
        <f t="shared" si="4"/>
        <v>1</v>
      </c>
      <c r="K77" s="11"/>
      <c r="L77" s="6" t="str">
        <f t="shared" si="5"/>
        <v>AWAKE</v>
      </c>
      <c r="M77" s="11">
        <v>0.9166666666666666</v>
      </c>
      <c r="N77" s="6">
        <v>1.0</v>
      </c>
    </row>
    <row r="78">
      <c r="B78" s="7">
        <f t="shared" si="6"/>
        <v>15.25</v>
      </c>
      <c r="C78" s="15">
        <f t="shared" si="7"/>
        <v>0.6293376375</v>
      </c>
      <c r="D78" s="15">
        <f t="shared" si="8"/>
        <v>0.02003580338</v>
      </c>
      <c r="E78" s="15">
        <f t="shared" si="1"/>
        <v>0.6343465884</v>
      </c>
      <c r="G78" s="7">
        <f t="shared" si="2"/>
        <v>0.6495090322</v>
      </c>
      <c r="H78" s="7">
        <f t="shared" si="3"/>
        <v>0.1895090322</v>
      </c>
      <c r="I78" s="7" t="b">
        <f t="shared" si="9"/>
        <v>0</v>
      </c>
      <c r="J78" s="7">
        <f t="shared" si="4"/>
        <v>1</v>
      </c>
      <c r="K78" s="11"/>
      <c r="L78" s="6" t="str">
        <f t="shared" si="5"/>
        <v>AWAKE</v>
      </c>
      <c r="M78" s="11">
        <v>0.9270833333333334</v>
      </c>
      <c r="N78" s="6">
        <v>1.0</v>
      </c>
    </row>
    <row r="79">
      <c r="B79" s="7">
        <f t="shared" si="6"/>
        <v>15.5</v>
      </c>
      <c r="C79" s="15">
        <f t="shared" si="7"/>
        <v>0.6343465884</v>
      </c>
      <c r="D79" s="15">
        <f t="shared" si="8"/>
        <v>0.01976504928</v>
      </c>
      <c r="E79" s="15">
        <f t="shared" si="1"/>
        <v>0.6392878507</v>
      </c>
      <c r="G79" s="7">
        <f t="shared" si="2"/>
        <v>0.6430526192</v>
      </c>
      <c r="H79" s="7">
        <f t="shared" si="3"/>
        <v>0.1830526192</v>
      </c>
      <c r="I79" s="7" t="b">
        <f t="shared" si="9"/>
        <v>0</v>
      </c>
      <c r="J79" s="7">
        <f t="shared" si="4"/>
        <v>1</v>
      </c>
      <c r="K79" s="11"/>
      <c r="L79" s="6" t="str">
        <f t="shared" si="5"/>
        <v>AWAKE</v>
      </c>
      <c r="M79" s="11">
        <v>0.9375</v>
      </c>
      <c r="N79" s="6">
        <v>1.0</v>
      </c>
    </row>
    <row r="80">
      <c r="B80" s="7">
        <f t="shared" si="6"/>
        <v>15.75</v>
      </c>
      <c r="C80" s="15">
        <f t="shared" si="7"/>
        <v>0.6392878507</v>
      </c>
      <c r="D80" s="15">
        <f t="shared" si="8"/>
        <v>0.01949795402</v>
      </c>
      <c r="E80" s="15">
        <f t="shared" si="1"/>
        <v>0.6441623392</v>
      </c>
      <c r="G80" s="7">
        <f t="shared" si="2"/>
        <v>0.6365403129</v>
      </c>
      <c r="H80" s="7">
        <f t="shared" si="3"/>
        <v>0.1765403129</v>
      </c>
      <c r="I80" s="7" t="b">
        <f t="shared" si="9"/>
        <v>1</v>
      </c>
      <c r="J80" s="7">
        <f t="shared" si="4"/>
        <v>0</v>
      </c>
      <c r="K80" s="11"/>
      <c r="L80" s="6" t="str">
        <f t="shared" si="5"/>
        <v>AWAKE</v>
      </c>
      <c r="M80" s="11">
        <v>0.9479166666666666</v>
      </c>
      <c r="N80" s="6">
        <v>1.0</v>
      </c>
    </row>
    <row r="81">
      <c r="B81" s="7">
        <f t="shared" si="6"/>
        <v>16</v>
      </c>
      <c r="C81" s="15">
        <f t="shared" si="7"/>
        <v>0.6441623392</v>
      </c>
      <c r="D81" s="15">
        <f t="shared" si="8"/>
        <v>-0.169516405</v>
      </c>
      <c r="E81" s="15">
        <f t="shared" si="1"/>
        <v>0.6017832379</v>
      </c>
      <c r="G81" s="7">
        <f t="shared" si="2"/>
        <v>0.63</v>
      </c>
      <c r="H81" s="7">
        <f t="shared" si="3"/>
        <v>0.17</v>
      </c>
      <c r="I81" s="7" t="b">
        <f t="shared" si="9"/>
        <v>1</v>
      </c>
      <c r="J81" s="7">
        <f t="shared" si="4"/>
        <v>0</v>
      </c>
      <c r="K81" s="11"/>
      <c r="L81" s="6" t="str">
        <f t="shared" si="5"/>
        <v>ASLEEP</v>
      </c>
      <c r="M81" s="11">
        <v>0.9583333333333334</v>
      </c>
      <c r="N81" s="6">
        <v>0.0</v>
      </c>
    </row>
    <row r="82">
      <c r="B82" s="7">
        <f t="shared" si="6"/>
        <v>16.25</v>
      </c>
      <c r="C82" s="15">
        <f t="shared" si="7"/>
        <v>0.6017832379</v>
      </c>
      <c r="D82" s="15">
        <f t="shared" si="8"/>
        <v>-0.15836401</v>
      </c>
      <c r="E82" s="15">
        <f t="shared" si="1"/>
        <v>0.5621922354</v>
      </c>
      <c r="G82" s="7">
        <f t="shared" si="2"/>
        <v>0.6234596871</v>
      </c>
      <c r="H82" s="7">
        <f t="shared" si="3"/>
        <v>0.1634596871</v>
      </c>
      <c r="I82" s="7" t="b">
        <f t="shared" si="9"/>
        <v>1</v>
      </c>
      <c r="J82" s="7">
        <f t="shared" si="4"/>
        <v>0</v>
      </c>
      <c r="K82" s="11"/>
      <c r="L82" s="6" t="str">
        <f t="shared" si="5"/>
        <v>ASLEEP</v>
      </c>
      <c r="M82" s="11">
        <v>0.96875</v>
      </c>
      <c r="N82" s="6">
        <v>0.0</v>
      </c>
    </row>
    <row r="83">
      <c r="B83" s="7">
        <f t="shared" si="6"/>
        <v>16.5</v>
      </c>
      <c r="C83" s="15">
        <f t="shared" si="7"/>
        <v>0.5621922354</v>
      </c>
      <c r="D83" s="15">
        <f t="shared" si="8"/>
        <v>-0.1479453251</v>
      </c>
      <c r="E83" s="15">
        <f t="shared" si="1"/>
        <v>0.5252059041</v>
      </c>
      <c r="G83" s="7">
        <f t="shared" si="2"/>
        <v>0.6169473808</v>
      </c>
      <c r="H83" s="7">
        <f t="shared" si="3"/>
        <v>0.1569473808</v>
      </c>
      <c r="I83" s="7" t="b">
        <f t="shared" si="9"/>
        <v>1</v>
      </c>
      <c r="J83" s="7">
        <f t="shared" si="4"/>
        <v>0</v>
      </c>
      <c r="K83" s="11"/>
      <c r="L83" s="6" t="str">
        <f t="shared" si="5"/>
        <v>ASLEEP</v>
      </c>
      <c r="M83" s="11">
        <v>0.9791666666666666</v>
      </c>
      <c r="N83" s="6">
        <v>0.0</v>
      </c>
    </row>
    <row r="84">
      <c r="B84" s="7">
        <f t="shared" si="6"/>
        <v>16.75</v>
      </c>
      <c r="C84" s="15">
        <f t="shared" si="7"/>
        <v>0.5252059041</v>
      </c>
      <c r="D84" s="15">
        <f t="shared" si="8"/>
        <v>-0.13821208</v>
      </c>
      <c r="E84" s="15">
        <f t="shared" si="1"/>
        <v>0.4906528841</v>
      </c>
      <c r="G84" s="7">
        <f t="shared" si="2"/>
        <v>0.6104909678</v>
      </c>
      <c r="H84" s="7">
        <f t="shared" si="3"/>
        <v>0.1504909678</v>
      </c>
      <c r="I84" s="7" t="b">
        <f t="shared" si="9"/>
        <v>1</v>
      </c>
      <c r="J84" s="7">
        <f t="shared" si="4"/>
        <v>0</v>
      </c>
      <c r="K84" s="11"/>
      <c r="L84" s="6" t="str">
        <f t="shared" si="5"/>
        <v>ASLEEP</v>
      </c>
      <c r="M84" s="11">
        <v>0.9895833333333334</v>
      </c>
      <c r="N84" s="6">
        <v>0.0</v>
      </c>
    </row>
    <row r="85">
      <c r="B85" s="7">
        <f t="shared" si="6"/>
        <v>17</v>
      </c>
      <c r="C85" s="15">
        <f t="shared" si="7"/>
        <v>0.4906528841</v>
      </c>
      <c r="D85" s="15">
        <f t="shared" si="8"/>
        <v>-0.12911918</v>
      </c>
      <c r="E85" s="15">
        <f t="shared" si="1"/>
        <v>0.4583730891</v>
      </c>
      <c r="G85" s="7">
        <f t="shared" si="2"/>
        <v>0.6041180955</v>
      </c>
      <c r="H85" s="7">
        <f t="shared" si="3"/>
        <v>0.1441180955</v>
      </c>
      <c r="I85" s="7" t="b">
        <f t="shared" si="9"/>
        <v>1</v>
      </c>
      <c r="J85" s="7">
        <f t="shared" si="4"/>
        <v>0</v>
      </c>
      <c r="K85" s="11"/>
      <c r="L85" s="6" t="str">
        <f t="shared" si="5"/>
        <v>ASLEEP</v>
      </c>
      <c r="M85" s="11">
        <v>1.0</v>
      </c>
      <c r="N85" s="6">
        <v>0.0</v>
      </c>
    </row>
    <row r="86">
      <c r="B86" s="7">
        <f t="shared" si="6"/>
        <v>17.25</v>
      </c>
      <c r="C86" s="15">
        <f t="shared" si="7"/>
        <v>0.4583730891</v>
      </c>
      <c r="D86" s="15">
        <f t="shared" si="8"/>
        <v>-0.1206244971</v>
      </c>
      <c r="E86" s="15">
        <f t="shared" si="1"/>
        <v>0.4282169648</v>
      </c>
      <c r="G86" s="7">
        <f t="shared" si="2"/>
        <v>0.5978560535</v>
      </c>
      <c r="H86" s="7">
        <f t="shared" si="3"/>
        <v>0.1378560535</v>
      </c>
      <c r="I86" s="7" t="b">
        <f t="shared" si="9"/>
        <v>1</v>
      </c>
      <c r="J86" s="7">
        <f t="shared" si="4"/>
        <v>0</v>
      </c>
      <c r="K86" s="11"/>
      <c r="L86" s="6" t="str">
        <f t="shared" si="5"/>
        <v>ASLEEP</v>
      </c>
      <c r="M86" s="11">
        <v>1.0104166666666667</v>
      </c>
      <c r="N86" s="6">
        <v>0.0</v>
      </c>
    </row>
    <row r="87">
      <c r="B87" s="7">
        <f t="shared" si="6"/>
        <v>17.5</v>
      </c>
      <c r="C87" s="15">
        <f t="shared" si="7"/>
        <v>0.4282169648</v>
      </c>
      <c r="D87" s="15">
        <f t="shared" si="8"/>
        <v>-0.112688675</v>
      </c>
      <c r="E87" s="15">
        <f t="shared" si="1"/>
        <v>0.4000447961</v>
      </c>
      <c r="G87" s="7">
        <f t="shared" si="2"/>
        <v>0.5917316568</v>
      </c>
      <c r="H87" s="7">
        <f t="shared" si="3"/>
        <v>0.1317316568</v>
      </c>
      <c r="I87" s="7" t="b">
        <f t="shared" si="9"/>
        <v>1</v>
      </c>
      <c r="J87" s="7">
        <f t="shared" si="4"/>
        <v>0</v>
      </c>
      <c r="K87" s="11"/>
      <c r="L87" s="6" t="str">
        <f t="shared" si="5"/>
        <v>ASLEEP</v>
      </c>
      <c r="M87" s="11">
        <v>1.0208333333333333</v>
      </c>
      <c r="N87" s="6">
        <v>0.0</v>
      </c>
    </row>
    <row r="88">
      <c r="B88" s="7">
        <f t="shared" si="6"/>
        <v>17.75</v>
      </c>
      <c r="C88" s="15">
        <f t="shared" si="7"/>
        <v>0.4000447961</v>
      </c>
      <c r="D88" s="15">
        <f t="shared" si="8"/>
        <v>-0.1052749463</v>
      </c>
      <c r="E88" s="15">
        <f t="shared" si="1"/>
        <v>0.3737260595</v>
      </c>
      <c r="G88" s="7">
        <f t="shared" si="2"/>
        <v>0.585771131</v>
      </c>
      <c r="H88" s="7">
        <f t="shared" si="3"/>
        <v>0.125771131</v>
      </c>
      <c r="I88" s="7" t="b">
        <f t="shared" si="9"/>
        <v>1</v>
      </c>
      <c r="J88" s="7">
        <f t="shared" si="4"/>
        <v>0</v>
      </c>
      <c r="K88" s="11"/>
      <c r="L88" s="6" t="str">
        <f t="shared" si="5"/>
        <v>ASLEEP</v>
      </c>
      <c r="M88" s="11">
        <v>1.03125</v>
      </c>
      <c r="N88" s="6">
        <v>0.0</v>
      </c>
    </row>
    <row r="89">
      <c r="B89" s="7">
        <f t="shared" si="6"/>
        <v>18</v>
      </c>
      <c r="C89" s="15">
        <f t="shared" si="7"/>
        <v>0.3737260595</v>
      </c>
      <c r="D89" s="15">
        <f t="shared" si="8"/>
        <v>-0.09834896303</v>
      </c>
      <c r="E89" s="15">
        <f t="shared" si="1"/>
        <v>0.3491388188</v>
      </c>
      <c r="G89" s="7">
        <f t="shared" si="2"/>
        <v>0.58</v>
      </c>
      <c r="H89" s="7">
        <f t="shared" si="3"/>
        <v>0.12</v>
      </c>
      <c r="I89" s="7" t="b">
        <f t="shared" si="9"/>
        <v>1</v>
      </c>
      <c r="J89" s="7">
        <f t="shared" si="4"/>
        <v>0</v>
      </c>
      <c r="K89" s="11"/>
      <c r="L89" s="6" t="str">
        <f t="shared" si="5"/>
        <v>ASLEEP</v>
      </c>
      <c r="M89" s="11">
        <v>1.0416666666666667</v>
      </c>
      <c r="N89" s="6">
        <v>0.0</v>
      </c>
    </row>
    <row r="90">
      <c r="B90" s="7">
        <f t="shared" si="6"/>
        <v>18.25</v>
      </c>
      <c r="C90" s="15">
        <f t="shared" si="7"/>
        <v>0.3491388188</v>
      </c>
      <c r="D90" s="15">
        <f t="shared" si="8"/>
        <v>-0.09187863652</v>
      </c>
      <c r="E90" s="15">
        <f t="shared" si="1"/>
        <v>0.3261691596</v>
      </c>
      <c r="G90" s="7">
        <f t="shared" si="2"/>
        <v>0.5744429767</v>
      </c>
      <c r="H90" s="7">
        <f t="shared" si="3"/>
        <v>0.1144429767</v>
      </c>
      <c r="I90" s="7" t="b">
        <f t="shared" si="9"/>
        <v>1</v>
      </c>
      <c r="J90" s="7">
        <f t="shared" si="4"/>
        <v>0</v>
      </c>
      <c r="K90" s="11"/>
      <c r="L90" s="6" t="str">
        <f t="shared" si="5"/>
        <v>ASLEEP</v>
      </c>
      <c r="M90" s="11">
        <v>1.0520833333333333</v>
      </c>
      <c r="N90" s="6">
        <v>0.0</v>
      </c>
    </row>
    <row r="91">
      <c r="B91" s="7">
        <f t="shared" si="6"/>
        <v>18.5</v>
      </c>
      <c r="C91" s="15">
        <f t="shared" si="7"/>
        <v>0.3261691596</v>
      </c>
      <c r="D91" s="15">
        <f t="shared" si="8"/>
        <v>-0.08583398938</v>
      </c>
      <c r="E91" s="15">
        <f t="shared" si="1"/>
        <v>0.3047106623</v>
      </c>
      <c r="G91" s="7">
        <f t="shared" si="2"/>
        <v>0.5691238571</v>
      </c>
      <c r="H91" s="7">
        <f t="shared" si="3"/>
        <v>0.1091238571</v>
      </c>
      <c r="I91" s="7" t="b">
        <f t="shared" si="9"/>
        <v>1</v>
      </c>
      <c r="J91" s="7">
        <f t="shared" si="4"/>
        <v>0</v>
      </c>
      <c r="K91" s="11"/>
      <c r="L91" s="6" t="str">
        <f t="shared" si="5"/>
        <v>ASLEEP</v>
      </c>
      <c r="M91" s="11">
        <v>1.0625</v>
      </c>
      <c r="N91" s="6">
        <v>0.0</v>
      </c>
    </row>
    <row r="92">
      <c r="B92" s="7">
        <f t="shared" si="6"/>
        <v>18.75</v>
      </c>
      <c r="C92" s="15">
        <f t="shared" si="7"/>
        <v>0.3047106623</v>
      </c>
      <c r="D92" s="15">
        <f t="shared" si="8"/>
        <v>-0.08018701639</v>
      </c>
      <c r="E92" s="15">
        <f t="shared" si="1"/>
        <v>0.2846639082</v>
      </c>
      <c r="G92" s="7">
        <f t="shared" si="2"/>
        <v>0.5640654185</v>
      </c>
      <c r="H92" s="7">
        <f t="shared" si="3"/>
        <v>0.1040654185</v>
      </c>
      <c r="I92" s="7" t="b">
        <f t="shared" si="9"/>
        <v>1</v>
      </c>
      <c r="J92" s="7">
        <f t="shared" si="4"/>
        <v>0</v>
      </c>
      <c r="K92" s="11"/>
      <c r="L92" s="6" t="str">
        <f t="shared" si="5"/>
        <v>ASLEEP</v>
      </c>
      <c r="M92" s="11">
        <v>1.0729166666666667</v>
      </c>
      <c r="N92" s="6">
        <v>0.0</v>
      </c>
    </row>
    <row r="93">
      <c r="B93" s="7">
        <f t="shared" si="6"/>
        <v>19</v>
      </c>
      <c r="C93" s="15">
        <f t="shared" si="7"/>
        <v>0.2846639082</v>
      </c>
      <c r="D93" s="15">
        <f t="shared" si="8"/>
        <v>-0.07491155479</v>
      </c>
      <c r="E93" s="15">
        <f t="shared" si="1"/>
        <v>0.2659360195</v>
      </c>
      <c r="G93" s="7">
        <f t="shared" si="2"/>
        <v>0.5592893219</v>
      </c>
      <c r="H93" s="7">
        <f t="shared" si="3"/>
        <v>0.09928932188</v>
      </c>
      <c r="I93" s="7" t="b">
        <f t="shared" si="9"/>
        <v>1</v>
      </c>
      <c r="J93" s="7">
        <f t="shared" si="4"/>
        <v>0</v>
      </c>
      <c r="K93" s="11"/>
      <c r="L93" s="6" t="str">
        <f t="shared" si="5"/>
        <v>ASLEEP</v>
      </c>
      <c r="M93" s="11">
        <v>1.0833333333333333</v>
      </c>
      <c r="N93" s="6">
        <v>0.0</v>
      </c>
    </row>
    <row r="94">
      <c r="B94" s="7">
        <f t="shared" si="6"/>
        <v>19.25</v>
      </c>
      <c r="C94" s="15">
        <f t="shared" si="7"/>
        <v>0.2659360195</v>
      </c>
      <c r="D94" s="15">
        <f t="shared" si="8"/>
        <v>-0.06998316302</v>
      </c>
      <c r="E94" s="15">
        <f t="shared" si="1"/>
        <v>0.2484402287</v>
      </c>
      <c r="G94" s="7">
        <f t="shared" si="2"/>
        <v>0.5548160193</v>
      </c>
      <c r="H94" s="7">
        <f t="shared" si="3"/>
        <v>0.09481601925</v>
      </c>
      <c r="I94" s="7" t="b">
        <f t="shared" si="9"/>
        <v>1</v>
      </c>
      <c r="J94" s="7">
        <f t="shared" si="4"/>
        <v>0</v>
      </c>
      <c r="K94" s="11"/>
      <c r="L94" s="6" t="str">
        <f t="shared" si="5"/>
        <v>ASLEEP</v>
      </c>
      <c r="M94" s="11">
        <v>1.09375</v>
      </c>
      <c r="N94" s="6">
        <v>0.0</v>
      </c>
    </row>
    <row r="95">
      <c r="B95" s="7">
        <f t="shared" si="6"/>
        <v>19.5</v>
      </c>
      <c r="C95" s="15">
        <f t="shared" si="7"/>
        <v>0.2484402287</v>
      </c>
      <c r="D95" s="15">
        <f t="shared" si="8"/>
        <v>-0.06537900756</v>
      </c>
      <c r="E95" s="15">
        <f t="shared" si="1"/>
        <v>0.2320954768</v>
      </c>
      <c r="G95" s="7">
        <f t="shared" si="2"/>
        <v>0.550664666</v>
      </c>
      <c r="H95" s="7">
        <f t="shared" si="3"/>
        <v>0.09066466597</v>
      </c>
      <c r="I95" s="7" t="b">
        <f t="shared" si="9"/>
        <v>1</v>
      </c>
      <c r="J95" s="7">
        <f t="shared" si="4"/>
        <v>0</v>
      </c>
      <c r="K95" s="11"/>
      <c r="L95" s="6" t="str">
        <f t="shared" si="5"/>
        <v>ASLEEP</v>
      </c>
      <c r="M95" s="11">
        <v>1.1041666666666667</v>
      </c>
      <c r="N95" s="6">
        <v>0.0</v>
      </c>
    </row>
    <row r="96">
      <c r="B96" s="7">
        <f t="shared" si="6"/>
        <v>19.75</v>
      </c>
      <c r="C96" s="15">
        <f t="shared" si="7"/>
        <v>0.2320954768</v>
      </c>
      <c r="D96" s="15">
        <f t="shared" si="8"/>
        <v>-0.06107775706</v>
      </c>
      <c r="E96" s="15">
        <f t="shared" si="1"/>
        <v>0.2168260376</v>
      </c>
      <c r="G96" s="7">
        <f t="shared" si="2"/>
        <v>0.5468530388</v>
      </c>
      <c r="H96" s="7">
        <f t="shared" si="3"/>
        <v>0.08685303877</v>
      </c>
      <c r="I96" s="7" t="b">
        <f t="shared" si="9"/>
        <v>1</v>
      </c>
      <c r="J96" s="7">
        <f t="shared" si="4"/>
        <v>0</v>
      </c>
      <c r="K96" s="11"/>
      <c r="L96" s="6" t="str">
        <f t="shared" si="5"/>
        <v>ASLEEP</v>
      </c>
      <c r="M96" s="11">
        <v>1.1145833333333333</v>
      </c>
      <c r="N96" s="6">
        <v>0.0</v>
      </c>
    </row>
    <row r="97">
      <c r="B97" s="7">
        <f t="shared" si="6"/>
        <v>20</v>
      </c>
      <c r="C97" s="15">
        <f t="shared" si="7"/>
        <v>0.2168260376</v>
      </c>
      <c r="D97" s="15">
        <f t="shared" si="8"/>
        <v>-0.05705948357</v>
      </c>
      <c r="E97" s="15">
        <f t="shared" si="1"/>
        <v>0.2025611667</v>
      </c>
      <c r="G97" s="7">
        <f t="shared" si="2"/>
        <v>0.5433974596</v>
      </c>
      <c r="H97" s="7">
        <f t="shared" si="3"/>
        <v>0.08339745962</v>
      </c>
      <c r="I97" s="7" t="b">
        <f t="shared" si="9"/>
        <v>1</v>
      </c>
      <c r="J97" s="7">
        <f t="shared" si="4"/>
        <v>0</v>
      </c>
      <c r="K97" s="11"/>
      <c r="L97" s="6" t="str">
        <f t="shared" si="5"/>
        <v>ASLEEP</v>
      </c>
      <c r="M97" s="11">
        <v>1.125</v>
      </c>
      <c r="N97" s="6">
        <v>0.0</v>
      </c>
    </row>
    <row r="98">
      <c r="B98" s="7">
        <f t="shared" si="6"/>
        <v>20.25</v>
      </c>
      <c r="C98" s="15">
        <f t="shared" si="7"/>
        <v>0.2025611667</v>
      </c>
      <c r="D98" s="15">
        <f t="shared" si="8"/>
        <v>-0.05330557018</v>
      </c>
      <c r="E98" s="15">
        <f t="shared" si="1"/>
        <v>0.1892347741</v>
      </c>
      <c r="G98" s="7">
        <f t="shared" si="2"/>
        <v>0.5403127258</v>
      </c>
      <c r="H98" s="7">
        <f t="shared" si="3"/>
        <v>0.08031272585</v>
      </c>
      <c r="I98" s="7" t="b">
        <f t="shared" si="9"/>
        <v>1</v>
      </c>
      <c r="J98" s="7">
        <f t="shared" si="4"/>
        <v>0</v>
      </c>
      <c r="K98" s="11"/>
      <c r="L98" s="6" t="str">
        <f t="shared" si="5"/>
        <v>ASLEEP</v>
      </c>
      <c r="M98" s="11">
        <v>1.1354166666666667</v>
      </c>
      <c r="N98" s="6">
        <v>0.0</v>
      </c>
    </row>
    <row r="99">
      <c r="B99" s="7">
        <f t="shared" si="6"/>
        <v>20.5</v>
      </c>
      <c r="C99" s="15">
        <f t="shared" si="7"/>
        <v>0.1892347741</v>
      </c>
      <c r="D99" s="15">
        <f t="shared" si="8"/>
        <v>-0.04979862477</v>
      </c>
      <c r="E99" s="15">
        <f t="shared" si="1"/>
        <v>0.1767851179</v>
      </c>
      <c r="G99" s="7">
        <f t="shared" si="2"/>
        <v>0.5376120467</v>
      </c>
      <c r="H99" s="7">
        <f t="shared" si="3"/>
        <v>0.07761204675</v>
      </c>
      <c r="I99" s="7" t="b">
        <f t="shared" si="9"/>
        <v>1</v>
      </c>
      <c r="J99" s="7">
        <f t="shared" si="4"/>
        <v>0</v>
      </c>
      <c r="K99" s="11"/>
      <c r="L99" s="6" t="str">
        <f t="shared" si="5"/>
        <v>ASLEEP</v>
      </c>
      <c r="M99" s="11">
        <v>1.1458333333333333</v>
      </c>
      <c r="N99" s="6">
        <v>0.0</v>
      </c>
    </row>
    <row r="100">
      <c r="B100" s="7">
        <f t="shared" si="6"/>
        <v>20.75</v>
      </c>
      <c r="C100" s="15">
        <f t="shared" si="7"/>
        <v>0.1767851179</v>
      </c>
      <c r="D100" s="15">
        <f t="shared" si="8"/>
        <v>-0.04652239946</v>
      </c>
      <c r="E100" s="15">
        <f t="shared" si="1"/>
        <v>0.1651545181</v>
      </c>
      <c r="G100" s="7">
        <f t="shared" si="2"/>
        <v>0.5353069871</v>
      </c>
      <c r="H100" s="7">
        <f t="shared" si="3"/>
        <v>0.07530698705</v>
      </c>
      <c r="I100" s="7" t="b">
        <f t="shared" si="9"/>
        <v>1</v>
      </c>
      <c r="J100" s="7">
        <f t="shared" si="4"/>
        <v>0</v>
      </c>
      <c r="K100" s="11"/>
      <c r="L100" s="6" t="str">
        <f t="shared" si="5"/>
        <v>ASLEEP</v>
      </c>
      <c r="M100" s="11">
        <v>1.15625</v>
      </c>
      <c r="N100" s="6">
        <v>0.0</v>
      </c>
    </row>
    <row r="101">
      <c r="B101" s="7">
        <f t="shared" si="6"/>
        <v>21</v>
      </c>
      <c r="C101" s="15">
        <f t="shared" si="7"/>
        <v>0.1651545181</v>
      </c>
      <c r="D101" s="15">
        <f t="shared" si="8"/>
        <v>-0.04346171528</v>
      </c>
      <c r="E101" s="15">
        <f t="shared" si="1"/>
        <v>0.1542890893</v>
      </c>
      <c r="G101" s="7">
        <f t="shared" si="2"/>
        <v>0.5334074174</v>
      </c>
      <c r="H101" s="7">
        <f t="shared" si="3"/>
        <v>0.07340741737</v>
      </c>
      <c r="I101" s="7" t="b">
        <f t="shared" si="9"/>
        <v>1</v>
      </c>
      <c r="J101" s="7">
        <f t="shared" si="4"/>
        <v>0</v>
      </c>
      <c r="K101" s="11"/>
      <c r="L101" s="6" t="str">
        <f t="shared" si="5"/>
        <v>ASLEEP</v>
      </c>
      <c r="M101" s="11">
        <v>1.1666666666666667</v>
      </c>
      <c r="N101" s="6">
        <v>0.0</v>
      </c>
    </row>
    <row r="102">
      <c r="B102" s="7">
        <f t="shared" si="6"/>
        <v>21.25</v>
      </c>
      <c r="C102" s="15">
        <f t="shared" si="7"/>
        <v>0.1542890893</v>
      </c>
      <c r="D102" s="15">
        <f t="shared" si="8"/>
        <v>-0.04060239191</v>
      </c>
      <c r="E102" s="15">
        <f t="shared" si="1"/>
        <v>0.1441384913</v>
      </c>
      <c r="G102" s="7">
        <f t="shared" si="2"/>
        <v>0.531921472</v>
      </c>
      <c r="H102" s="7">
        <f t="shared" si="3"/>
        <v>0.07192147196</v>
      </c>
      <c r="I102" s="7" t="b">
        <f t="shared" si="9"/>
        <v>1</v>
      </c>
      <c r="J102" s="7">
        <f t="shared" si="4"/>
        <v>0</v>
      </c>
      <c r="K102" s="11"/>
      <c r="L102" s="6" t="str">
        <f t="shared" si="5"/>
        <v>ASLEEP</v>
      </c>
      <c r="M102" s="11">
        <v>1.1770833333333333</v>
      </c>
      <c r="N102" s="6">
        <v>0.0</v>
      </c>
    </row>
    <row r="103">
      <c r="B103" s="7">
        <f t="shared" si="6"/>
        <v>21.5</v>
      </c>
      <c r="C103" s="15">
        <f t="shared" si="7"/>
        <v>0.1441384913</v>
      </c>
      <c r="D103" s="15">
        <f t="shared" si="8"/>
        <v>-0.03793118192</v>
      </c>
      <c r="E103" s="15">
        <f t="shared" si="1"/>
        <v>0.1346556958</v>
      </c>
      <c r="G103" s="7">
        <f t="shared" si="2"/>
        <v>0.5308555139</v>
      </c>
      <c r="H103" s="7">
        <f t="shared" si="3"/>
        <v>0.07085551386</v>
      </c>
      <c r="I103" s="7" t="b">
        <f t="shared" si="9"/>
        <v>1</v>
      </c>
      <c r="J103" s="7">
        <f t="shared" si="4"/>
        <v>0</v>
      </c>
      <c r="K103" s="11"/>
      <c r="L103" s="6" t="str">
        <f t="shared" si="5"/>
        <v>ASLEEP</v>
      </c>
      <c r="M103" s="11">
        <v>1.1875</v>
      </c>
      <c r="N103" s="6">
        <v>0.0</v>
      </c>
    </row>
    <row r="104">
      <c r="B104" s="7">
        <f t="shared" si="6"/>
        <v>21.75</v>
      </c>
      <c r="C104" s="15">
        <f t="shared" si="7"/>
        <v>0.1346556958</v>
      </c>
      <c r="D104" s="15">
        <f t="shared" si="8"/>
        <v>-0.03543570942</v>
      </c>
      <c r="E104" s="15">
        <f t="shared" si="1"/>
        <v>0.1257967684</v>
      </c>
      <c r="G104" s="7">
        <f t="shared" si="2"/>
        <v>0.5302141077</v>
      </c>
      <c r="H104" s="7">
        <f t="shared" si="3"/>
        <v>0.07021410768</v>
      </c>
      <c r="I104" s="7" t="b">
        <f t="shared" si="9"/>
        <v>1</v>
      </c>
      <c r="J104" s="7">
        <f t="shared" si="4"/>
        <v>0</v>
      </c>
      <c r="K104" s="11"/>
      <c r="L104" s="6" t="str">
        <f t="shared" si="5"/>
        <v>ASLEEP</v>
      </c>
      <c r="M104" s="11">
        <v>1.1979166666666667</v>
      </c>
      <c r="N104" s="6">
        <v>0.0</v>
      </c>
    </row>
    <row r="105">
      <c r="B105" s="7">
        <f t="shared" si="6"/>
        <v>22</v>
      </c>
      <c r="C105" s="15">
        <f t="shared" si="7"/>
        <v>0.1257967684</v>
      </c>
      <c r="D105" s="15">
        <f t="shared" si="8"/>
        <v>-0.03310441275</v>
      </c>
      <c r="E105" s="15">
        <f t="shared" si="1"/>
        <v>0.1175206653</v>
      </c>
      <c r="G105" s="7">
        <f t="shared" si="2"/>
        <v>0.53</v>
      </c>
      <c r="H105" s="7">
        <f t="shared" si="3"/>
        <v>0.07</v>
      </c>
      <c r="I105" s="7" t="b">
        <f t="shared" si="9"/>
        <v>1</v>
      </c>
      <c r="J105" s="7">
        <f t="shared" si="4"/>
        <v>0</v>
      </c>
      <c r="K105" s="11"/>
      <c r="L105" s="6" t="str">
        <f t="shared" si="5"/>
        <v>ASLEEP</v>
      </c>
      <c r="M105" s="11">
        <v>1.2083333333333333</v>
      </c>
      <c r="N105" s="6">
        <v>0.0</v>
      </c>
    </row>
    <row r="106">
      <c r="B106" s="7">
        <f t="shared" si="6"/>
        <v>22.25</v>
      </c>
      <c r="C106" s="15">
        <f t="shared" si="7"/>
        <v>0.1175206653</v>
      </c>
      <c r="D106" s="15">
        <f t="shared" si="8"/>
        <v>-0.03092649086</v>
      </c>
      <c r="E106" s="15">
        <f t="shared" si="1"/>
        <v>0.1097890425</v>
      </c>
      <c r="G106" s="7">
        <f t="shared" si="2"/>
        <v>0.5302141077</v>
      </c>
      <c r="H106" s="7">
        <f t="shared" si="3"/>
        <v>0.07021410768</v>
      </c>
      <c r="I106" s="7" t="b">
        <f t="shared" si="9"/>
        <v>1</v>
      </c>
      <c r="J106" s="7">
        <f t="shared" si="4"/>
        <v>0</v>
      </c>
      <c r="K106" s="11"/>
      <c r="L106" s="6" t="str">
        <f t="shared" si="5"/>
        <v>ASLEEP</v>
      </c>
      <c r="M106" s="11">
        <v>1.21875</v>
      </c>
      <c r="N106" s="6">
        <v>0.0</v>
      </c>
    </row>
    <row r="107">
      <c r="B107" s="7">
        <f t="shared" si="6"/>
        <v>22.5</v>
      </c>
      <c r="C107" s="15">
        <f t="shared" si="7"/>
        <v>0.1097890425</v>
      </c>
      <c r="D107" s="15">
        <f t="shared" si="8"/>
        <v>-0.0288918533</v>
      </c>
      <c r="E107" s="15">
        <f t="shared" si="1"/>
        <v>0.1025660792</v>
      </c>
      <c r="G107" s="7">
        <f t="shared" si="2"/>
        <v>0.5308555139</v>
      </c>
      <c r="H107" s="7">
        <f t="shared" si="3"/>
        <v>0.07085551386</v>
      </c>
      <c r="I107" s="7" t="b">
        <f t="shared" si="9"/>
        <v>1</v>
      </c>
      <c r="J107" s="7">
        <f t="shared" si="4"/>
        <v>0</v>
      </c>
      <c r="K107" s="11"/>
      <c r="L107" s="6" t="str">
        <f t="shared" si="5"/>
        <v>ASLEEP</v>
      </c>
      <c r="M107" s="11">
        <v>1.2291666666666667</v>
      </c>
      <c r="N107" s="6">
        <v>0.0</v>
      </c>
    </row>
    <row r="108">
      <c r="B108" s="7">
        <f t="shared" si="6"/>
        <v>22.75</v>
      </c>
      <c r="C108" s="15">
        <f t="shared" si="7"/>
        <v>0.1025660792</v>
      </c>
      <c r="D108" s="15">
        <f t="shared" si="8"/>
        <v>-0.02699107348</v>
      </c>
      <c r="E108" s="15">
        <f t="shared" si="1"/>
        <v>0.09581831085</v>
      </c>
      <c r="G108" s="7">
        <f t="shared" si="2"/>
        <v>0.531921472</v>
      </c>
      <c r="H108" s="7">
        <f t="shared" si="3"/>
        <v>0.07192147196</v>
      </c>
      <c r="I108" s="7" t="b">
        <f t="shared" si="9"/>
        <v>1</v>
      </c>
      <c r="J108" s="7">
        <f t="shared" si="4"/>
        <v>0</v>
      </c>
      <c r="K108" s="11"/>
      <c r="L108" s="6" t="str">
        <f t="shared" si="5"/>
        <v>ASLEEP</v>
      </c>
      <c r="M108" s="11">
        <v>1.2395833333333333</v>
      </c>
      <c r="N108" s="6">
        <v>0.0</v>
      </c>
    </row>
    <row r="109">
      <c r="B109" s="7">
        <f t="shared" si="6"/>
        <v>23</v>
      </c>
      <c r="C109" s="15">
        <f t="shared" si="7"/>
        <v>0.09581831085</v>
      </c>
      <c r="D109" s="15">
        <f t="shared" si="8"/>
        <v>-0.02521534496</v>
      </c>
      <c r="E109" s="15">
        <f t="shared" si="1"/>
        <v>0.08951447461</v>
      </c>
      <c r="G109" s="7">
        <f t="shared" si="2"/>
        <v>0.5334074174</v>
      </c>
      <c r="H109" s="7">
        <f t="shared" si="3"/>
        <v>0.07340741737</v>
      </c>
      <c r="I109" s="7" t="b">
        <f t="shared" si="9"/>
        <v>1</v>
      </c>
      <c r="J109" s="7">
        <f t="shared" si="4"/>
        <v>0</v>
      </c>
      <c r="K109" s="11"/>
      <c r="L109" s="6" t="str">
        <f t="shared" si="5"/>
        <v>ASLEEP</v>
      </c>
      <c r="M109" s="11">
        <v>1.25</v>
      </c>
      <c r="N109" s="6">
        <v>0.0</v>
      </c>
    </row>
    <row r="110">
      <c r="B110" s="7">
        <f t="shared" si="6"/>
        <v>23.25</v>
      </c>
      <c r="C110" s="15">
        <f t="shared" si="7"/>
        <v>0.08951447461</v>
      </c>
      <c r="D110" s="15">
        <f t="shared" si="8"/>
        <v>-0.02355644069</v>
      </c>
      <c r="E110" s="15">
        <f t="shared" si="1"/>
        <v>0.08362536444</v>
      </c>
      <c r="G110" s="7">
        <f t="shared" si="2"/>
        <v>0.5353069871</v>
      </c>
      <c r="H110" s="7">
        <f t="shared" si="3"/>
        <v>0.07530698705</v>
      </c>
      <c r="I110" s="7" t="b">
        <f t="shared" si="9"/>
        <v>1</v>
      </c>
      <c r="J110" s="7">
        <f t="shared" si="4"/>
        <v>0</v>
      </c>
      <c r="K110" s="11"/>
      <c r="L110" s="6" t="str">
        <f t="shared" si="5"/>
        <v>ASLEEP</v>
      </c>
      <c r="M110" s="11">
        <v>1.2604166666666667</v>
      </c>
      <c r="N110" s="6">
        <v>0.0</v>
      </c>
    </row>
    <row r="111">
      <c r="B111" s="7">
        <f t="shared" si="6"/>
        <v>23.5</v>
      </c>
      <c r="C111" s="15">
        <f t="shared" si="7"/>
        <v>0.08362536444</v>
      </c>
      <c r="D111" s="15">
        <f t="shared" si="8"/>
        <v>-0.02200667485</v>
      </c>
      <c r="E111" s="15">
        <f t="shared" si="1"/>
        <v>0.07812369573</v>
      </c>
      <c r="G111" s="7">
        <f t="shared" si="2"/>
        <v>0.5376120467</v>
      </c>
      <c r="H111" s="7">
        <f t="shared" si="3"/>
        <v>0.07761204675</v>
      </c>
      <c r="I111" s="7" t="b">
        <f t="shared" si="9"/>
        <v>1</v>
      </c>
      <c r="J111" s="7">
        <f t="shared" si="4"/>
        <v>0</v>
      </c>
      <c r="K111" s="11"/>
      <c r="L111" s="6" t="str">
        <f t="shared" si="5"/>
        <v>ASLEEP</v>
      </c>
      <c r="M111" s="11">
        <v>1.2708333333333333</v>
      </c>
      <c r="N111" s="6">
        <v>0.0</v>
      </c>
    </row>
    <row r="112">
      <c r="B112" s="7">
        <f t="shared" si="6"/>
        <v>23.75</v>
      </c>
      <c r="C112" s="15">
        <f t="shared" si="7"/>
        <v>0.07812369573</v>
      </c>
      <c r="D112" s="15">
        <f t="shared" si="8"/>
        <v>-0.0205588673</v>
      </c>
      <c r="E112" s="15">
        <f t="shared" si="1"/>
        <v>0.0729839789</v>
      </c>
      <c r="G112" s="7">
        <f t="shared" si="2"/>
        <v>0.5403127258</v>
      </c>
      <c r="H112" s="7">
        <f t="shared" si="3"/>
        <v>0.08031272585</v>
      </c>
      <c r="I112" s="7" t="b">
        <f t="shared" si="9"/>
        <v>0</v>
      </c>
      <c r="J112" s="7">
        <f t="shared" si="4"/>
        <v>1</v>
      </c>
      <c r="K112" s="11"/>
      <c r="L112" s="6" t="str">
        <f t="shared" si="5"/>
        <v>ASLEEP</v>
      </c>
      <c r="M112" s="11">
        <v>1.28125</v>
      </c>
      <c r="N112" s="6">
        <v>0.0</v>
      </c>
    </row>
    <row r="113">
      <c r="B113" s="7">
        <f t="shared" si="6"/>
        <v>24</v>
      </c>
      <c r="C113" s="15">
        <f t="shared" si="7"/>
        <v>0.0729839789</v>
      </c>
      <c r="D113" s="15">
        <f t="shared" si="8"/>
        <v>0.05010897411</v>
      </c>
      <c r="E113" s="15">
        <f t="shared" si="1"/>
        <v>0.08551122243</v>
      </c>
      <c r="G113" s="7">
        <f t="shared" si="2"/>
        <v>0.5433974596</v>
      </c>
      <c r="H113" s="7">
        <f t="shared" si="3"/>
        <v>0.08339745962</v>
      </c>
      <c r="I113" s="7" t="b">
        <f t="shared" si="9"/>
        <v>0</v>
      </c>
      <c r="J113" s="7">
        <f t="shared" si="4"/>
        <v>1</v>
      </c>
      <c r="K113" s="11"/>
      <c r="L113" s="6" t="str">
        <f t="shared" si="5"/>
        <v>AWAKE</v>
      </c>
      <c r="M113" s="11">
        <v>1.2916666666666667</v>
      </c>
      <c r="N113" s="6">
        <v>1.0</v>
      </c>
    </row>
    <row r="114">
      <c r="B114" s="7">
        <f t="shared" si="6"/>
        <v>24.25</v>
      </c>
      <c r="C114" s="15">
        <f t="shared" si="7"/>
        <v>0.08551122243</v>
      </c>
      <c r="D114" s="15">
        <f t="shared" si="8"/>
        <v>0.04943182581</v>
      </c>
      <c r="E114" s="15">
        <f t="shared" si="1"/>
        <v>0.09786917888</v>
      </c>
      <c r="G114" s="7">
        <f t="shared" si="2"/>
        <v>0.5468530388</v>
      </c>
      <c r="H114" s="7">
        <f t="shared" si="3"/>
        <v>0.08685303877</v>
      </c>
      <c r="I114" s="7" t="b">
        <f t="shared" si="9"/>
        <v>0</v>
      </c>
      <c r="J114" s="7">
        <f t="shared" si="4"/>
        <v>1</v>
      </c>
      <c r="K114" s="11"/>
      <c r="L114" s="6" t="str">
        <f t="shared" si="5"/>
        <v>AWAKE</v>
      </c>
      <c r="M114" s="11">
        <v>1.3020833333333333</v>
      </c>
      <c r="N114" s="6">
        <v>1.0</v>
      </c>
    </row>
    <row r="115">
      <c r="B115" s="7">
        <f t="shared" si="6"/>
        <v>24.5</v>
      </c>
      <c r="C115" s="15">
        <f t="shared" si="7"/>
        <v>0.09786917888</v>
      </c>
      <c r="D115" s="15">
        <f t="shared" si="8"/>
        <v>0.04876382817</v>
      </c>
      <c r="E115" s="15">
        <f t="shared" si="1"/>
        <v>0.1100601359</v>
      </c>
      <c r="G115" s="7">
        <f t="shared" si="2"/>
        <v>0.550664666</v>
      </c>
      <c r="H115" s="7">
        <f t="shared" si="3"/>
        <v>0.09066466597</v>
      </c>
      <c r="I115" s="7" t="b">
        <f t="shared" si="9"/>
        <v>0</v>
      </c>
      <c r="J115" s="7">
        <f t="shared" si="4"/>
        <v>1</v>
      </c>
      <c r="K115" s="11"/>
      <c r="L115" s="6" t="str">
        <f t="shared" si="5"/>
        <v>AWAKE</v>
      </c>
      <c r="M115" s="11">
        <v>1.3125</v>
      </c>
      <c r="N115" s="6">
        <v>1.0</v>
      </c>
    </row>
    <row r="116">
      <c r="B116" s="7">
        <f t="shared" si="6"/>
        <v>24.75</v>
      </c>
      <c r="C116" s="15">
        <f t="shared" si="7"/>
        <v>0.1100601359</v>
      </c>
      <c r="D116" s="15">
        <f t="shared" si="8"/>
        <v>0.04810485752</v>
      </c>
      <c r="E116" s="15">
        <f t="shared" si="1"/>
        <v>0.1220863503</v>
      </c>
      <c r="G116" s="7">
        <f t="shared" si="2"/>
        <v>0.5548160193</v>
      </c>
      <c r="H116" s="7">
        <f t="shared" si="3"/>
        <v>0.09481601925</v>
      </c>
      <c r="I116" s="7" t="b">
        <f t="shared" si="9"/>
        <v>0</v>
      </c>
      <c r="J116" s="7">
        <f t="shared" si="4"/>
        <v>1</v>
      </c>
      <c r="K116" s="11"/>
      <c r="L116" s="6" t="str">
        <f t="shared" si="5"/>
        <v>AWAKE</v>
      </c>
      <c r="M116" s="11">
        <v>1.3229166666666667</v>
      </c>
      <c r="N116" s="6">
        <v>1.0</v>
      </c>
    </row>
    <row r="117">
      <c r="B117" s="7">
        <f t="shared" si="6"/>
        <v>25</v>
      </c>
      <c r="C117" s="15">
        <f t="shared" si="7"/>
        <v>0.1220863503</v>
      </c>
      <c r="D117" s="15">
        <f t="shared" si="8"/>
        <v>0.04745479188</v>
      </c>
      <c r="E117" s="15">
        <f t="shared" si="1"/>
        <v>0.1339500483</v>
      </c>
      <c r="G117" s="7">
        <f t="shared" si="2"/>
        <v>0.5592893219</v>
      </c>
      <c r="H117" s="7">
        <f t="shared" si="3"/>
        <v>0.09928932188</v>
      </c>
      <c r="I117" s="7" t="b">
        <f t="shared" si="9"/>
        <v>0</v>
      </c>
      <c r="J117" s="7">
        <f t="shared" si="4"/>
        <v>1</v>
      </c>
      <c r="K117" s="11"/>
      <c r="L117" s="6" t="str">
        <f t="shared" si="5"/>
        <v>AWAKE</v>
      </c>
      <c r="M117" s="11">
        <v>1.3333333333333333</v>
      </c>
      <c r="N117" s="6">
        <v>1.0</v>
      </c>
    </row>
    <row r="118">
      <c r="B118" s="7">
        <f t="shared" si="6"/>
        <v>25.25</v>
      </c>
      <c r="C118" s="15">
        <f t="shared" si="7"/>
        <v>0.1339500483</v>
      </c>
      <c r="D118" s="15">
        <f t="shared" si="8"/>
        <v>0.0468135109</v>
      </c>
      <c r="E118" s="15">
        <f t="shared" si="1"/>
        <v>0.145653426</v>
      </c>
      <c r="G118" s="7">
        <f t="shared" si="2"/>
        <v>0.5640654185</v>
      </c>
      <c r="H118" s="7">
        <f t="shared" si="3"/>
        <v>0.1040654185</v>
      </c>
      <c r="I118" s="7" t="b">
        <f t="shared" si="9"/>
        <v>0</v>
      </c>
      <c r="J118" s="7">
        <f t="shared" si="4"/>
        <v>1</v>
      </c>
      <c r="K118" s="11"/>
      <c r="L118" s="6" t="str">
        <f t="shared" si="5"/>
        <v>AWAKE</v>
      </c>
      <c r="M118" s="11">
        <v>1.34375</v>
      </c>
      <c r="N118" s="6">
        <v>1.0</v>
      </c>
    </row>
    <row r="119">
      <c r="B119" s="7">
        <f t="shared" si="6"/>
        <v>25.5</v>
      </c>
      <c r="C119" s="15">
        <f t="shared" si="7"/>
        <v>0.145653426</v>
      </c>
      <c r="D119" s="15">
        <f t="shared" si="8"/>
        <v>0.04618089589</v>
      </c>
      <c r="E119" s="15">
        <f t="shared" si="1"/>
        <v>0.15719865</v>
      </c>
      <c r="G119" s="7">
        <f t="shared" si="2"/>
        <v>0.5691238571</v>
      </c>
      <c r="H119" s="7">
        <f t="shared" si="3"/>
        <v>0.1091238571</v>
      </c>
      <c r="I119" s="7" t="b">
        <f t="shared" si="9"/>
        <v>0</v>
      </c>
      <c r="J119" s="7">
        <f t="shared" si="4"/>
        <v>1</v>
      </c>
      <c r="K119" s="11"/>
      <c r="L119" s="6" t="str">
        <f t="shared" si="5"/>
        <v>AWAKE</v>
      </c>
      <c r="M119" s="11">
        <v>1.3541666666666667</v>
      </c>
      <c r="N119" s="6">
        <v>1.0</v>
      </c>
    </row>
    <row r="120">
      <c r="B120" s="7">
        <f t="shared" si="6"/>
        <v>25.75</v>
      </c>
      <c r="C120" s="15">
        <f t="shared" si="7"/>
        <v>0.15719865</v>
      </c>
      <c r="D120" s="15">
        <f t="shared" si="8"/>
        <v>0.04555682973</v>
      </c>
      <c r="E120" s="15">
        <f t="shared" si="1"/>
        <v>0.1685878574</v>
      </c>
      <c r="G120" s="7">
        <f t="shared" si="2"/>
        <v>0.5744429767</v>
      </c>
      <c r="H120" s="7">
        <f t="shared" si="3"/>
        <v>0.1144429767</v>
      </c>
      <c r="I120" s="7" t="b">
        <f t="shared" si="9"/>
        <v>0</v>
      </c>
      <c r="J120" s="7">
        <f t="shared" si="4"/>
        <v>1</v>
      </c>
      <c r="K120" s="11"/>
      <c r="L120" s="6" t="str">
        <f t="shared" si="5"/>
        <v>AWAKE</v>
      </c>
      <c r="M120" s="11">
        <v>1.3645833333333333</v>
      </c>
      <c r="N120" s="6">
        <v>1.0</v>
      </c>
    </row>
    <row r="121">
      <c r="B121" s="7">
        <f t="shared" si="6"/>
        <v>26</v>
      </c>
      <c r="C121" s="15">
        <f t="shared" si="7"/>
        <v>0.1685878574</v>
      </c>
      <c r="D121" s="15">
        <f t="shared" si="8"/>
        <v>0.0449411969</v>
      </c>
      <c r="E121" s="15">
        <f t="shared" si="1"/>
        <v>0.1798231566</v>
      </c>
      <c r="G121" s="7">
        <f t="shared" si="2"/>
        <v>0.58</v>
      </c>
      <c r="H121" s="7">
        <f t="shared" si="3"/>
        <v>0.12</v>
      </c>
      <c r="I121" s="7" t="b">
        <f t="shared" si="9"/>
        <v>0</v>
      </c>
      <c r="J121" s="7">
        <f t="shared" si="4"/>
        <v>1</v>
      </c>
      <c r="K121" s="11"/>
      <c r="L121" s="6" t="str">
        <f t="shared" si="5"/>
        <v>AWAKE</v>
      </c>
      <c r="M121" s="11">
        <v>1.375</v>
      </c>
      <c r="N121" s="6">
        <v>1.0</v>
      </c>
    </row>
    <row r="122">
      <c r="B122" s="7">
        <f t="shared" si="6"/>
        <v>26.25</v>
      </c>
      <c r="C122" s="15">
        <f t="shared" si="7"/>
        <v>0.1798231566</v>
      </c>
      <c r="D122" s="15">
        <f t="shared" si="8"/>
        <v>0.04433388343</v>
      </c>
      <c r="E122" s="15">
        <f t="shared" si="1"/>
        <v>0.1909066275</v>
      </c>
      <c r="G122" s="7">
        <f t="shared" si="2"/>
        <v>0.585771131</v>
      </c>
      <c r="H122" s="7">
        <f t="shared" si="3"/>
        <v>0.125771131</v>
      </c>
      <c r="I122" s="7" t="b">
        <f t="shared" si="9"/>
        <v>0</v>
      </c>
      <c r="J122" s="7">
        <f t="shared" si="4"/>
        <v>1</v>
      </c>
      <c r="K122" s="11"/>
      <c r="L122" s="6" t="str">
        <f t="shared" si="5"/>
        <v>AWAKE</v>
      </c>
      <c r="M122" s="11">
        <v>1.3854166666666667</v>
      </c>
      <c r="N122" s="6">
        <v>1.0</v>
      </c>
    </row>
    <row r="123">
      <c r="B123" s="7">
        <f t="shared" si="6"/>
        <v>26.5</v>
      </c>
      <c r="C123" s="15">
        <f t="shared" si="7"/>
        <v>0.1909066275</v>
      </c>
      <c r="D123" s="15">
        <f t="shared" si="8"/>
        <v>0.04373477689</v>
      </c>
      <c r="E123" s="15">
        <f t="shared" si="1"/>
        <v>0.2018403217</v>
      </c>
      <c r="G123" s="7">
        <f t="shared" si="2"/>
        <v>0.5917316568</v>
      </c>
      <c r="H123" s="7">
        <f t="shared" si="3"/>
        <v>0.1317316568</v>
      </c>
      <c r="I123" s="7" t="b">
        <f t="shared" si="9"/>
        <v>0</v>
      </c>
      <c r="J123" s="7">
        <f t="shared" si="4"/>
        <v>1</v>
      </c>
      <c r="K123" s="11"/>
      <c r="L123" s="6" t="str">
        <f t="shared" si="5"/>
        <v>AWAKE</v>
      </c>
      <c r="M123" s="11">
        <v>1.3958333333333333</v>
      </c>
      <c r="N123" s="6">
        <v>1.0</v>
      </c>
    </row>
    <row r="124">
      <c r="B124" s="7">
        <f t="shared" si="6"/>
        <v>26.75</v>
      </c>
      <c r="C124" s="15">
        <f t="shared" si="7"/>
        <v>0.2018403217</v>
      </c>
      <c r="D124" s="15">
        <f t="shared" si="8"/>
        <v>0.04314376639</v>
      </c>
      <c r="E124" s="15">
        <f t="shared" si="1"/>
        <v>0.2126262633</v>
      </c>
      <c r="G124" s="7">
        <f t="shared" si="2"/>
        <v>0.5978560535</v>
      </c>
      <c r="H124" s="7">
        <f t="shared" si="3"/>
        <v>0.1378560535</v>
      </c>
      <c r="I124" s="7" t="b">
        <f t="shared" si="9"/>
        <v>0</v>
      </c>
      <c r="J124" s="7">
        <f t="shared" si="4"/>
        <v>1</v>
      </c>
      <c r="K124" s="11"/>
      <c r="L124" s="6" t="str">
        <f t="shared" si="5"/>
        <v>AWAKE</v>
      </c>
      <c r="M124" s="11">
        <v>1.40625</v>
      </c>
      <c r="N124" s="6">
        <v>1.0</v>
      </c>
    </row>
    <row r="125">
      <c r="B125" s="7">
        <f t="shared" si="6"/>
        <v>27</v>
      </c>
      <c r="C125" s="15">
        <f t="shared" si="7"/>
        <v>0.2126262633</v>
      </c>
      <c r="D125" s="15">
        <f t="shared" si="8"/>
        <v>0.04256074252</v>
      </c>
      <c r="E125" s="15">
        <f t="shared" si="1"/>
        <v>0.2232664489</v>
      </c>
      <c r="G125" s="7">
        <f t="shared" si="2"/>
        <v>0.6041180955</v>
      </c>
      <c r="H125" s="7">
        <f t="shared" si="3"/>
        <v>0.1441180955</v>
      </c>
      <c r="I125" s="7" t="b">
        <f t="shared" si="9"/>
        <v>0</v>
      </c>
      <c r="J125" s="7">
        <f t="shared" si="4"/>
        <v>1</v>
      </c>
      <c r="K125" s="11"/>
      <c r="L125" s="6" t="str">
        <f t="shared" si="5"/>
        <v>AWAKE</v>
      </c>
      <c r="M125" s="11">
        <v>1.4166666666666667</v>
      </c>
      <c r="N125" s="6">
        <v>1.0</v>
      </c>
    </row>
    <row r="126">
      <c r="B126" s="7">
        <f t="shared" si="6"/>
        <v>27.25</v>
      </c>
      <c r="C126" s="15">
        <f t="shared" si="7"/>
        <v>0.2232664489</v>
      </c>
      <c r="D126" s="15">
        <f t="shared" si="8"/>
        <v>0.04198559735</v>
      </c>
      <c r="E126" s="15">
        <f t="shared" si="1"/>
        <v>0.2337628483</v>
      </c>
      <c r="G126" s="7">
        <f t="shared" si="2"/>
        <v>0.6104909678</v>
      </c>
      <c r="H126" s="7">
        <f t="shared" si="3"/>
        <v>0.1504909678</v>
      </c>
      <c r="I126" s="7" t="b">
        <f t="shared" si="9"/>
        <v>0</v>
      </c>
      <c r="J126" s="7">
        <f t="shared" si="4"/>
        <v>1</v>
      </c>
      <c r="K126" s="11"/>
      <c r="L126" s="6" t="str">
        <f t="shared" si="5"/>
        <v>AWAKE</v>
      </c>
      <c r="M126" s="11">
        <v>1.4270833333333333</v>
      </c>
      <c r="N126" s="6">
        <v>1.0</v>
      </c>
    </row>
    <row r="127">
      <c r="B127" s="7">
        <f t="shared" si="6"/>
        <v>27.5</v>
      </c>
      <c r="C127" s="15">
        <f t="shared" si="7"/>
        <v>0.2337628483</v>
      </c>
      <c r="D127" s="15">
        <f t="shared" si="8"/>
        <v>0.04141822442</v>
      </c>
      <c r="E127" s="15">
        <f t="shared" si="1"/>
        <v>0.2441174044</v>
      </c>
      <c r="G127" s="7">
        <f t="shared" si="2"/>
        <v>0.6169473808</v>
      </c>
      <c r="H127" s="7">
        <f t="shared" si="3"/>
        <v>0.1569473808</v>
      </c>
      <c r="I127" s="7" t="b">
        <f t="shared" si="9"/>
        <v>0</v>
      </c>
      <c r="J127" s="7">
        <f t="shared" si="4"/>
        <v>1</v>
      </c>
      <c r="K127" s="11"/>
      <c r="L127" s="6" t="str">
        <f t="shared" si="5"/>
        <v>AWAKE</v>
      </c>
      <c r="M127" s="11">
        <v>1.4375</v>
      </c>
      <c r="N127" s="6">
        <v>1.0</v>
      </c>
    </row>
    <row r="128">
      <c r="B128" s="7">
        <f t="shared" si="6"/>
        <v>27.75</v>
      </c>
      <c r="C128" s="15">
        <f t="shared" si="7"/>
        <v>0.2441174044</v>
      </c>
      <c r="D128" s="15">
        <f t="shared" si="8"/>
        <v>0.04085851868</v>
      </c>
      <c r="E128" s="15">
        <f t="shared" si="1"/>
        <v>0.2543320341</v>
      </c>
      <c r="G128" s="7">
        <f t="shared" si="2"/>
        <v>0.6234596871</v>
      </c>
      <c r="H128" s="7">
        <f t="shared" si="3"/>
        <v>0.1634596871</v>
      </c>
      <c r="I128" s="7" t="b">
        <f t="shared" si="9"/>
        <v>0</v>
      </c>
      <c r="J128" s="7">
        <f t="shared" si="4"/>
        <v>1</v>
      </c>
      <c r="K128" s="11"/>
      <c r="L128" s="6" t="str">
        <f t="shared" si="5"/>
        <v>AWAKE</v>
      </c>
      <c r="M128" s="11">
        <v>1.4479166666666667</v>
      </c>
      <c r="N128" s="6">
        <v>1.0</v>
      </c>
    </row>
    <row r="129">
      <c r="B129" s="7">
        <f t="shared" si="6"/>
        <v>28</v>
      </c>
      <c r="C129" s="15">
        <f t="shared" si="7"/>
        <v>0.2543320341</v>
      </c>
      <c r="D129" s="15">
        <f t="shared" si="8"/>
        <v>0.04030637654</v>
      </c>
      <c r="E129" s="15">
        <f t="shared" si="1"/>
        <v>0.2644086282</v>
      </c>
      <c r="G129" s="7">
        <f t="shared" si="2"/>
        <v>0.63</v>
      </c>
      <c r="H129" s="7">
        <f t="shared" si="3"/>
        <v>0.17</v>
      </c>
      <c r="I129" s="7" t="b">
        <f t="shared" si="9"/>
        <v>0</v>
      </c>
      <c r="J129" s="7">
        <f t="shared" si="4"/>
        <v>1</v>
      </c>
      <c r="K129" s="11"/>
      <c r="L129" s="6" t="str">
        <f t="shared" si="5"/>
        <v>AWAKE</v>
      </c>
      <c r="M129" s="11">
        <v>1.4583333333333333</v>
      </c>
      <c r="N129" s="6">
        <v>1.0</v>
      </c>
    </row>
    <row r="130">
      <c r="B130" s="7">
        <f t="shared" si="6"/>
        <v>28.25</v>
      </c>
      <c r="C130" s="15">
        <f t="shared" si="7"/>
        <v>0.2644086282</v>
      </c>
      <c r="D130" s="15">
        <f t="shared" si="8"/>
        <v>0.03976169577</v>
      </c>
      <c r="E130" s="15">
        <f t="shared" si="1"/>
        <v>0.2743490521</v>
      </c>
      <c r="G130" s="7">
        <f t="shared" si="2"/>
        <v>0.6365403129</v>
      </c>
      <c r="H130" s="7">
        <f t="shared" si="3"/>
        <v>0.1765403129</v>
      </c>
      <c r="I130" s="7" t="b">
        <f t="shared" si="9"/>
        <v>0</v>
      </c>
      <c r="J130" s="7">
        <f t="shared" si="4"/>
        <v>1</v>
      </c>
      <c r="K130" s="11"/>
      <c r="L130" s="6" t="str">
        <f t="shared" si="5"/>
        <v>AWAKE</v>
      </c>
      <c r="M130" s="11">
        <v>1.46875</v>
      </c>
      <c r="N130" s="6">
        <v>1.0</v>
      </c>
    </row>
    <row r="131">
      <c r="B131" s="7">
        <f t="shared" si="6"/>
        <v>28.5</v>
      </c>
      <c r="C131" s="15">
        <f t="shared" si="7"/>
        <v>0.2743490521</v>
      </c>
      <c r="D131" s="15">
        <f t="shared" si="8"/>
        <v>0.03922437556</v>
      </c>
      <c r="E131" s="15">
        <f t="shared" si="1"/>
        <v>0.284155146</v>
      </c>
      <c r="G131" s="7">
        <f t="shared" si="2"/>
        <v>0.6430526192</v>
      </c>
      <c r="H131" s="7">
        <f t="shared" si="3"/>
        <v>0.1830526192</v>
      </c>
      <c r="I131" s="7" t="b">
        <f t="shared" si="9"/>
        <v>0</v>
      </c>
      <c r="J131" s="7">
        <f t="shared" si="4"/>
        <v>1</v>
      </c>
      <c r="K131" s="11"/>
      <c r="L131" s="6" t="str">
        <f t="shared" si="5"/>
        <v>AWAKE</v>
      </c>
      <c r="M131" s="11">
        <v>1.4791666666666667</v>
      </c>
      <c r="N131" s="6">
        <v>1.0</v>
      </c>
    </row>
    <row r="132">
      <c r="B132" s="7">
        <f t="shared" si="6"/>
        <v>28.75</v>
      </c>
      <c r="C132" s="15">
        <f t="shared" si="7"/>
        <v>0.284155146</v>
      </c>
      <c r="D132" s="15">
        <f t="shared" si="8"/>
        <v>0.03869431643</v>
      </c>
      <c r="E132" s="15">
        <f t="shared" si="1"/>
        <v>0.2938287251</v>
      </c>
      <c r="G132" s="7">
        <f t="shared" si="2"/>
        <v>0.6495090322</v>
      </c>
      <c r="H132" s="7">
        <f t="shared" si="3"/>
        <v>0.1895090322</v>
      </c>
      <c r="I132" s="7" t="b">
        <f t="shared" si="9"/>
        <v>0</v>
      </c>
      <c r="J132" s="7">
        <f t="shared" si="4"/>
        <v>1</v>
      </c>
      <c r="K132" s="11"/>
      <c r="L132" s="6" t="str">
        <f t="shared" si="5"/>
        <v>AWAKE</v>
      </c>
      <c r="M132" s="11">
        <v>1.4895833333333333</v>
      </c>
      <c r="N132" s="6">
        <v>1.0</v>
      </c>
    </row>
    <row r="133">
      <c r="B133" s="7">
        <f t="shared" si="6"/>
        <v>29</v>
      </c>
      <c r="C133" s="15">
        <f t="shared" si="7"/>
        <v>0.2938287251</v>
      </c>
      <c r="D133" s="15">
        <f t="shared" si="8"/>
        <v>0.03817142026</v>
      </c>
      <c r="E133" s="15">
        <f t="shared" si="1"/>
        <v>0.3033715802</v>
      </c>
      <c r="G133" s="7">
        <f t="shared" si="2"/>
        <v>0.6558819045</v>
      </c>
      <c r="H133" s="7">
        <f t="shared" si="3"/>
        <v>0.1958819045</v>
      </c>
      <c r="I133" s="7" t="b">
        <f t="shared" si="9"/>
        <v>0</v>
      </c>
      <c r="J133" s="7">
        <f t="shared" si="4"/>
        <v>1</v>
      </c>
      <c r="K133" s="11"/>
      <c r="L133" s="6" t="str">
        <f t="shared" si="5"/>
        <v>AWAKE</v>
      </c>
      <c r="M133" s="11">
        <v>1.5</v>
      </c>
      <c r="N133" s="6">
        <v>1.0</v>
      </c>
    </row>
    <row r="134">
      <c r="B134" s="7">
        <f t="shared" si="6"/>
        <v>29.25</v>
      </c>
      <c r="C134" s="15">
        <f t="shared" si="7"/>
        <v>0.3033715802</v>
      </c>
      <c r="D134" s="15">
        <f t="shared" si="8"/>
        <v>0.03765559026</v>
      </c>
      <c r="E134" s="15">
        <f t="shared" si="1"/>
        <v>0.3127854778</v>
      </c>
      <c r="G134" s="7">
        <f t="shared" si="2"/>
        <v>0.6621439465</v>
      </c>
      <c r="H134" s="7">
        <f t="shared" si="3"/>
        <v>0.2021439465</v>
      </c>
      <c r="I134" s="7" t="b">
        <f t="shared" si="9"/>
        <v>0</v>
      </c>
      <c r="J134" s="7">
        <f t="shared" si="4"/>
        <v>1</v>
      </c>
      <c r="K134" s="11"/>
      <c r="L134" s="6" t="str">
        <f t="shared" si="5"/>
        <v>AWAKE</v>
      </c>
      <c r="M134" s="11">
        <v>1.5104166666666667</v>
      </c>
      <c r="N134" s="6">
        <v>1.0</v>
      </c>
    </row>
    <row r="135">
      <c r="B135" s="7">
        <f t="shared" si="6"/>
        <v>29.5</v>
      </c>
      <c r="C135" s="15">
        <f t="shared" si="7"/>
        <v>0.3127854778</v>
      </c>
      <c r="D135" s="15">
        <f t="shared" si="8"/>
        <v>0.03714673093</v>
      </c>
      <c r="E135" s="15">
        <f t="shared" si="1"/>
        <v>0.3220721605</v>
      </c>
      <c r="G135" s="7">
        <f t="shared" si="2"/>
        <v>0.6682683432</v>
      </c>
      <c r="H135" s="7">
        <f t="shared" si="3"/>
        <v>0.2082683432</v>
      </c>
      <c r="I135" s="7" t="b">
        <f t="shared" si="9"/>
        <v>0</v>
      </c>
      <c r="J135" s="7">
        <f t="shared" si="4"/>
        <v>1</v>
      </c>
      <c r="K135" s="11"/>
      <c r="L135" s="6" t="str">
        <f t="shared" si="5"/>
        <v>AWAKE</v>
      </c>
      <c r="M135" s="11">
        <v>1.5208333333333333</v>
      </c>
      <c r="N135" s="6">
        <v>1.0</v>
      </c>
    </row>
    <row r="136">
      <c r="B136" s="7">
        <f t="shared" si="6"/>
        <v>29.75</v>
      </c>
      <c r="C136" s="15">
        <f t="shared" si="7"/>
        <v>0.3220721605</v>
      </c>
      <c r="D136" s="15">
        <f t="shared" si="8"/>
        <v>0.03664474808</v>
      </c>
      <c r="E136" s="15">
        <f t="shared" si="1"/>
        <v>0.3312333475</v>
      </c>
      <c r="G136" s="7">
        <f t="shared" si="2"/>
        <v>0.674228869</v>
      </c>
      <c r="H136" s="7">
        <f t="shared" si="3"/>
        <v>0.214228869</v>
      </c>
      <c r="I136" s="7" t="b">
        <f t="shared" si="9"/>
        <v>0</v>
      </c>
      <c r="J136" s="7">
        <f t="shared" si="4"/>
        <v>1</v>
      </c>
      <c r="K136" s="11"/>
      <c r="L136" s="6" t="str">
        <f t="shared" si="5"/>
        <v>AWAKE</v>
      </c>
      <c r="M136" s="11">
        <v>1.53125</v>
      </c>
      <c r="N136" s="6">
        <v>1.0</v>
      </c>
    </row>
    <row r="137">
      <c r="B137" s="7">
        <f t="shared" si="6"/>
        <v>30</v>
      </c>
      <c r="C137" s="15">
        <f t="shared" si="7"/>
        <v>0.3312333475</v>
      </c>
      <c r="D137" s="15">
        <f t="shared" si="8"/>
        <v>0.03614954878</v>
      </c>
      <c r="E137" s="15">
        <f t="shared" si="1"/>
        <v>0.3402707347</v>
      </c>
      <c r="G137" s="7">
        <f t="shared" si="2"/>
        <v>0.68</v>
      </c>
      <c r="H137" s="7">
        <f t="shared" si="3"/>
        <v>0.22</v>
      </c>
      <c r="I137" s="7" t="b">
        <f t="shared" si="9"/>
        <v>0</v>
      </c>
      <c r="J137" s="7">
        <f t="shared" si="4"/>
        <v>1</v>
      </c>
      <c r="K137" s="11"/>
      <c r="L137" s="6" t="str">
        <f t="shared" si="5"/>
        <v>AWAKE</v>
      </c>
      <c r="M137" s="11">
        <v>1.5416666666666667</v>
      </c>
      <c r="N137" s="6">
        <v>1.0</v>
      </c>
    </row>
    <row r="138">
      <c r="B138" s="7">
        <f t="shared" si="6"/>
        <v>30.25</v>
      </c>
      <c r="C138" s="15">
        <f t="shared" si="7"/>
        <v>0.3402707347</v>
      </c>
      <c r="D138" s="15">
        <f t="shared" si="8"/>
        <v>0.03566104137</v>
      </c>
      <c r="E138" s="15">
        <f t="shared" si="1"/>
        <v>0.3491859951</v>
      </c>
      <c r="G138" s="7">
        <f t="shared" si="2"/>
        <v>0.6855570233</v>
      </c>
      <c r="H138" s="7">
        <f t="shared" si="3"/>
        <v>0.2255570233</v>
      </c>
      <c r="I138" s="7" t="b">
        <f t="shared" si="9"/>
        <v>0</v>
      </c>
      <c r="J138" s="7">
        <f t="shared" si="4"/>
        <v>1</v>
      </c>
      <c r="K138" s="11"/>
      <c r="L138" s="6" t="str">
        <f t="shared" si="5"/>
        <v>AWAKE</v>
      </c>
      <c r="M138" s="11">
        <v>1.5520833333333333</v>
      </c>
      <c r="N138" s="6">
        <v>1.0</v>
      </c>
    </row>
    <row r="139">
      <c r="B139" s="7">
        <f t="shared" si="6"/>
        <v>30.5</v>
      </c>
      <c r="C139" s="15">
        <f t="shared" si="7"/>
        <v>0.3491859951</v>
      </c>
      <c r="D139" s="15">
        <f t="shared" si="8"/>
        <v>0.0351791354</v>
      </c>
      <c r="E139" s="15">
        <f t="shared" si="1"/>
        <v>0.3579807789</v>
      </c>
      <c r="G139" s="7">
        <f t="shared" si="2"/>
        <v>0.6908761429</v>
      </c>
      <c r="H139" s="7">
        <f t="shared" si="3"/>
        <v>0.2308761429</v>
      </c>
      <c r="I139" s="7" t="b">
        <f t="shared" si="9"/>
        <v>0</v>
      </c>
      <c r="J139" s="7">
        <f t="shared" si="4"/>
        <v>1</v>
      </c>
      <c r="K139" s="11"/>
      <c r="L139" s="6" t="str">
        <f t="shared" si="5"/>
        <v>AWAKE</v>
      </c>
      <c r="M139" s="11">
        <v>1.5625</v>
      </c>
      <c r="N139" s="6">
        <v>1.0</v>
      </c>
    </row>
    <row r="140">
      <c r="B140" s="7">
        <f t="shared" si="6"/>
        <v>30.75</v>
      </c>
      <c r="C140" s="15">
        <f t="shared" si="7"/>
        <v>0.3579807789</v>
      </c>
      <c r="D140" s="15">
        <f t="shared" si="8"/>
        <v>0.03470374168</v>
      </c>
      <c r="E140" s="15">
        <f t="shared" si="1"/>
        <v>0.3666567143</v>
      </c>
      <c r="G140" s="7">
        <f t="shared" si="2"/>
        <v>0.6959345815</v>
      </c>
      <c r="H140" s="7">
        <f t="shared" si="3"/>
        <v>0.2359345815</v>
      </c>
      <c r="I140" s="7" t="b">
        <f t="shared" si="9"/>
        <v>0</v>
      </c>
      <c r="J140" s="7">
        <f t="shared" si="4"/>
        <v>1</v>
      </c>
      <c r="K140" s="11"/>
      <c r="L140" s="6" t="str">
        <f t="shared" si="5"/>
        <v>AWAKE</v>
      </c>
      <c r="M140" s="11">
        <v>1.5729166666666667</v>
      </c>
      <c r="N140" s="6">
        <v>1.0</v>
      </c>
    </row>
    <row r="141">
      <c r="B141" s="7">
        <f t="shared" si="6"/>
        <v>31</v>
      </c>
      <c r="C141" s="15">
        <f t="shared" si="7"/>
        <v>0.3666567143</v>
      </c>
      <c r="D141" s="15">
        <f t="shared" si="8"/>
        <v>0.0342347722</v>
      </c>
      <c r="E141" s="15">
        <f t="shared" si="1"/>
        <v>0.3752154074</v>
      </c>
      <c r="G141" s="7">
        <f t="shared" si="2"/>
        <v>0.7007106781</v>
      </c>
      <c r="H141" s="7">
        <f t="shared" si="3"/>
        <v>0.2407106781</v>
      </c>
      <c r="I141" s="7" t="b">
        <f t="shared" si="9"/>
        <v>0</v>
      </c>
      <c r="J141" s="7">
        <f t="shared" si="4"/>
        <v>1</v>
      </c>
      <c r="K141" s="11"/>
      <c r="L141" s="6" t="str">
        <f t="shared" si="5"/>
        <v>AWAKE</v>
      </c>
      <c r="M141" s="11">
        <v>1.5833333333333333</v>
      </c>
      <c r="N141" s="6">
        <v>1.0</v>
      </c>
    </row>
    <row r="142">
      <c r="B142" s="7">
        <f t="shared" si="6"/>
        <v>31.25</v>
      </c>
      <c r="C142" s="15">
        <f t="shared" si="7"/>
        <v>0.3752154074</v>
      </c>
      <c r="D142" s="15">
        <f t="shared" si="8"/>
        <v>0.03377214014</v>
      </c>
      <c r="E142" s="15">
        <f t="shared" si="1"/>
        <v>0.3836584424</v>
      </c>
      <c r="G142" s="7">
        <f t="shared" si="2"/>
        <v>0.7051839807</v>
      </c>
      <c r="H142" s="7">
        <f t="shared" si="3"/>
        <v>0.2451839807</v>
      </c>
      <c r="I142" s="7" t="b">
        <f t="shared" si="9"/>
        <v>0</v>
      </c>
      <c r="J142" s="7">
        <f t="shared" si="4"/>
        <v>1</v>
      </c>
      <c r="K142" s="11"/>
      <c r="L142" s="6" t="str">
        <f t="shared" si="5"/>
        <v>AWAKE</v>
      </c>
      <c r="M142" s="11">
        <v>1.59375</v>
      </c>
      <c r="N142" s="6">
        <v>1.0</v>
      </c>
    </row>
    <row r="143">
      <c r="B143" s="7">
        <f t="shared" si="6"/>
        <v>31.5</v>
      </c>
      <c r="C143" s="15">
        <f t="shared" si="7"/>
        <v>0.3836584424</v>
      </c>
      <c r="D143" s="15">
        <f t="shared" si="8"/>
        <v>0.03331575987</v>
      </c>
      <c r="E143" s="15">
        <f t="shared" si="1"/>
        <v>0.3919873824</v>
      </c>
      <c r="G143" s="7">
        <f t="shared" si="2"/>
        <v>0.709335334</v>
      </c>
      <c r="H143" s="7">
        <f t="shared" si="3"/>
        <v>0.249335334</v>
      </c>
      <c r="I143" s="7" t="b">
        <f t="shared" si="9"/>
        <v>0</v>
      </c>
      <c r="J143" s="7">
        <f t="shared" si="4"/>
        <v>1</v>
      </c>
      <c r="K143" s="11"/>
      <c r="L143" s="6" t="str">
        <f t="shared" si="5"/>
        <v>AWAKE</v>
      </c>
      <c r="M143" s="11">
        <v>1.6041666666666667</v>
      </c>
      <c r="N143" s="6">
        <v>1.0</v>
      </c>
    </row>
    <row r="144">
      <c r="B144" s="7">
        <f t="shared" si="6"/>
        <v>31.75</v>
      </c>
      <c r="C144" s="15">
        <f t="shared" si="7"/>
        <v>0.3919873824</v>
      </c>
      <c r="D144" s="15">
        <f t="shared" si="8"/>
        <v>0.0328655469</v>
      </c>
      <c r="E144" s="15">
        <f t="shared" si="1"/>
        <v>0.4002037691</v>
      </c>
      <c r="G144" s="7">
        <f t="shared" si="2"/>
        <v>0.7131469612</v>
      </c>
      <c r="H144" s="7">
        <f t="shared" si="3"/>
        <v>0.2531469612</v>
      </c>
      <c r="I144" s="7" t="b">
        <f t="shared" si="9"/>
        <v>0</v>
      </c>
      <c r="J144" s="7">
        <f t="shared" si="4"/>
        <v>1</v>
      </c>
      <c r="K144" s="11"/>
      <c r="L144" s="6" t="str">
        <f t="shared" si="5"/>
        <v>AWAKE</v>
      </c>
      <c r="M144" s="11">
        <v>1.6145833333333333</v>
      </c>
      <c r="N144" s="6">
        <v>1.0</v>
      </c>
    </row>
    <row r="145">
      <c r="B145" s="7">
        <f t="shared" si="6"/>
        <v>32</v>
      </c>
      <c r="C145" s="15">
        <f t="shared" si="7"/>
        <v>0.4002037691</v>
      </c>
      <c r="D145" s="15">
        <f t="shared" si="8"/>
        <v>0.03242141789</v>
      </c>
      <c r="E145" s="15">
        <f t="shared" si="1"/>
        <v>0.4083091236</v>
      </c>
      <c r="G145" s="7">
        <f t="shared" si="2"/>
        <v>0.7166025404</v>
      </c>
      <c r="H145" s="7">
        <f t="shared" si="3"/>
        <v>0.2566025404</v>
      </c>
      <c r="I145" s="7" t="b">
        <f t="shared" si="9"/>
        <v>0</v>
      </c>
      <c r="J145" s="7">
        <f t="shared" si="4"/>
        <v>1</v>
      </c>
      <c r="K145" s="11"/>
      <c r="L145" s="6" t="str">
        <f t="shared" si="5"/>
        <v>AWAKE</v>
      </c>
      <c r="M145" s="11">
        <v>1.625</v>
      </c>
      <c r="N145" s="6">
        <v>1.0</v>
      </c>
    </row>
    <row r="146">
      <c r="B146" s="7">
        <f t="shared" si="6"/>
        <v>32.25</v>
      </c>
      <c r="C146" s="15">
        <f t="shared" si="7"/>
        <v>0.4083091236</v>
      </c>
      <c r="D146" s="15">
        <f t="shared" si="8"/>
        <v>0.03198329062</v>
      </c>
      <c r="E146" s="15">
        <f t="shared" si="1"/>
        <v>0.4163049462</v>
      </c>
      <c r="G146" s="7">
        <f t="shared" si="2"/>
        <v>0.7196872742</v>
      </c>
      <c r="H146" s="7">
        <f t="shared" si="3"/>
        <v>0.2596872742</v>
      </c>
      <c r="I146" s="7" t="b">
        <f t="shared" si="9"/>
        <v>0</v>
      </c>
      <c r="J146" s="7">
        <f t="shared" si="4"/>
        <v>1</v>
      </c>
      <c r="K146" s="11"/>
      <c r="L146" s="6" t="str">
        <f t="shared" si="5"/>
        <v>AWAKE</v>
      </c>
      <c r="M146" s="11">
        <v>1.6354166666666667</v>
      </c>
      <c r="N146" s="6">
        <v>1.0</v>
      </c>
    </row>
    <row r="147">
      <c r="B147" s="7">
        <f t="shared" si="6"/>
        <v>32.5</v>
      </c>
      <c r="C147" s="15">
        <f t="shared" si="7"/>
        <v>0.4163049462</v>
      </c>
      <c r="D147" s="15">
        <f t="shared" si="8"/>
        <v>0.03155108399</v>
      </c>
      <c r="E147" s="15">
        <f t="shared" si="1"/>
        <v>0.4241927172</v>
      </c>
      <c r="G147" s="7">
        <f t="shared" si="2"/>
        <v>0.7223879533</v>
      </c>
      <c r="H147" s="7">
        <f t="shared" si="3"/>
        <v>0.2623879533</v>
      </c>
      <c r="I147" s="7" t="b">
        <f t="shared" si="9"/>
        <v>0</v>
      </c>
      <c r="J147" s="7">
        <f t="shared" si="4"/>
        <v>1</v>
      </c>
      <c r="K147" s="11"/>
      <c r="L147" s="6" t="str">
        <f t="shared" si="5"/>
        <v>AWAKE</v>
      </c>
      <c r="M147" s="11">
        <v>1.6458333333333333</v>
      </c>
      <c r="N147" s="6">
        <v>1.0</v>
      </c>
    </row>
    <row r="148">
      <c r="B148" s="7">
        <f t="shared" si="6"/>
        <v>32.75</v>
      </c>
      <c r="C148" s="15">
        <f t="shared" si="7"/>
        <v>0.4241927172</v>
      </c>
      <c r="D148" s="15">
        <f t="shared" si="8"/>
        <v>0.03112471799</v>
      </c>
      <c r="E148" s="15">
        <f t="shared" si="1"/>
        <v>0.4319738967</v>
      </c>
      <c r="G148" s="7">
        <f t="shared" si="2"/>
        <v>0.7246930129</v>
      </c>
      <c r="H148" s="7">
        <f t="shared" si="3"/>
        <v>0.2646930129</v>
      </c>
      <c r="I148" s="7" t="b">
        <f t="shared" si="9"/>
        <v>0</v>
      </c>
      <c r="J148" s="7">
        <f t="shared" si="4"/>
        <v>1</v>
      </c>
      <c r="K148" s="11"/>
      <c r="L148" s="6" t="str">
        <f t="shared" si="5"/>
        <v>AWAKE</v>
      </c>
      <c r="M148" s="11">
        <v>1.65625</v>
      </c>
      <c r="N148" s="6">
        <v>1.0</v>
      </c>
    </row>
    <row r="149">
      <c r="B149" s="7">
        <f t="shared" si="6"/>
        <v>33</v>
      </c>
      <c r="C149" s="15">
        <f t="shared" si="7"/>
        <v>0.4319738967</v>
      </c>
      <c r="D149" s="15">
        <f t="shared" si="8"/>
        <v>0.03070411369</v>
      </c>
      <c r="E149" s="15">
        <f t="shared" si="1"/>
        <v>0.4396499251</v>
      </c>
      <c r="G149" s="7">
        <f t="shared" si="2"/>
        <v>0.7265925826</v>
      </c>
      <c r="H149" s="7">
        <f t="shared" si="3"/>
        <v>0.2665925826</v>
      </c>
      <c r="I149" s="7" t="b">
        <f t="shared" si="9"/>
        <v>0</v>
      </c>
      <c r="J149" s="7">
        <f t="shared" si="4"/>
        <v>1</v>
      </c>
      <c r="K149" s="11"/>
      <c r="L149" s="6" t="str">
        <f t="shared" si="5"/>
        <v>AWAKE</v>
      </c>
      <c r="M149" s="11">
        <v>1.6666666666666667</v>
      </c>
      <c r="N149" s="6">
        <v>1.0</v>
      </c>
    </row>
    <row r="150">
      <c r="B150" s="7">
        <f t="shared" si="6"/>
        <v>33.25</v>
      </c>
      <c r="C150" s="15">
        <f t="shared" si="7"/>
        <v>0.4396499251</v>
      </c>
      <c r="D150" s="15">
        <f t="shared" si="8"/>
        <v>0.03028919324</v>
      </c>
      <c r="E150" s="15">
        <f t="shared" si="1"/>
        <v>0.4472222235</v>
      </c>
      <c r="G150" s="7">
        <f t="shared" si="2"/>
        <v>0.728078528</v>
      </c>
      <c r="H150" s="7">
        <f t="shared" si="3"/>
        <v>0.268078528</v>
      </c>
      <c r="I150" s="7" t="b">
        <f t="shared" si="9"/>
        <v>0</v>
      </c>
      <c r="J150" s="7">
        <f t="shared" si="4"/>
        <v>1</v>
      </c>
      <c r="K150" s="11"/>
      <c r="L150" s="6" t="str">
        <f t="shared" si="5"/>
        <v>AWAKE</v>
      </c>
      <c r="M150" s="11">
        <v>1.6770833333333333</v>
      </c>
      <c r="N150" s="6">
        <v>1.0</v>
      </c>
    </row>
    <row r="151">
      <c r="B151" s="7">
        <f t="shared" si="6"/>
        <v>33.5</v>
      </c>
      <c r="C151" s="15">
        <f t="shared" si="7"/>
        <v>0.4472222235</v>
      </c>
      <c r="D151" s="15">
        <f t="shared" si="8"/>
        <v>0.02987987981</v>
      </c>
      <c r="E151" s="15">
        <f t="shared" si="1"/>
        <v>0.4546921934</v>
      </c>
      <c r="G151" s="7">
        <f t="shared" si="2"/>
        <v>0.7291444861</v>
      </c>
      <c r="H151" s="7">
        <f t="shared" si="3"/>
        <v>0.2691444861</v>
      </c>
      <c r="I151" s="7" t="b">
        <f t="shared" si="9"/>
        <v>0</v>
      </c>
      <c r="J151" s="7">
        <f t="shared" si="4"/>
        <v>1</v>
      </c>
      <c r="K151" s="11"/>
      <c r="L151" s="6" t="str">
        <f t="shared" si="5"/>
        <v>AWAKE</v>
      </c>
      <c r="M151" s="11">
        <v>1.6875</v>
      </c>
      <c r="N151" s="6">
        <v>1.0</v>
      </c>
    </row>
    <row r="152">
      <c r="B152" s="7">
        <f t="shared" si="6"/>
        <v>33.75</v>
      </c>
      <c r="C152" s="15">
        <f t="shared" si="7"/>
        <v>0.4546921934</v>
      </c>
      <c r="D152" s="15">
        <f t="shared" si="8"/>
        <v>0.02947609765</v>
      </c>
      <c r="E152" s="15">
        <f t="shared" si="1"/>
        <v>0.4620612178</v>
      </c>
      <c r="G152" s="7">
        <f t="shared" si="2"/>
        <v>0.7297858923</v>
      </c>
      <c r="H152" s="7">
        <f t="shared" si="3"/>
        <v>0.2697858923</v>
      </c>
      <c r="I152" s="7" t="b">
        <f t="shared" si="9"/>
        <v>0</v>
      </c>
      <c r="J152" s="7">
        <f t="shared" si="4"/>
        <v>1</v>
      </c>
      <c r="K152" s="11"/>
      <c r="L152" s="6" t="str">
        <f t="shared" si="5"/>
        <v>AWAKE</v>
      </c>
      <c r="M152" s="11">
        <v>1.6979166666666667</v>
      </c>
      <c r="N152" s="6">
        <v>1.0</v>
      </c>
    </row>
    <row r="153">
      <c r="B153" s="7">
        <f t="shared" si="6"/>
        <v>34</v>
      </c>
      <c r="C153" s="15">
        <f t="shared" si="7"/>
        <v>0.4620612178</v>
      </c>
      <c r="D153" s="15">
        <f t="shared" si="8"/>
        <v>0.02907777201</v>
      </c>
      <c r="E153" s="15">
        <f t="shared" si="1"/>
        <v>0.4693306608</v>
      </c>
      <c r="G153" s="7">
        <f t="shared" si="2"/>
        <v>0.73</v>
      </c>
      <c r="H153" s="7">
        <f t="shared" si="3"/>
        <v>0.27</v>
      </c>
      <c r="I153" s="7" t="b">
        <f t="shared" si="9"/>
        <v>0</v>
      </c>
      <c r="J153" s="7">
        <f t="shared" si="4"/>
        <v>1</v>
      </c>
      <c r="K153" s="11"/>
      <c r="L153" s="6" t="str">
        <f t="shared" si="5"/>
        <v>AWAKE</v>
      </c>
      <c r="M153" s="11">
        <v>1.7083333333333333</v>
      </c>
      <c r="N153" s="6">
        <v>1.0</v>
      </c>
    </row>
    <row r="154">
      <c r="B154" s="7">
        <f t="shared" si="6"/>
        <v>34.25</v>
      </c>
      <c r="C154" s="15">
        <f t="shared" si="7"/>
        <v>0.4693306608</v>
      </c>
      <c r="D154" s="15">
        <f t="shared" si="8"/>
        <v>0.02868482914</v>
      </c>
      <c r="E154" s="15">
        <f t="shared" si="1"/>
        <v>0.4765018681</v>
      </c>
      <c r="G154" s="7">
        <f t="shared" si="2"/>
        <v>0.7297858923</v>
      </c>
      <c r="H154" s="7">
        <f t="shared" si="3"/>
        <v>0.2697858923</v>
      </c>
      <c r="I154" s="7" t="b">
        <f t="shared" si="9"/>
        <v>0</v>
      </c>
      <c r="J154" s="7">
        <f t="shared" si="4"/>
        <v>1</v>
      </c>
      <c r="K154" s="11"/>
      <c r="L154" s="6" t="str">
        <f t="shared" si="5"/>
        <v>AWAKE</v>
      </c>
      <c r="M154" s="11">
        <v>1.71875</v>
      </c>
      <c r="N154" s="6">
        <v>1.0</v>
      </c>
    </row>
    <row r="155">
      <c r="B155" s="7">
        <f t="shared" si="6"/>
        <v>34.5</v>
      </c>
      <c r="C155" s="15">
        <f t="shared" si="7"/>
        <v>0.4765018681</v>
      </c>
      <c r="D155" s="15">
        <f t="shared" si="8"/>
        <v>0.02829719632</v>
      </c>
      <c r="E155" s="15">
        <f t="shared" si="1"/>
        <v>0.4835761672</v>
      </c>
      <c r="G155" s="7">
        <f t="shared" si="2"/>
        <v>0.7291444861</v>
      </c>
      <c r="H155" s="7">
        <f t="shared" si="3"/>
        <v>0.2691444861</v>
      </c>
      <c r="I155" s="7" t="b">
        <f t="shared" si="9"/>
        <v>0</v>
      </c>
      <c r="J155" s="7">
        <f t="shared" si="4"/>
        <v>1</v>
      </c>
      <c r="K155" s="11"/>
      <c r="L155" s="6" t="str">
        <f t="shared" si="5"/>
        <v>AWAKE</v>
      </c>
      <c r="M155" s="11">
        <v>1.7291666666666667</v>
      </c>
      <c r="N155" s="6">
        <v>1.0</v>
      </c>
    </row>
    <row r="156">
      <c r="B156" s="7">
        <f t="shared" si="6"/>
        <v>34.75</v>
      </c>
      <c r="C156" s="15">
        <f t="shared" si="7"/>
        <v>0.4835761672</v>
      </c>
      <c r="D156" s="15">
        <f t="shared" si="8"/>
        <v>0.02791480177</v>
      </c>
      <c r="E156" s="15">
        <f t="shared" si="1"/>
        <v>0.4905548676</v>
      </c>
      <c r="G156" s="7">
        <f t="shared" si="2"/>
        <v>0.728078528</v>
      </c>
      <c r="H156" s="7">
        <f t="shared" si="3"/>
        <v>0.268078528</v>
      </c>
      <c r="I156" s="7" t="b">
        <f t="shared" si="9"/>
        <v>0</v>
      </c>
      <c r="J156" s="7">
        <f t="shared" si="4"/>
        <v>1</v>
      </c>
      <c r="K156" s="11"/>
      <c r="L156" s="6" t="str">
        <f t="shared" si="5"/>
        <v>AWAKE</v>
      </c>
      <c r="M156" s="11">
        <v>1.7395833333333333</v>
      </c>
      <c r="N156" s="6">
        <v>1.0</v>
      </c>
    </row>
    <row r="157">
      <c r="B157" s="7">
        <f t="shared" si="6"/>
        <v>35</v>
      </c>
      <c r="C157" s="15">
        <f t="shared" si="7"/>
        <v>0.4905548676</v>
      </c>
      <c r="D157" s="15">
        <f t="shared" si="8"/>
        <v>0.02753757472</v>
      </c>
      <c r="E157" s="15">
        <f t="shared" si="1"/>
        <v>0.4974392613</v>
      </c>
      <c r="G157" s="7">
        <f t="shared" si="2"/>
        <v>0.7265925826</v>
      </c>
      <c r="H157" s="7">
        <f t="shared" si="3"/>
        <v>0.2665925826</v>
      </c>
      <c r="I157" s="7" t="b">
        <f t="shared" si="9"/>
        <v>0</v>
      </c>
      <c r="J157" s="7">
        <f t="shared" si="4"/>
        <v>1</v>
      </c>
      <c r="K157" s="11"/>
      <c r="L157" s="6" t="str">
        <f t="shared" si="5"/>
        <v>AWAKE</v>
      </c>
      <c r="M157" s="11">
        <v>1.75</v>
      </c>
      <c r="N157" s="6">
        <v>1.0</v>
      </c>
    </row>
    <row r="158">
      <c r="B158" s="7">
        <f t="shared" si="6"/>
        <v>35.25</v>
      </c>
      <c r="C158" s="15">
        <f t="shared" si="7"/>
        <v>0.4974392613</v>
      </c>
      <c r="D158" s="15">
        <f t="shared" si="8"/>
        <v>0.02716544533</v>
      </c>
      <c r="E158" s="15">
        <f t="shared" si="1"/>
        <v>0.5042306226</v>
      </c>
      <c r="G158" s="7">
        <f t="shared" si="2"/>
        <v>0.7246930129</v>
      </c>
      <c r="H158" s="7">
        <f t="shared" si="3"/>
        <v>0.2646930129</v>
      </c>
      <c r="I158" s="7" t="b">
        <f t="shared" si="9"/>
        <v>0</v>
      </c>
      <c r="J158" s="7">
        <f t="shared" si="4"/>
        <v>1</v>
      </c>
      <c r="K158" s="11"/>
      <c r="L158" s="6" t="str">
        <f t="shared" si="5"/>
        <v>AWAKE</v>
      </c>
      <c r="M158" s="11">
        <v>1.7604166666666667</v>
      </c>
      <c r="N158" s="6">
        <v>1.0</v>
      </c>
    </row>
    <row r="159">
      <c r="B159" s="7">
        <f t="shared" si="6"/>
        <v>35.5</v>
      </c>
      <c r="C159" s="15">
        <f t="shared" si="7"/>
        <v>0.5042306226</v>
      </c>
      <c r="D159" s="15">
        <f t="shared" si="8"/>
        <v>0.02679834472</v>
      </c>
      <c r="E159" s="15">
        <f t="shared" si="1"/>
        <v>0.5109302088</v>
      </c>
      <c r="G159" s="7">
        <f t="shared" si="2"/>
        <v>0.7223879533</v>
      </c>
      <c r="H159" s="7">
        <f t="shared" si="3"/>
        <v>0.2623879533</v>
      </c>
      <c r="I159" s="7" t="b">
        <f t="shared" si="9"/>
        <v>0</v>
      </c>
      <c r="J159" s="7">
        <f t="shared" si="4"/>
        <v>1</v>
      </c>
      <c r="K159" s="11"/>
      <c r="L159" s="6" t="str">
        <f t="shared" si="5"/>
        <v>AWAKE</v>
      </c>
      <c r="M159" s="11">
        <v>1.7708333333333333</v>
      </c>
      <c r="N159" s="6">
        <v>1.0</v>
      </c>
    </row>
    <row r="160">
      <c r="B160" s="7">
        <f t="shared" si="6"/>
        <v>35.75</v>
      </c>
      <c r="C160" s="15">
        <f t="shared" si="7"/>
        <v>0.5109302088</v>
      </c>
      <c r="D160" s="15">
        <f t="shared" si="8"/>
        <v>0.02643620493</v>
      </c>
      <c r="E160" s="15">
        <f t="shared" si="1"/>
        <v>0.5175392601</v>
      </c>
      <c r="G160" s="7">
        <f t="shared" si="2"/>
        <v>0.7196872742</v>
      </c>
      <c r="H160" s="7">
        <f t="shared" si="3"/>
        <v>0.2596872742</v>
      </c>
      <c r="I160" s="7" t="b">
        <f t="shared" si="9"/>
        <v>0</v>
      </c>
      <c r="J160" s="7">
        <f t="shared" si="4"/>
        <v>1</v>
      </c>
      <c r="K160" s="11"/>
      <c r="L160" s="6" t="str">
        <f t="shared" si="5"/>
        <v>AWAKE</v>
      </c>
      <c r="M160" s="11">
        <v>1.78125</v>
      </c>
      <c r="N160" s="6">
        <v>1.0</v>
      </c>
    </row>
    <row r="161">
      <c r="B161" s="7">
        <f t="shared" si="6"/>
        <v>36</v>
      </c>
      <c r="C161" s="15">
        <f t="shared" si="7"/>
        <v>0.5175392601</v>
      </c>
      <c r="D161" s="15">
        <f t="shared" si="8"/>
        <v>0.02607895892</v>
      </c>
      <c r="E161" s="15">
        <f t="shared" si="1"/>
        <v>0.5240589998</v>
      </c>
      <c r="G161" s="7">
        <f t="shared" si="2"/>
        <v>0.7166025404</v>
      </c>
      <c r="H161" s="7">
        <f t="shared" si="3"/>
        <v>0.2566025404</v>
      </c>
      <c r="I161" s="7" t="b">
        <f t="shared" si="9"/>
        <v>0</v>
      </c>
      <c r="J161" s="7">
        <f t="shared" si="4"/>
        <v>1</v>
      </c>
      <c r="K161" s="11"/>
      <c r="L161" s="6" t="str">
        <f t="shared" si="5"/>
        <v>AWAKE</v>
      </c>
      <c r="M161" s="11">
        <v>1.7916666666666667</v>
      </c>
      <c r="N161" s="6">
        <v>1.0</v>
      </c>
    </row>
    <row r="162">
      <c r="B162" s="7">
        <f t="shared" si="6"/>
        <v>36.25</v>
      </c>
      <c r="C162" s="15">
        <f t="shared" si="7"/>
        <v>0.5240589998</v>
      </c>
      <c r="D162" s="15">
        <f t="shared" si="8"/>
        <v>0.02572654055</v>
      </c>
      <c r="E162" s="15">
        <f t="shared" si="1"/>
        <v>0.5304906349</v>
      </c>
      <c r="G162" s="7">
        <f t="shared" si="2"/>
        <v>0.7131469612</v>
      </c>
      <c r="H162" s="7">
        <f t="shared" si="3"/>
        <v>0.2531469612</v>
      </c>
      <c r="I162" s="7" t="b">
        <f t="shared" si="9"/>
        <v>0</v>
      </c>
      <c r="J162" s="7">
        <f t="shared" si="4"/>
        <v>1</v>
      </c>
      <c r="K162" s="11"/>
      <c r="L162" s="6" t="str">
        <f t="shared" si="5"/>
        <v>AWAKE</v>
      </c>
      <c r="M162" s="11">
        <v>1.8020833333333333</v>
      </c>
      <c r="N162" s="6">
        <v>1.0</v>
      </c>
    </row>
    <row r="163">
      <c r="B163" s="7">
        <f t="shared" si="6"/>
        <v>36.5</v>
      </c>
      <c r="C163" s="15">
        <f t="shared" si="7"/>
        <v>0.5304906349</v>
      </c>
      <c r="D163" s="15">
        <f t="shared" si="8"/>
        <v>0.0253788846</v>
      </c>
      <c r="E163" s="15">
        <f t="shared" si="1"/>
        <v>0.5368353561</v>
      </c>
      <c r="G163" s="7">
        <f t="shared" si="2"/>
        <v>0.709335334</v>
      </c>
      <c r="H163" s="7">
        <f t="shared" si="3"/>
        <v>0.249335334</v>
      </c>
      <c r="I163" s="7" t="b">
        <f t="shared" si="9"/>
        <v>0</v>
      </c>
      <c r="J163" s="7">
        <f t="shared" si="4"/>
        <v>1</v>
      </c>
      <c r="K163" s="11"/>
      <c r="L163" s="6" t="str">
        <f t="shared" si="5"/>
        <v>AWAKE</v>
      </c>
      <c r="M163" s="11">
        <v>1.8125</v>
      </c>
      <c r="N163" s="6">
        <v>1.0</v>
      </c>
    </row>
    <row r="164">
      <c r="B164" s="7">
        <f t="shared" si="6"/>
        <v>36.75</v>
      </c>
      <c r="C164" s="15">
        <f t="shared" si="7"/>
        <v>0.5368353561</v>
      </c>
      <c r="D164" s="15">
        <f t="shared" si="8"/>
        <v>0.0250359267</v>
      </c>
      <c r="E164" s="15">
        <f t="shared" si="1"/>
        <v>0.5430943377</v>
      </c>
      <c r="G164" s="7">
        <f t="shared" si="2"/>
        <v>0.7051839807</v>
      </c>
      <c r="H164" s="7">
        <f t="shared" si="3"/>
        <v>0.2451839807</v>
      </c>
      <c r="I164" s="7" t="b">
        <f t="shared" si="9"/>
        <v>0</v>
      </c>
      <c r="J164" s="7">
        <f t="shared" si="4"/>
        <v>1</v>
      </c>
      <c r="K164" s="11"/>
      <c r="L164" s="6" t="str">
        <f t="shared" si="5"/>
        <v>AWAKE</v>
      </c>
      <c r="M164" s="11">
        <v>1.8229166666666667</v>
      </c>
      <c r="N164" s="6">
        <v>1.0</v>
      </c>
    </row>
    <row r="165">
      <c r="B165" s="7">
        <f t="shared" si="6"/>
        <v>37</v>
      </c>
      <c r="C165" s="15">
        <f t="shared" si="7"/>
        <v>0.5430943377</v>
      </c>
      <c r="D165" s="15">
        <f t="shared" si="8"/>
        <v>0.02469760337</v>
      </c>
      <c r="E165" s="15">
        <f t="shared" si="1"/>
        <v>0.5492687386</v>
      </c>
      <c r="G165" s="7">
        <f t="shared" si="2"/>
        <v>0.7007106781</v>
      </c>
      <c r="H165" s="7">
        <f t="shared" si="3"/>
        <v>0.2407106781</v>
      </c>
      <c r="I165" s="7" t="b">
        <f t="shared" si="9"/>
        <v>0</v>
      </c>
      <c r="J165" s="7">
        <f t="shared" si="4"/>
        <v>1</v>
      </c>
      <c r="K165" s="11"/>
      <c r="L165" s="6" t="str">
        <f t="shared" si="5"/>
        <v>AWAKE</v>
      </c>
      <c r="M165" s="11">
        <v>1.8333333333333333</v>
      </c>
      <c r="N165" s="6">
        <v>1.0</v>
      </c>
    </row>
    <row r="166">
      <c r="B166" s="7">
        <f t="shared" si="6"/>
        <v>37.25</v>
      </c>
      <c r="C166" s="15">
        <f t="shared" si="7"/>
        <v>0.5492687386</v>
      </c>
      <c r="D166" s="15">
        <f t="shared" si="8"/>
        <v>0.02436385197</v>
      </c>
      <c r="E166" s="15">
        <f t="shared" si="1"/>
        <v>0.5553597016</v>
      </c>
      <c r="G166" s="7">
        <f t="shared" si="2"/>
        <v>0.6959345815</v>
      </c>
      <c r="H166" s="7">
        <f t="shared" si="3"/>
        <v>0.2359345815</v>
      </c>
      <c r="I166" s="7" t="b">
        <f t="shared" si="9"/>
        <v>0</v>
      </c>
      <c r="J166" s="7">
        <f t="shared" si="4"/>
        <v>1</v>
      </c>
      <c r="K166" s="11"/>
      <c r="L166" s="6" t="str">
        <f t="shared" si="5"/>
        <v>AWAKE</v>
      </c>
      <c r="M166" s="11">
        <v>1.84375</v>
      </c>
      <c r="N166" s="6">
        <v>1.0</v>
      </c>
    </row>
    <row r="167">
      <c r="B167" s="7">
        <f t="shared" si="6"/>
        <v>37.5</v>
      </c>
      <c r="C167" s="15">
        <f t="shared" si="7"/>
        <v>0.5553597016</v>
      </c>
      <c r="D167" s="15">
        <f t="shared" si="8"/>
        <v>0.02403461073</v>
      </c>
      <c r="E167" s="15">
        <f t="shared" si="1"/>
        <v>0.5613683543</v>
      </c>
      <c r="G167" s="7">
        <f t="shared" si="2"/>
        <v>0.6908761429</v>
      </c>
      <c r="H167" s="7">
        <f t="shared" si="3"/>
        <v>0.2308761429</v>
      </c>
      <c r="I167" s="7" t="b">
        <f t="shared" si="9"/>
        <v>0</v>
      </c>
      <c r="J167" s="7">
        <f t="shared" si="4"/>
        <v>1</v>
      </c>
      <c r="K167" s="11"/>
      <c r="L167" s="6" t="str">
        <f t="shared" si="5"/>
        <v>AWAKE</v>
      </c>
      <c r="M167" s="11">
        <v>1.8541666666666667</v>
      </c>
      <c r="N167" s="6">
        <v>1.0</v>
      </c>
    </row>
    <row r="168">
      <c r="B168" s="7">
        <f t="shared" si="6"/>
        <v>37.75</v>
      </c>
      <c r="C168" s="15">
        <f t="shared" si="7"/>
        <v>0.5613683543</v>
      </c>
      <c r="D168" s="15">
        <f t="shared" si="8"/>
        <v>0.02370981869</v>
      </c>
      <c r="E168" s="15">
        <f t="shared" si="1"/>
        <v>0.5672958089</v>
      </c>
      <c r="G168" s="7">
        <f t="shared" si="2"/>
        <v>0.6855570233</v>
      </c>
      <c r="H168" s="7">
        <f t="shared" si="3"/>
        <v>0.2255570233</v>
      </c>
      <c r="I168" s="7" t="b">
        <f t="shared" si="9"/>
        <v>0</v>
      </c>
      <c r="J168" s="7">
        <f t="shared" si="4"/>
        <v>1</v>
      </c>
      <c r="K168" s="11"/>
      <c r="L168" s="6" t="str">
        <f t="shared" si="5"/>
        <v>AWAKE</v>
      </c>
      <c r="M168" s="11">
        <v>1.8645833333333333</v>
      </c>
      <c r="N168" s="6">
        <v>1.0</v>
      </c>
    </row>
    <row r="169">
      <c r="B169" s="7">
        <f t="shared" si="6"/>
        <v>38</v>
      </c>
      <c r="C169" s="15">
        <f t="shared" si="7"/>
        <v>0.5672958089</v>
      </c>
      <c r="D169" s="15">
        <f t="shared" si="8"/>
        <v>0.02338941573</v>
      </c>
      <c r="E169" s="15">
        <f t="shared" si="1"/>
        <v>0.5731431629</v>
      </c>
      <c r="G169" s="7">
        <f t="shared" si="2"/>
        <v>0.68</v>
      </c>
      <c r="H169" s="7">
        <f t="shared" si="3"/>
        <v>0.22</v>
      </c>
      <c r="I169" s="7" t="b">
        <f t="shared" si="9"/>
        <v>0</v>
      </c>
      <c r="J169" s="7">
        <f t="shared" si="4"/>
        <v>1</v>
      </c>
      <c r="K169" s="11"/>
      <c r="L169" s="6" t="str">
        <f t="shared" si="5"/>
        <v>AWAKE</v>
      </c>
      <c r="M169" s="11">
        <v>1.875</v>
      </c>
      <c r="N169" s="6">
        <v>1.0</v>
      </c>
    </row>
    <row r="170">
      <c r="B170" s="7">
        <f t="shared" si="6"/>
        <v>38.25</v>
      </c>
      <c r="C170" s="15">
        <f t="shared" si="7"/>
        <v>0.5731431629</v>
      </c>
      <c r="D170" s="15">
        <f t="shared" si="8"/>
        <v>0.02307334255</v>
      </c>
      <c r="E170" s="15">
        <f t="shared" si="1"/>
        <v>0.5789114985</v>
      </c>
      <c r="G170" s="7">
        <f t="shared" si="2"/>
        <v>0.674228869</v>
      </c>
      <c r="H170" s="7">
        <f t="shared" si="3"/>
        <v>0.214228869</v>
      </c>
      <c r="I170" s="7" t="b">
        <f t="shared" si="9"/>
        <v>0</v>
      </c>
      <c r="J170" s="7">
        <f t="shared" si="4"/>
        <v>1</v>
      </c>
      <c r="K170" s="11"/>
      <c r="L170" s="6" t="str">
        <f t="shared" si="5"/>
        <v>AWAKE</v>
      </c>
      <c r="M170" s="11">
        <v>1.8854166666666667</v>
      </c>
      <c r="N170" s="6">
        <v>1.0</v>
      </c>
    </row>
    <row r="171">
      <c r="B171" s="7">
        <f t="shared" si="6"/>
        <v>38.5</v>
      </c>
      <c r="C171" s="15">
        <f t="shared" si="7"/>
        <v>0.5789114985</v>
      </c>
      <c r="D171" s="15">
        <f t="shared" si="8"/>
        <v>0.02276154062</v>
      </c>
      <c r="E171" s="15">
        <f t="shared" si="1"/>
        <v>0.5846018837</v>
      </c>
      <c r="G171" s="7">
        <f t="shared" si="2"/>
        <v>0.6682683432</v>
      </c>
      <c r="H171" s="7">
        <f t="shared" si="3"/>
        <v>0.2082683432</v>
      </c>
      <c r="I171" s="7" t="b">
        <f t="shared" si="9"/>
        <v>0</v>
      </c>
      <c r="J171" s="7">
        <f t="shared" si="4"/>
        <v>1</v>
      </c>
      <c r="K171" s="11"/>
      <c r="L171" s="6" t="str">
        <f t="shared" si="5"/>
        <v>AWAKE</v>
      </c>
      <c r="M171" s="11">
        <v>1.8958333333333333</v>
      </c>
      <c r="N171" s="6">
        <v>1.0</v>
      </c>
    </row>
    <row r="172">
      <c r="B172" s="7">
        <f t="shared" si="6"/>
        <v>38.75</v>
      </c>
      <c r="C172" s="15">
        <f t="shared" si="7"/>
        <v>0.5846018837</v>
      </c>
      <c r="D172" s="15">
        <f t="shared" si="8"/>
        <v>0.02245395223</v>
      </c>
      <c r="E172" s="15">
        <f t="shared" si="1"/>
        <v>0.5902153717</v>
      </c>
      <c r="G172" s="7">
        <f t="shared" si="2"/>
        <v>0.6621439465</v>
      </c>
      <c r="H172" s="7">
        <f t="shared" si="3"/>
        <v>0.2021439465</v>
      </c>
      <c r="I172" s="7" t="b">
        <f t="shared" si="9"/>
        <v>0</v>
      </c>
      <c r="J172" s="7">
        <f t="shared" si="4"/>
        <v>1</v>
      </c>
      <c r="K172" s="11"/>
      <c r="L172" s="6" t="str">
        <f t="shared" si="5"/>
        <v>AWAKE</v>
      </c>
      <c r="M172" s="11">
        <v>1.90625</v>
      </c>
      <c r="N172" s="6">
        <v>1.0</v>
      </c>
    </row>
    <row r="173">
      <c r="B173" s="7">
        <f t="shared" si="6"/>
        <v>39</v>
      </c>
      <c r="C173" s="15">
        <f t="shared" si="7"/>
        <v>0.5902153717</v>
      </c>
      <c r="D173" s="15">
        <f t="shared" si="8"/>
        <v>0.02215052045</v>
      </c>
      <c r="E173" s="15">
        <f t="shared" si="1"/>
        <v>0.5957530018</v>
      </c>
      <c r="G173" s="7">
        <f t="shared" si="2"/>
        <v>0.6558819045</v>
      </c>
      <c r="H173" s="7">
        <f t="shared" si="3"/>
        <v>0.1958819045</v>
      </c>
      <c r="I173" s="7" t="b">
        <f t="shared" si="9"/>
        <v>0</v>
      </c>
      <c r="J173" s="7">
        <f t="shared" si="4"/>
        <v>1</v>
      </c>
      <c r="K173" s="11"/>
      <c r="L173" s="6" t="str">
        <f t="shared" si="5"/>
        <v>AWAKE</v>
      </c>
      <c r="M173" s="11">
        <v>1.9166666666666667</v>
      </c>
      <c r="N173" s="6">
        <v>1.0</v>
      </c>
    </row>
    <row r="174">
      <c r="B174" s="7">
        <f t="shared" si="6"/>
        <v>39.25</v>
      </c>
      <c r="C174" s="15">
        <f t="shared" si="7"/>
        <v>0.5957530018</v>
      </c>
      <c r="D174" s="15">
        <f t="shared" si="8"/>
        <v>0.02185118909</v>
      </c>
      <c r="E174" s="15">
        <f t="shared" si="1"/>
        <v>0.6012157991</v>
      </c>
      <c r="G174" s="7">
        <f t="shared" si="2"/>
        <v>0.6495090322</v>
      </c>
      <c r="H174" s="7">
        <f t="shared" si="3"/>
        <v>0.1895090322</v>
      </c>
      <c r="I174" s="7" t="b">
        <f t="shared" si="9"/>
        <v>0</v>
      </c>
      <c r="J174" s="7">
        <f t="shared" si="4"/>
        <v>1</v>
      </c>
      <c r="K174" s="11"/>
      <c r="L174" s="6" t="str">
        <f t="shared" si="5"/>
        <v>AWAKE</v>
      </c>
      <c r="M174" s="11">
        <v>1.9270833333333333</v>
      </c>
      <c r="N174" s="6">
        <v>1.0</v>
      </c>
    </row>
    <row r="175">
      <c r="B175" s="7">
        <f t="shared" si="6"/>
        <v>39.5</v>
      </c>
      <c r="C175" s="15">
        <f t="shared" si="7"/>
        <v>0.6012157991</v>
      </c>
      <c r="D175" s="15">
        <f t="shared" si="8"/>
        <v>0.02155590275</v>
      </c>
      <c r="E175" s="15">
        <f t="shared" si="1"/>
        <v>0.6066047748</v>
      </c>
      <c r="G175" s="7">
        <f t="shared" si="2"/>
        <v>0.6430526192</v>
      </c>
      <c r="H175" s="7">
        <f t="shared" si="3"/>
        <v>0.1830526192</v>
      </c>
      <c r="I175" s="7" t="b">
        <f t="shared" si="9"/>
        <v>0</v>
      </c>
      <c r="J175" s="7">
        <f t="shared" si="4"/>
        <v>1</v>
      </c>
      <c r="K175" s="11"/>
      <c r="L175" s="6" t="str">
        <f t="shared" si="5"/>
        <v>AWAKE</v>
      </c>
      <c r="M175" s="11">
        <v>1.9375</v>
      </c>
      <c r="N175" s="6">
        <v>1.0</v>
      </c>
    </row>
    <row r="176">
      <c r="B176" s="7">
        <f t="shared" si="6"/>
        <v>39.75</v>
      </c>
      <c r="C176" s="15">
        <f t="shared" si="7"/>
        <v>0.6066047748</v>
      </c>
      <c r="D176" s="15">
        <f t="shared" si="8"/>
        <v>0.02126460677</v>
      </c>
      <c r="E176" s="15">
        <f t="shared" si="1"/>
        <v>0.6119209265</v>
      </c>
      <c r="G176" s="7">
        <f t="shared" si="2"/>
        <v>0.6365403129</v>
      </c>
      <c r="H176" s="7">
        <f t="shared" si="3"/>
        <v>0.1765403129</v>
      </c>
      <c r="I176" s="7" t="b">
        <f t="shared" si="9"/>
        <v>0</v>
      </c>
      <c r="J176" s="7">
        <f t="shared" si="4"/>
        <v>1</v>
      </c>
      <c r="K176" s="11"/>
      <c r="L176" s="6" t="str">
        <f t="shared" si="5"/>
        <v>AWAKE</v>
      </c>
      <c r="M176" s="11">
        <v>1.9479166666666667</v>
      </c>
      <c r="N176" s="6">
        <v>1.0</v>
      </c>
    </row>
    <row r="177">
      <c r="B177" s="7">
        <f t="shared" si="6"/>
        <v>40</v>
      </c>
      <c r="C177" s="15">
        <f t="shared" si="7"/>
        <v>0.6119209265</v>
      </c>
      <c r="D177" s="15">
        <f t="shared" si="8"/>
        <v>0.02097724722</v>
      </c>
      <c r="E177" s="15">
        <f t="shared" si="1"/>
        <v>0.6171652383</v>
      </c>
      <c r="G177" s="7">
        <f t="shared" si="2"/>
        <v>0.63</v>
      </c>
      <c r="H177" s="7">
        <f t="shared" si="3"/>
        <v>0.17</v>
      </c>
      <c r="I177" s="7" t="b">
        <f t="shared" si="9"/>
        <v>0</v>
      </c>
      <c r="J177" s="7">
        <f t="shared" si="4"/>
        <v>1</v>
      </c>
      <c r="K177" s="11"/>
      <c r="L177" s="6" t="str">
        <f t="shared" si="5"/>
        <v>ASLEEP</v>
      </c>
      <c r="M177" s="11">
        <v>1.9583333333333333</v>
      </c>
      <c r="N177" s="6">
        <v>0.0</v>
      </c>
    </row>
    <row r="178">
      <c r="B178" s="7">
        <f t="shared" si="6"/>
        <v>40.25</v>
      </c>
      <c r="C178" s="15">
        <f t="shared" si="7"/>
        <v>0.6171652383</v>
      </c>
      <c r="D178" s="15">
        <f t="shared" si="8"/>
        <v>0.0206937709</v>
      </c>
      <c r="E178" s="15">
        <f t="shared" si="1"/>
        <v>0.622338681</v>
      </c>
      <c r="G178" s="7">
        <f t="shared" si="2"/>
        <v>0.6234596871</v>
      </c>
      <c r="H178" s="7">
        <f t="shared" si="3"/>
        <v>0.1634596871</v>
      </c>
      <c r="I178" s="7" t="b">
        <f t="shared" si="9"/>
        <v>0</v>
      </c>
      <c r="J178" s="7">
        <f t="shared" si="4"/>
        <v>1</v>
      </c>
      <c r="K178" s="11"/>
      <c r="L178" s="6" t="str">
        <f t="shared" si="5"/>
        <v>ASLEEP</v>
      </c>
      <c r="M178" s="11">
        <v>1.96875</v>
      </c>
      <c r="N178" s="6">
        <v>0.0</v>
      </c>
    </row>
    <row r="179">
      <c r="B179" s="7">
        <f t="shared" si="6"/>
        <v>40.5</v>
      </c>
      <c r="C179" s="15">
        <f t="shared" si="7"/>
        <v>0.622338681</v>
      </c>
      <c r="D179" s="15">
        <f t="shared" si="8"/>
        <v>0.02041412535</v>
      </c>
      <c r="E179" s="15">
        <f t="shared" si="1"/>
        <v>0.6274422124</v>
      </c>
      <c r="G179" s="7">
        <f t="shared" si="2"/>
        <v>0.6169473808</v>
      </c>
      <c r="H179" s="7">
        <f t="shared" si="3"/>
        <v>0.1569473808</v>
      </c>
      <c r="I179" s="7" t="b">
        <f t="shared" si="9"/>
        <v>1</v>
      </c>
      <c r="J179" s="7">
        <f t="shared" si="4"/>
        <v>0</v>
      </c>
      <c r="K179" s="11"/>
      <c r="L179" s="6" t="str">
        <f t="shared" si="5"/>
        <v>ASLEEP</v>
      </c>
      <c r="M179" s="11">
        <v>1.9791666666666667</v>
      </c>
      <c r="N179" s="6">
        <v>0.0</v>
      </c>
    </row>
    <row r="180">
      <c r="B180" s="7">
        <f t="shared" si="6"/>
        <v>40.75</v>
      </c>
      <c r="C180" s="15">
        <f t="shared" si="7"/>
        <v>0.6274422124</v>
      </c>
      <c r="D180" s="15">
        <f t="shared" si="8"/>
        <v>-0.1651163717</v>
      </c>
      <c r="E180" s="15">
        <f t="shared" si="1"/>
        <v>0.5861631194</v>
      </c>
      <c r="G180" s="7">
        <f t="shared" si="2"/>
        <v>0.6104909678</v>
      </c>
      <c r="H180" s="7">
        <f t="shared" si="3"/>
        <v>0.1504909678</v>
      </c>
      <c r="I180" s="7" t="b">
        <f t="shared" si="9"/>
        <v>1</v>
      </c>
      <c r="J180" s="7">
        <f t="shared" si="4"/>
        <v>0</v>
      </c>
      <c r="K180" s="11"/>
      <c r="L180" s="6" t="str">
        <f t="shared" si="5"/>
        <v>ASLEEP</v>
      </c>
      <c r="M180" s="11">
        <v>1.9895833333333333</v>
      </c>
      <c r="N180" s="6">
        <v>0.0</v>
      </c>
    </row>
    <row r="181">
      <c r="B181" s="7">
        <f t="shared" si="6"/>
        <v>41</v>
      </c>
      <c r="C181" s="15">
        <f t="shared" si="7"/>
        <v>0.5861631194</v>
      </c>
      <c r="D181" s="15">
        <f t="shared" si="8"/>
        <v>-0.1542534525</v>
      </c>
      <c r="E181" s="15">
        <f t="shared" si="1"/>
        <v>0.5475997563</v>
      </c>
      <c r="G181" s="7">
        <f t="shared" si="2"/>
        <v>0.6041180955</v>
      </c>
      <c r="H181" s="7">
        <f t="shared" si="3"/>
        <v>0.1441180955</v>
      </c>
      <c r="I181" s="7" t="b">
        <f t="shared" si="9"/>
        <v>1</v>
      </c>
      <c r="J181" s="7">
        <f t="shared" si="4"/>
        <v>0</v>
      </c>
      <c r="K181" s="11"/>
      <c r="L181" s="6" t="str">
        <f t="shared" si="5"/>
        <v>ASLEEP</v>
      </c>
      <c r="M181" s="11">
        <v>2.0</v>
      </c>
      <c r="N181" s="6">
        <v>0.0</v>
      </c>
    </row>
    <row r="182">
      <c r="B182" s="7">
        <f t="shared" si="6"/>
        <v>41.25</v>
      </c>
      <c r="C182" s="15">
        <f t="shared" si="7"/>
        <v>0.5475997563</v>
      </c>
      <c r="D182" s="15">
        <f t="shared" si="8"/>
        <v>-0.144105199</v>
      </c>
      <c r="E182" s="15">
        <f t="shared" si="1"/>
        <v>0.5115734566</v>
      </c>
      <c r="G182" s="7">
        <f t="shared" si="2"/>
        <v>0.5978560535</v>
      </c>
      <c r="H182" s="7">
        <f t="shared" si="3"/>
        <v>0.1378560535</v>
      </c>
      <c r="I182" s="7" t="b">
        <f t="shared" si="9"/>
        <v>1</v>
      </c>
      <c r="J182" s="7">
        <f t="shared" si="4"/>
        <v>0</v>
      </c>
      <c r="K182" s="11"/>
      <c r="L182" s="6" t="str">
        <f t="shared" si="5"/>
        <v>ASLEEP</v>
      </c>
      <c r="M182" s="11">
        <v>2.0104166666666665</v>
      </c>
      <c r="N182" s="6">
        <v>0.0</v>
      </c>
    </row>
    <row r="183">
      <c r="B183" s="7">
        <f t="shared" si="6"/>
        <v>41.5</v>
      </c>
      <c r="C183" s="15">
        <f t="shared" si="7"/>
        <v>0.5115734566</v>
      </c>
      <c r="D183" s="15">
        <f t="shared" si="8"/>
        <v>-0.1346245938</v>
      </c>
      <c r="E183" s="15">
        <f t="shared" si="1"/>
        <v>0.4779173081</v>
      </c>
      <c r="G183" s="7">
        <f t="shared" si="2"/>
        <v>0.5917316568</v>
      </c>
      <c r="H183" s="7">
        <f t="shared" si="3"/>
        <v>0.1317316568</v>
      </c>
      <c r="I183" s="7" t="b">
        <f t="shared" si="9"/>
        <v>1</v>
      </c>
      <c r="J183" s="7">
        <f t="shared" si="4"/>
        <v>0</v>
      </c>
      <c r="K183" s="11"/>
      <c r="L183" s="6" t="str">
        <f t="shared" si="5"/>
        <v>ASLEEP</v>
      </c>
      <c r="M183" s="11">
        <v>2.0208333333333335</v>
      </c>
      <c r="N183" s="6">
        <v>0.0</v>
      </c>
    </row>
    <row r="184">
      <c r="B184" s="7">
        <f t="shared" si="6"/>
        <v>41.75</v>
      </c>
      <c r="C184" s="15">
        <f t="shared" si="7"/>
        <v>0.4779173081</v>
      </c>
      <c r="D184" s="15">
        <f t="shared" si="8"/>
        <v>-0.1257677127</v>
      </c>
      <c r="E184" s="15">
        <f t="shared" si="1"/>
        <v>0.4464753799</v>
      </c>
      <c r="G184" s="7">
        <f t="shared" si="2"/>
        <v>0.585771131</v>
      </c>
      <c r="H184" s="7">
        <f t="shared" si="3"/>
        <v>0.125771131</v>
      </c>
      <c r="I184" s="7" t="b">
        <f t="shared" si="9"/>
        <v>1</v>
      </c>
      <c r="J184" s="7">
        <f t="shared" si="4"/>
        <v>0</v>
      </c>
      <c r="K184" s="11"/>
      <c r="L184" s="6" t="str">
        <f t="shared" si="5"/>
        <v>ASLEEP</v>
      </c>
      <c r="M184" s="11">
        <v>2.03125</v>
      </c>
      <c r="N184" s="6">
        <v>0.0</v>
      </c>
    </row>
    <row r="185">
      <c r="B185" s="7">
        <f t="shared" si="6"/>
        <v>42</v>
      </c>
      <c r="C185" s="15">
        <f t="shared" si="7"/>
        <v>0.4464753799</v>
      </c>
      <c r="D185" s="15">
        <f t="shared" si="8"/>
        <v>-0.117493521</v>
      </c>
      <c r="E185" s="15">
        <f t="shared" si="1"/>
        <v>0.4171019997</v>
      </c>
      <c r="G185" s="7">
        <f t="shared" si="2"/>
        <v>0.58</v>
      </c>
      <c r="H185" s="7">
        <f t="shared" si="3"/>
        <v>0.12</v>
      </c>
      <c r="I185" s="7" t="b">
        <f t="shared" si="9"/>
        <v>1</v>
      </c>
      <c r="J185" s="7">
        <f t="shared" si="4"/>
        <v>0</v>
      </c>
      <c r="K185" s="11"/>
      <c r="L185" s="6" t="str">
        <f t="shared" si="5"/>
        <v>ASLEEP</v>
      </c>
      <c r="M185" s="11">
        <v>2.0416666666666665</v>
      </c>
      <c r="N185" s="6">
        <v>0.0</v>
      </c>
    </row>
    <row r="186">
      <c r="B186" s="7">
        <f t="shared" si="6"/>
        <v>42.25</v>
      </c>
      <c r="C186" s="15">
        <f t="shared" si="7"/>
        <v>0.4171019997</v>
      </c>
      <c r="D186" s="15">
        <f t="shared" si="8"/>
        <v>-0.1097636841</v>
      </c>
      <c r="E186" s="15">
        <f t="shared" si="1"/>
        <v>0.3896610786</v>
      </c>
      <c r="G186" s="7">
        <f t="shared" si="2"/>
        <v>0.5744429767</v>
      </c>
      <c r="H186" s="7">
        <f t="shared" si="3"/>
        <v>0.1144429767</v>
      </c>
      <c r="I186" s="7" t="b">
        <f t="shared" si="9"/>
        <v>1</v>
      </c>
      <c r="J186" s="7">
        <f t="shared" si="4"/>
        <v>0</v>
      </c>
      <c r="K186" s="11"/>
      <c r="L186" s="6" t="str">
        <f t="shared" si="5"/>
        <v>ASLEEP</v>
      </c>
      <c r="M186" s="11">
        <v>2.0520833333333335</v>
      </c>
      <c r="N186" s="6">
        <v>0.0</v>
      </c>
    </row>
    <row r="187">
      <c r="B187" s="7">
        <f t="shared" si="6"/>
        <v>42.5</v>
      </c>
      <c r="C187" s="15">
        <f t="shared" si="7"/>
        <v>0.3896610786</v>
      </c>
      <c r="D187" s="15">
        <f t="shared" si="8"/>
        <v>-0.1025423891</v>
      </c>
      <c r="E187" s="15">
        <f t="shared" si="1"/>
        <v>0.3640254814</v>
      </c>
      <c r="G187" s="7">
        <f t="shared" si="2"/>
        <v>0.5691238571</v>
      </c>
      <c r="H187" s="7">
        <f t="shared" si="3"/>
        <v>0.1091238571</v>
      </c>
      <c r="I187" s="7" t="b">
        <f t="shared" si="9"/>
        <v>1</v>
      </c>
      <c r="J187" s="7">
        <f t="shared" si="4"/>
        <v>0</v>
      </c>
      <c r="K187" s="11"/>
      <c r="L187" s="6" t="str">
        <f t="shared" si="5"/>
        <v>ASLEEP</v>
      </c>
      <c r="M187" s="11">
        <v>2.0625</v>
      </c>
      <c r="N187" s="6">
        <v>0.0</v>
      </c>
    </row>
    <row r="188">
      <c r="B188" s="7">
        <f t="shared" si="6"/>
        <v>42.75</v>
      </c>
      <c r="C188" s="15">
        <f t="shared" si="7"/>
        <v>0.3640254814</v>
      </c>
      <c r="D188" s="15">
        <f t="shared" si="8"/>
        <v>-0.09579617931</v>
      </c>
      <c r="E188" s="15">
        <f t="shared" si="1"/>
        <v>0.3400764365</v>
      </c>
      <c r="G188" s="7">
        <f t="shared" si="2"/>
        <v>0.5640654185</v>
      </c>
      <c r="H188" s="7">
        <f t="shared" si="3"/>
        <v>0.1040654185</v>
      </c>
      <c r="I188" s="7" t="b">
        <f t="shared" si="9"/>
        <v>1</v>
      </c>
      <c r="J188" s="7">
        <f t="shared" si="4"/>
        <v>0</v>
      </c>
      <c r="K188" s="11"/>
      <c r="L188" s="6" t="str">
        <f t="shared" si="5"/>
        <v>ASLEEP</v>
      </c>
      <c r="M188" s="11">
        <v>2.0729166666666665</v>
      </c>
      <c r="N188" s="6">
        <v>0.0</v>
      </c>
    </row>
    <row r="189">
      <c r="B189" s="7">
        <f t="shared" si="6"/>
        <v>43</v>
      </c>
      <c r="C189" s="15">
        <f t="shared" si="7"/>
        <v>0.3400764365</v>
      </c>
      <c r="D189" s="15">
        <f t="shared" si="8"/>
        <v>-0.08949379909</v>
      </c>
      <c r="E189" s="15">
        <f t="shared" si="1"/>
        <v>0.3177029868</v>
      </c>
      <c r="G189" s="7">
        <f t="shared" si="2"/>
        <v>0.5592893219</v>
      </c>
      <c r="H189" s="7">
        <f t="shared" si="3"/>
        <v>0.09928932188</v>
      </c>
      <c r="I189" s="7" t="b">
        <f t="shared" si="9"/>
        <v>1</v>
      </c>
      <c r="J189" s="7">
        <f t="shared" si="4"/>
        <v>0</v>
      </c>
      <c r="K189" s="11"/>
      <c r="L189" s="6" t="str">
        <f t="shared" si="5"/>
        <v>ASLEEP</v>
      </c>
      <c r="M189" s="11">
        <v>2.0833333333333335</v>
      </c>
      <c r="N189" s="6">
        <v>0.0</v>
      </c>
    </row>
    <row r="190">
      <c r="B190" s="7">
        <f t="shared" si="6"/>
        <v>43.25</v>
      </c>
      <c r="C190" s="15">
        <f t="shared" si="7"/>
        <v>0.3177029868</v>
      </c>
      <c r="D190" s="15">
        <f t="shared" si="8"/>
        <v>-0.08360604915</v>
      </c>
      <c r="E190" s="15">
        <f t="shared" si="1"/>
        <v>0.2968014745</v>
      </c>
      <c r="G190" s="7">
        <f t="shared" si="2"/>
        <v>0.5548160193</v>
      </c>
      <c r="H190" s="7">
        <f t="shared" si="3"/>
        <v>0.09481601925</v>
      </c>
      <c r="I190" s="7" t="b">
        <f t="shared" si="9"/>
        <v>1</v>
      </c>
      <c r="J190" s="7">
        <f t="shared" si="4"/>
        <v>0</v>
      </c>
      <c r="K190" s="11"/>
      <c r="L190" s="6" t="str">
        <f t="shared" si="5"/>
        <v>ASLEEP</v>
      </c>
      <c r="M190" s="11">
        <v>2.09375</v>
      </c>
      <c r="N190" s="6">
        <v>0.0</v>
      </c>
    </row>
    <row r="191">
      <c r="B191" s="7">
        <f t="shared" si="6"/>
        <v>43.5</v>
      </c>
      <c r="C191" s="15">
        <f t="shared" si="7"/>
        <v>0.2968014745</v>
      </c>
      <c r="D191" s="15">
        <f t="shared" si="8"/>
        <v>-0.07810565118</v>
      </c>
      <c r="E191" s="15">
        <f t="shared" si="1"/>
        <v>0.2772750617</v>
      </c>
      <c r="G191" s="7">
        <f t="shared" si="2"/>
        <v>0.550664666</v>
      </c>
      <c r="H191" s="7">
        <f t="shared" si="3"/>
        <v>0.09066466597</v>
      </c>
      <c r="I191" s="7" t="b">
        <f t="shared" si="9"/>
        <v>1</v>
      </c>
      <c r="J191" s="7">
        <f t="shared" si="4"/>
        <v>0</v>
      </c>
      <c r="K191" s="11"/>
      <c r="L191" s="6" t="str">
        <f t="shared" si="5"/>
        <v>ASLEEP</v>
      </c>
      <c r="M191" s="11">
        <v>2.1041666666666665</v>
      </c>
      <c r="N191" s="6">
        <v>0.0</v>
      </c>
    </row>
    <row r="192">
      <c r="B192" s="7">
        <f t="shared" si="6"/>
        <v>43.75</v>
      </c>
      <c r="C192" s="15">
        <f t="shared" si="7"/>
        <v>0.2772750617</v>
      </c>
      <c r="D192" s="15">
        <f t="shared" si="8"/>
        <v>-0.0729671215</v>
      </c>
      <c r="E192" s="15">
        <f t="shared" si="1"/>
        <v>0.2590332813</v>
      </c>
      <c r="G192" s="7">
        <f t="shared" si="2"/>
        <v>0.5468530388</v>
      </c>
      <c r="H192" s="7">
        <f t="shared" si="3"/>
        <v>0.08685303877</v>
      </c>
      <c r="I192" s="7" t="b">
        <f t="shared" si="9"/>
        <v>1</v>
      </c>
      <c r="J192" s="7">
        <f t="shared" si="4"/>
        <v>0</v>
      </c>
      <c r="K192" s="11"/>
      <c r="L192" s="6" t="str">
        <f t="shared" si="5"/>
        <v>ASLEEP</v>
      </c>
      <c r="M192" s="11">
        <v>2.1145833333333335</v>
      </c>
      <c r="N192" s="6">
        <v>0.0</v>
      </c>
    </row>
    <row r="193">
      <c r="B193" s="7">
        <f t="shared" si="6"/>
        <v>44</v>
      </c>
      <c r="C193" s="15">
        <f t="shared" si="7"/>
        <v>0.2590332813</v>
      </c>
      <c r="D193" s="15">
        <f t="shared" si="8"/>
        <v>-0.06816665298</v>
      </c>
      <c r="E193" s="15">
        <f t="shared" si="1"/>
        <v>0.2419916181</v>
      </c>
      <c r="G193" s="7">
        <f t="shared" si="2"/>
        <v>0.5433974596</v>
      </c>
      <c r="H193" s="7">
        <f t="shared" si="3"/>
        <v>0.08339745962</v>
      </c>
      <c r="I193" s="7" t="b">
        <f t="shared" si="9"/>
        <v>1</v>
      </c>
      <c r="J193" s="7">
        <f t="shared" si="4"/>
        <v>0</v>
      </c>
      <c r="K193" s="11"/>
      <c r="L193" s="6" t="str">
        <f t="shared" si="5"/>
        <v>ASLEEP</v>
      </c>
      <c r="M193" s="11">
        <v>2.125</v>
      </c>
      <c r="N193" s="6">
        <v>0.0</v>
      </c>
    </row>
    <row r="194">
      <c r="B194" s="7">
        <f t="shared" si="6"/>
        <v>44.25</v>
      </c>
      <c r="C194" s="15">
        <f t="shared" si="7"/>
        <v>0.2419916181</v>
      </c>
      <c r="D194" s="15">
        <f t="shared" si="8"/>
        <v>-0.06368200475</v>
      </c>
      <c r="E194" s="15">
        <f t="shared" si="1"/>
        <v>0.2260711169</v>
      </c>
      <c r="G194" s="7">
        <f t="shared" si="2"/>
        <v>0.5403127258</v>
      </c>
      <c r="H194" s="7">
        <f t="shared" si="3"/>
        <v>0.08031272585</v>
      </c>
      <c r="I194" s="7" t="b">
        <f t="shared" si="9"/>
        <v>1</v>
      </c>
      <c r="J194" s="7">
        <f t="shared" si="4"/>
        <v>0</v>
      </c>
      <c r="K194" s="11"/>
      <c r="L194" s="6" t="str">
        <f t="shared" si="5"/>
        <v>ASLEEP</v>
      </c>
      <c r="M194" s="11">
        <v>2.1354166666666665</v>
      </c>
      <c r="N194" s="6">
        <v>0.0</v>
      </c>
    </row>
    <row r="195">
      <c r="B195" s="7">
        <f t="shared" si="6"/>
        <v>44.5</v>
      </c>
      <c r="C195" s="15">
        <f t="shared" si="7"/>
        <v>0.2260711169</v>
      </c>
      <c r="D195" s="15">
        <f t="shared" si="8"/>
        <v>-0.05949239918</v>
      </c>
      <c r="E195" s="15">
        <f t="shared" si="1"/>
        <v>0.2111980171</v>
      </c>
      <c r="G195" s="7">
        <f t="shared" si="2"/>
        <v>0.5376120467</v>
      </c>
      <c r="H195" s="7">
        <f t="shared" si="3"/>
        <v>0.07761204675</v>
      </c>
      <c r="I195" s="7" t="b">
        <f t="shared" si="9"/>
        <v>1</v>
      </c>
      <c r="J195" s="7">
        <f t="shared" si="4"/>
        <v>0</v>
      </c>
      <c r="K195" s="11"/>
      <c r="L195" s="6" t="str">
        <f t="shared" si="5"/>
        <v>ASLEEP</v>
      </c>
      <c r="M195" s="11">
        <v>2.1458333333333335</v>
      </c>
      <c r="N195" s="6">
        <v>0.0</v>
      </c>
    </row>
    <row r="196">
      <c r="B196" s="7">
        <f t="shared" si="6"/>
        <v>44.75</v>
      </c>
      <c r="C196" s="15">
        <f t="shared" si="7"/>
        <v>0.2111980171</v>
      </c>
      <c r="D196" s="15">
        <f t="shared" si="8"/>
        <v>-0.05557842555</v>
      </c>
      <c r="E196" s="15">
        <f t="shared" si="1"/>
        <v>0.1973034107</v>
      </c>
      <c r="G196" s="7">
        <f t="shared" si="2"/>
        <v>0.5353069871</v>
      </c>
      <c r="H196" s="7">
        <f t="shared" si="3"/>
        <v>0.07530698705</v>
      </c>
      <c r="I196" s="7" t="b">
        <f t="shared" si="9"/>
        <v>1</v>
      </c>
      <c r="J196" s="7">
        <f t="shared" si="4"/>
        <v>0</v>
      </c>
      <c r="K196" s="11"/>
      <c r="L196" s="6" t="str">
        <f t="shared" si="5"/>
        <v>ASLEEP</v>
      </c>
      <c r="M196" s="11">
        <v>2.15625</v>
      </c>
      <c r="N196" s="6">
        <v>0.0</v>
      </c>
    </row>
    <row r="197">
      <c r="B197" s="7">
        <f t="shared" si="6"/>
        <v>45</v>
      </c>
      <c r="C197" s="15">
        <f t="shared" si="7"/>
        <v>0.1973034107</v>
      </c>
      <c r="D197" s="15">
        <f t="shared" si="8"/>
        <v>-0.05192195018</v>
      </c>
      <c r="E197" s="15">
        <f t="shared" si="1"/>
        <v>0.1843229231</v>
      </c>
      <c r="G197" s="7">
        <f t="shared" si="2"/>
        <v>0.5334074174</v>
      </c>
      <c r="H197" s="7">
        <f t="shared" si="3"/>
        <v>0.07340741737</v>
      </c>
      <c r="I197" s="7" t="b">
        <f t="shared" si="9"/>
        <v>1</v>
      </c>
      <c r="J197" s="7">
        <f t="shared" si="4"/>
        <v>0</v>
      </c>
      <c r="K197" s="11"/>
      <c r="L197" s="6" t="str">
        <f t="shared" si="5"/>
        <v>ASLEEP</v>
      </c>
      <c r="M197" s="11">
        <v>2.1666666666666665</v>
      </c>
      <c r="N197" s="6">
        <v>0.0</v>
      </c>
    </row>
    <row r="198">
      <c r="B198" s="7">
        <f t="shared" si="6"/>
        <v>45.25</v>
      </c>
      <c r="C198" s="15">
        <f t="shared" si="7"/>
        <v>0.1843229231</v>
      </c>
      <c r="D198" s="15">
        <f t="shared" si="8"/>
        <v>-0.04850603241</v>
      </c>
      <c r="E198" s="15">
        <f t="shared" si="1"/>
        <v>0.172196415</v>
      </c>
      <c r="G198" s="7">
        <f t="shared" si="2"/>
        <v>0.531921472</v>
      </c>
      <c r="H198" s="7">
        <f t="shared" si="3"/>
        <v>0.07192147196</v>
      </c>
      <c r="I198" s="7" t="b">
        <f t="shared" si="9"/>
        <v>1</v>
      </c>
      <c r="J198" s="7">
        <f t="shared" si="4"/>
        <v>0</v>
      </c>
      <c r="K198" s="11"/>
      <c r="L198" s="6" t="str">
        <f t="shared" si="5"/>
        <v>ASLEEP</v>
      </c>
      <c r="M198" s="11">
        <v>2.1770833333333335</v>
      </c>
      <c r="N198" s="6">
        <v>0.0</v>
      </c>
    </row>
    <row r="199">
      <c r="B199" s="7">
        <f t="shared" si="6"/>
        <v>45.5</v>
      </c>
      <c r="C199" s="15">
        <f t="shared" si="7"/>
        <v>0.172196415</v>
      </c>
      <c r="D199" s="15">
        <f t="shared" si="8"/>
        <v>-0.04531484607</v>
      </c>
      <c r="E199" s="15">
        <f t="shared" si="1"/>
        <v>0.1608677035</v>
      </c>
      <c r="G199" s="7">
        <f t="shared" si="2"/>
        <v>0.5308555139</v>
      </c>
      <c r="H199" s="7">
        <f t="shared" si="3"/>
        <v>0.07085551386</v>
      </c>
      <c r="I199" s="7" t="b">
        <f t="shared" si="9"/>
        <v>1</v>
      </c>
      <c r="J199" s="7">
        <f t="shared" si="4"/>
        <v>0</v>
      </c>
      <c r="K199" s="11"/>
      <c r="L199" s="6" t="str">
        <f t="shared" si="5"/>
        <v>ASLEEP</v>
      </c>
      <c r="M199" s="11">
        <v>2.1875</v>
      </c>
      <c r="N199" s="6">
        <v>0.0</v>
      </c>
    </row>
    <row r="200">
      <c r="B200" s="7">
        <f t="shared" si="6"/>
        <v>45.75</v>
      </c>
      <c r="C200" s="15">
        <f t="shared" si="7"/>
        <v>0.1608677035</v>
      </c>
      <c r="D200" s="15">
        <f t="shared" si="8"/>
        <v>-0.04233360619</v>
      </c>
      <c r="E200" s="15">
        <f t="shared" si="1"/>
        <v>0.150284302</v>
      </c>
      <c r="G200" s="7">
        <f t="shared" si="2"/>
        <v>0.5302141077</v>
      </c>
      <c r="H200" s="7">
        <f t="shared" si="3"/>
        <v>0.07021410768</v>
      </c>
      <c r="I200" s="7" t="b">
        <f t="shared" si="9"/>
        <v>1</v>
      </c>
      <c r="J200" s="7">
        <f t="shared" si="4"/>
        <v>0</v>
      </c>
      <c r="K200" s="11"/>
      <c r="L200" s="6" t="str">
        <f t="shared" si="5"/>
        <v>ASLEEP</v>
      </c>
      <c r="M200" s="11">
        <v>2.1979166666666665</v>
      </c>
      <c r="N200" s="6">
        <v>0.0</v>
      </c>
    </row>
    <row r="201">
      <c r="B201" s="7">
        <f t="shared" si="6"/>
        <v>46</v>
      </c>
      <c r="C201" s="15">
        <f t="shared" si="7"/>
        <v>0.150284302</v>
      </c>
      <c r="D201" s="15">
        <f t="shared" si="8"/>
        <v>-0.03954850052</v>
      </c>
      <c r="E201" s="15">
        <f t="shared" si="1"/>
        <v>0.1403971769</v>
      </c>
      <c r="G201" s="7">
        <f t="shared" si="2"/>
        <v>0.53</v>
      </c>
      <c r="H201" s="7">
        <f t="shared" si="3"/>
        <v>0.07</v>
      </c>
      <c r="I201" s="7" t="b">
        <f t="shared" si="9"/>
        <v>1</v>
      </c>
      <c r="J201" s="7">
        <f t="shared" si="4"/>
        <v>0</v>
      </c>
      <c r="K201" s="11"/>
      <c r="L201" s="6" t="str">
        <f t="shared" si="5"/>
        <v>ASLEEP</v>
      </c>
      <c r="M201" s="11">
        <v>2.2083333333333335</v>
      </c>
      <c r="N201" s="6">
        <v>0.0</v>
      </c>
    </row>
    <row r="202">
      <c r="B202" s="7">
        <f t="shared" si="6"/>
        <v>46.25</v>
      </c>
      <c r="C202" s="15">
        <f t="shared" si="7"/>
        <v>0.1403971769</v>
      </c>
      <c r="D202" s="15">
        <f t="shared" si="8"/>
        <v>-0.03694662549</v>
      </c>
      <c r="E202" s="15">
        <f t="shared" si="1"/>
        <v>0.1311605205</v>
      </c>
      <c r="G202" s="7">
        <f t="shared" si="2"/>
        <v>0.5302141077</v>
      </c>
      <c r="H202" s="7">
        <f t="shared" si="3"/>
        <v>0.07021410768</v>
      </c>
      <c r="I202" s="7" t="b">
        <f t="shared" si="9"/>
        <v>1</v>
      </c>
      <c r="J202" s="7">
        <f t="shared" si="4"/>
        <v>0</v>
      </c>
      <c r="K202" s="11"/>
      <c r="L202" s="6" t="str">
        <f t="shared" si="5"/>
        <v>ASLEEP</v>
      </c>
      <c r="M202" s="11">
        <v>2.21875</v>
      </c>
      <c r="N202" s="6">
        <v>0.0</v>
      </c>
    </row>
    <row r="203">
      <c r="B203" s="7">
        <f t="shared" si="6"/>
        <v>46.5</v>
      </c>
      <c r="C203" s="15">
        <f t="shared" si="7"/>
        <v>0.1311605205</v>
      </c>
      <c r="D203" s="15">
        <f t="shared" si="8"/>
        <v>-0.03451592644</v>
      </c>
      <c r="E203" s="15">
        <f t="shared" si="1"/>
        <v>0.1225315389</v>
      </c>
      <c r="G203" s="7">
        <f t="shared" si="2"/>
        <v>0.5308555139</v>
      </c>
      <c r="H203" s="7">
        <f t="shared" si="3"/>
        <v>0.07085551386</v>
      </c>
      <c r="I203" s="7" t="b">
        <f t="shared" si="9"/>
        <v>1</v>
      </c>
      <c r="J203" s="7">
        <f t="shared" si="4"/>
        <v>0</v>
      </c>
      <c r="K203" s="11"/>
      <c r="L203" s="6" t="str">
        <f t="shared" si="5"/>
        <v>ASLEEP</v>
      </c>
      <c r="M203" s="11">
        <v>2.2291666666666665</v>
      </c>
      <c r="N203" s="6">
        <v>0.0</v>
      </c>
    </row>
    <row r="204">
      <c r="B204" s="7">
        <f t="shared" si="6"/>
        <v>46.75</v>
      </c>
      <c r="C204" s="15">
        <f t="shared" si="7"/>
        <v>0.1225315389</v>
      </c>
      <c r="D204" s="15">
        <f t="shared" si="8"/>
        <v>-0.03224514181</v>
      </c>
      <c r="E204" s="15">
        <f t="shared" si="1"/>
        <v>0.1144702534</v>
      </c>
      <c r="G204" s="7">
        <f t="shared" si="2"/>
        <v>0.531921472</v>
      </c>
      <c r="H204" s="7">
        <f t="shared" si="3"/>
        <v>0.07192147196</v>
      </c>
      <c r="I204" s="7" t="b">
        <f t="shared" si="9"/>
        <v>1</v>
      </c>
      <c r="J204" s="7">
        <f t="shared" si="4"/>
        <v>0</v>
      </c>
      <c r="K204" s="11"/>
      <c r="L204" s="6" t="str">
        <f t="shared" si="5"/>
        <v>ASLEEP</v>
      </c>
      <c r="M204" s="11">
        <v>2.2395833333333335</v>
      </c>
      <c r="N204" s="6">
        <v>0.0</v>
      </c>
    </row>
    <row r="205">
      <c r="B205" s="7">
        <f t="shared" si="6"/>
        <v>47</v>
      </c>
      <c r="C205" s="15">
        <f t="shared" si="7"/>
        <v>0.1144702534</v>
      </c>
      <c r="D205" s="15">
        <f t="shared" si="8"/>
        <v>-0.0301237509</v>
      </c>
      <c r="E205" s="15">
        <f t="shared" si="1"/>
        <v>0.1069393157</v>
      </c>
      <c r="G205" s="7">
        <f t="shared" si="2"/>
        <v>0.5334074174</v>
      </c>
      <c r="H205" s="7">
        <f t="shared" si="3"/>
        <v>0.07340741737</v>
      </c>
      <c r="I205" s="7" t="b">
        <f t="shared" si="9"/>
        <v>1</v>
      </c>
      <c r="J205" s="7">
        <f t="shared" si="4"/>
        <v>0</v>
      </c>
      <c r="K205" s="11"/>
      <c r="L205" s="6" t="str">
        <f t="shared" si="5"/>
        <v>ASLEEP</v>
      </c>
      <c r="M205" s="11">
        <v>2.25</v>
      </c>
      <c r="N205" s="6">
        <v>0.0</v>
      </c>
    </row>
    <row r="206">
      <c r="B206" s="7">
        <f t="shared" si="6"/>
        <v>47.25</v>
      </c>
      <c r="C206" s="15">
        <f t="shared" si="7"/>
        <v>0.1069393157</v>
      </c>
      <c r="D206" s="15">
        <f t="shared" si="8"/>
        <v>-0.02814192518</v>
      </c>
      <c r="E206" s="15">
        <f t="shared" si="1"/>
        <v>0.0999038344</v>
      </c>
      <c r="G206" s="7">
        <f t="shared" si="2"/>
        <v>0.5353069871</v>
      </c>
      <c r="H206" s="7">
        <f t="shared" si="3"/>
        <v>0.07530698705</v>
      </c>
      <c r="I206" s="7" t="b">
        <f t="shared" si="9"/>
        <v>1</v>
      </c>
      <c r="J206" s="7">
        <f t="shared" si="4"/>
        <v>0</v>
      </c>
      <c r="K206" s="11"/>
      <c r="L206" s="6" t="str">
        <f t="shared" si="5"/>
        <v>ASLEEP</v>
      </c>
      <c r="M206" s="11">
        <v>2.2604166666666665</v>
      </c>
      <c r="N206" s="6">
        <v>0.0</v>
      </c>
    </row>
    <row r="207">
      <c r="B207" s="7">
        <f t="shared" si="6"/>
        <v>47.5</v>
      </c>
      <c r="C207" s="15">
        <f t="shared" si="7"/>
        <v>0.0999038344</v>
      </c>
      <c r="D207" s="15">
        <f t="shared" si="8"/>
        <v>-0.02629048274</v>
      </c>
      <c r="E207" s="15">
        <f t="shared" si="1"/>
        <v>0.09333121371</v>
      </c>
      <c r="G207" s="7">
        <f t="shared" si="2"/>
        <v>0.5376120467</v>
      </c>
      <c r="H207" s="7">
        <f t="shared" si="3"/>
        <v>0.07761204675</v>
      </c>
      <c r="I207" s="7" t="b">
        <f t="shared" si="9"/>
        <v>1</v>
      </c>
      <c r="J207" s="7">
        <f t="shared" si="4"/>
        <v>0</v>
      </c>
      <c r="K207" s="11"/>
      <c r="L207" s="6" t="str">
        <f t="shared" si="5"/>
        <v>ASLEEP</v>
      </c>
      <c r="M207" s="11">
        <v>2.2708333333333335</v>
      </c>
      <c r="N207" s="6">
        <v>0.0</v>
      </c>
    </row>
    <row r="208">
      <c r="B208" s="7">
        <f t="shared" si="6"/>
        <v>47.75</v>
      </c>
      <c r="C208" s="15">
        <f t="shared" si="7"/>
        <v>0.09333121371</v>
      </c>
      <c r="D208" s="15">
        <f t="shared" si="8"/>
        <v>-0.02456084571</v>
      </c>
      <c r="E208" s="15">
        <f t="shared" si="1"/>
        <v>0.08719100229</v>
      </c>
      <c r="G208" s="7">
        <f t="shared" si="2"/>
        <v>0.5403127258</v>
      </c>
      <c r="H208" s="7">
        <f t="shared" si="3"/>
        <v>0.08031272585</v>
      </c>
      <c r="I208" s="7" t="b">
        <f t="shared" si="9"/>
        <v>1</v>
      </c>
      <c r="J208" s="7">
        <f t="shared" si="4"/>
        <v>0</v>
      </c>
      <c r="K208" s="11"/>
      <c r="L208" s="6" t="str">
        <f t="shared" si="5"/>
        <v>ASLEEP</v>
      </c>
      <c r="M208" s="11">
        <v>2.28125</v>
      </c>
      <c r="N208" s="6">
        <v>0.0</v>
      </c>
    </row>
    <row r="209">
      <c r="B209" s="7">
        <f t="shared" si="6"/>
        <v>48</v>
      </c>
      <c r="C209" s="15">
        <f t="shared" si="7"/>
        <v>0.08719100229</v>
      </c>
      <c r="D209" s="15">
        <f t="shared" si="8"/>
        <v>-0.0229450006</v>
      </c>
      <c r="E209" s="15">
        <f t="shared" si="1"/>
        <v>0.08145475213</v>
      </c>
      <c r="G209" s="7">
        <f t="shared" si="2"/>
        <v>0.5433974596</v>
      </c>
      <c r="H209" s="7">
        <f t="shared" si="3"/>
        <v>0.08339745962</v>
      </c>
      <c r="I209" s="7" t="b">
        <f t="shared" si="9"/>
        <v>1</v>
      </c>
      <c r="J209" s="7">
        <f t="shared" si="4"/>
        <v>0</v>
      </c>
      <c r="K209" s="11"/>
      <c r="L209" s="6" t="str">
        <f t="shared" si="5"/>
        <v>AWAKE</v>
      </c>
      <c r="M209" s="11">
        <v>2.2916666666666665</v>
      </c>
      <c r="N209" s="6">
        <v>1.0</v>
      </c>
    </row>
    <row r="210">
      <c r="B210" s="7">
        <f t="shared" si="6"/>
        <v>48.25</v>
      </c>
      <c r="C210" s="15">
        <f t="shared" si="7"/>
        <v>0.08145475213</v>
      </c>
      <c r="D210" s="15">
        <f t="shared" si="8"/>
        <v>-0.02143546109</v>
      </c>
      <c r="E210" s="15">
        <f t="shared" si="1"/>
        <v>0.07609588686</v>
      </c>
      <c r="G210" s="7">
        <f t="shared" si="2"/>
        <v>0.5468530388</v>
      </c>
      <c r="H210" s="7">
        <f t="shared" si="3"/>
        <v>0.08685303877</v>
      </c>
      <c r="I210" s="7" t="b">
        <f t="shared" si="9"/>
        <v>0</v>
      </c>
      <c r="J210" s="7">
        <f t="shared" si="4"/>
        <v>1</v>
      </c>
      <c r="K210" s="11"/>
      <c r="L210" s="6" t="str">
        <f t="shared" si="5"/>
        <v>AWAKE</v>
      </c>
      <c r="M210" s="11">
        <v>2.3020833333333335</v>
      </c>
      <c r="N210" s="6">
        <v>1.0</v>
      </c>
    </row>
    <row r="211">
      <c r="B211" s="7">
        <f t="shared" si="6"/>
        <v>48.5</v>
      </c>
      <c r="C211" s="15">
        <f t="shared" si="7"/>
        <v>0.07609588686</v>
      </c>
      <c r="D211" s="15">
        <f t="shared" si="8"/>
        <v>0.04994076287</v>
      </c>
      <c r="E211" s="15">
        <f t="shared" si="1"/>
        <v>0.08858107758</v>
      </c>
      <c r="G211" s="7">
        <f t="shared" si="2"/>
        <v>0.550664666</v>
      </c>
      <c r="H211" s="7">
        <f t="shared" si="3"/>
        <v>0.09066466597</v>
      </c>
      <c r="I211" s="7" t="b">
        <f t="shared" si="9"/>
        <v>0</v>
      </c>
      <c r="J211" s="7">
        <f t="shared" si="4"/>
        <v>1</v>
      </c>
      <c r="K211" s="11"/>
      <c r="L211" s="6" t="str">
        <f t="shared" si="5"/>
        <v>AWAKE</v>
      </c>
      <c r="M211" s="11">
        <v>2.3125</v>
      </c>
      <c r="N211" s="6">
        <v>1.0</v>
      </c>
    </row>
    <row r="212">
      <c r="B212" s="7">
        <f t="shared" si="6"/>
        <v>48.75</v>
      </c>
      <c r="C212" s="15">
        <f t="shared" si="7"/>
        <v>0.08858107758</v>
      </c>
      <c r="D212" s="15">
        <f t="shared" si="8"/>
        <v>0.0492658877</v>
      </c>
      <c r="E212" s="15">
        <f t="shared" si="1"/>
        <v>0.1008975495</v>
      </c>
      <c r="G212" s="7">
        <f t="shared" si="2"/>
        <v>0.5548160193</v>
      </c>
      <c r="H212" s="7">
        <f t="shared" si="3"/>
        <v>0.09481601925</v>
      </c>
      <c r="I212" s="7" t="b">
        <f t="shared" si="9"/>
        <v>0</v>
      </c>
      <c r="J212" s="7">
        <f t="shared" si="4"/>
        <v>1</v>
      </c>
      <c r="K212" s="11"/>
      <c r="L212" s="6" t="str">
        <f t="shared" si="5"/>
        <v>AWAKE</v>
      </c>
      <c r="M212" s="11">
        <v>2.3229166666666665</v>
      </c>
      <c r="N212" s="6">
        <v>1.0</v>
      </c>
    </row>
    <row r="213">
      <c r="B213" s="7">
        <f t="shared" si="6"/>
        <v>49</v>
      </c>
      <c r="C213" s="15">
        <f t="shared" si="7"/>
        <v>0.1008975495</v>
      </c>
      <c r="D213" s="15">
        <f t="shared" si="8"/>
        <v>0.04860013246</v>
      </c>
      <c r="E213" s="15">
        <f t="shared" si="1"/>
        <v>0.1130475826</v>
      </c>
      <c r="G213" s="7">
        <f t="shared" si="2"/>
        <v>0.5592893219</v>
      </c>
      <c r="H213" s="7">
        <f t="shared" si="3"/>
        <v>0.09928932188</v>
      </c>
      <c r="I213" s="7" t="b">
        <f t="shared" si="9"/>
        <v>0</v>
      </c>
      <c r="J213" s="7">
        <f t="shared" si="4"/>
        <v>1</v>
      </c>
      <c r="K213" s="11"/>
      <c r="L213" s="6" t="str">
        <f t="shared" si="5"/>
        <v>AWAKE</v>
      </c>
      <c r="M213" s="11">
        <v>2.3333333333333335</v>
      </c>
      <c r="N213" s="6">
        <v>1.0</v>
      </c>
    </row>
    <row r="214">
      <c r="B214" s="7">
        <f t="shared" si="6"/>
        <v>49.25</v>
      </c>
      <c r="C214" s="15">
        <f t="shared" si="7"/>
        <v>0.1130475826</v>
      </c>
      <c r="D214" s="15">
        <f t="shared" si="8"/>
        <v>0.04794337391</v>
      </c>
      <c r="E214" s="15">
        <f t="shared" si="1"/>
        <v>0.1250334261</v>
      </c>
      <c r="G214" s="7">
        <f t="shared" si="2"/>
        <v>0.5640654185</v>
      </c>
      <c r="H214" s="7">
        <f t="shared" si="3"/>
        <v>0.1040654185</v>
      </c>
      <c r="I214" s="7" t="b">
        <f t="shared" si="9"/>
        <v>0</v>
      </c>
      <c r="J214" s="7">
        <f t="shared" si="4"/>
        <v>1</v>
      </c>
      <c r="K214" s="11"/>
      <c r="L214" s="6" t="str">
        <f t="shared" si="5"/>
        <v>AWAKE</v>
      </c>
      <c r="M214" s="11">
        <v>2.34375</v>
      </c>
      <c r="N214" s="6">
        <v>1.0</v>
      </c>
    </row>
    <row r="215">
      <c r="B215" s="7">
        <f t="shared" si="6"/>
        <v>49.5</v>
      </c>
      <c r="C215" s="15">
        <f t="shared" si="7"/>
        <v>0.1250334261</v>
      </c>
      <c r="D215" s="15">
        <f t="shared" si="8"/>
        <v>0.04729549048</v>
      </c>
      <c r="E215" s="15">
        <f t="shared" si="1"/>
        <v>0.1368572987</v>
      </c>
      <c r="G215" s="7">
        <f t="shared" si="2"/>
        <v>0.5691238571</v>
      </c>
      <c r="H215" s="7">
        <f t="shared" si="3"/>
        <v>0.1091238571</v>
      </c>
      <c r="I215" s="7" t="b">
        <f t="shared" si="9"/>
        <v>0</v>
      </c>
      <c r="J215" s="7">
        <f t="shared" si="4"/>
        <v>1</v>
      </c>
      <c r="K215" s="11"/>
      <c r="L215" s="6" t="str">
        <f t="shared" si="5"/>
        <v>AWAKE</v>
      </c>
      <c r="M215" s="11">
        <v>2.3541666666666665</v>
      </c>
      <c r="N215" s="6">
        <v>1.0</v>
      </c>
    </row>
    <row r="216">
      <c r="B216" s="7">
        <f t="shared" si="6"/>
        <v>49.75</v>
      </c>
      <c r="C216" s="15">
        <f t="shared" si="7"/>
        <v>0.1368572987</v>
      </c>
      <c r="D216" s="15">
        <f t="shared" si="8"/>
        <v>0.04665636223</v>
      </c>
      <c r="E216" s="15">
        <f t="shared" si="1"/>
        <v>0.1485213893</v>
      </c>
      <c r="G216" s="7">
        <f t="shared" si="2"/>
        <v>0.5744429767</v>
      </c>
      <c r="H216" s="7">
        <f t="shared" si="3"/>
        <v>0.1144429767</v>
      </c>
      <c r="I216" s="7" t="b">
        <f t="shared" si="9"/>
        <v>0</v>
      </c>
      <c r="J216" s="7">
        <f t="shared" si="4"/>
        <v>1</v>
      </c>
      <c r="K216" s="11"/>
      <c r="L216" s="6" t="str">
        <f t="shared" si="5"/>
        <v>AWAKE</v>
      </c>
      <c r="M216" s="11">
        <v>2.3645833333333335</v>
      </c>
      <c r="N216" s="6">
        <v>1.0</v>
      </c>
    </row>
    <row r="217">
      <c r="B217" s="7">
        <f t="shared" si="6"/>
        <v>50</v>
      </c>
      <c r="C217" s="15">
        <f t="shared" si="7"/>
        <v>0.1485213893</v>
      </c>
      <c r="D217" s="15">
        <f t="shared" si="8"/>
        <v>0.04602587085</v>
      </c>
      <c r="E217" s="15">
        <f t="shared" si="1"/>
        <v>0.160027857</v>
      </c>
      <c r="G217" s="7">
        <f t="shared" si="2"/>
        <v>0.58</v>
      </c>
      <c r="H217" s="7">
        <f t="shared" si="3"/>
        <v>0.12</v>
      </c>
      <c r="I217" s="7" t="b">
        <f t="shared" si="9"/>
        <v>0</v>
      </c>
      <c r="J217" s="7">
        <f t="shared" si="4"/>
        <v>1</v>
      </c>
      <c r="K217" s="11"/>
      <c r="L217" s="6" t="str">
        <f t="shared" si="5"/>
        <v>AWAKE</v>
      </c>
      <c r="M217" s="11">
        <v>2.375</v>
      </c>
      <c r="N217" s="6">
        <v>1.0</v>
      </c>
    </row>
    <row r="218">
      <c r="B218" s="7">
        <f t="shared" si="6"/>
        <v>50.25</v>
      </c>
      <c r="C218" s="15">
        <f t="shared" si="7"/>
        <v>0.160027857</v>
      </c>
      <c r="D218" s="15">
        <f t="shared" si="8"/>
        <v>0.04540389962</v>
      </c>
      <c r="E218" s="15">
        <f t="shared" si="1"/>
        <v>0.1713788319</v>
      </c>
      <c r="G218" s="7">
        <f t="shared" si="2"/>
        <v>0.585771131</v>
      </c>
      <c r="H218" s="7">
        <f t="shared" si="3"/>
        <v>0.125771131</v>
      </c>
      <c r="I218" s="7" t="b">
        <f t="shared" si="9"/>
        <v>0</v>
      </c>
      <c r="J218" s="7">
        <f t="shared" si="4"/>
        <v>1</v>
      </c>
      <c r="K218" s="11"/>
      <c r="L218" s="6" t="str">
        <f t="shared" si="5"/>
        <v>AWAKE</v>
      </c>
      <c r="M218" s="11">
        <v>2.3854166666666665</v>
      </c>
      <c r="N218" s="6">
        <v>1.0</v>
      </c>
    </row>
    <row r="219">
      <c r="B219" s="7">
        <f t="shared" si="6"/>
        <v>50.5</v>
      </c>
      <c r="C219" s="15">
        <f t="shared" si="7"/>
        <v>0.1713788319</v>
      </c>
      <c r="D219" s="15">
        <f t="shared" si="8"/>
        <v>0.04479033341</v>
      </c>
      <c r="E219" s="15">
        <f t="shared" si="1"/>
        <v>0.1825764152</v>
      </c>
      <c r="G219" s="7">
        <f t="shared" si="2"/>
        <v>0.5917316568</v>
      </c>
      <c r="H219" s="7">
        <f t="shared" si="3"/>
        <v>0.1317316568</v>
      </c>
      <c r="I219" s="7" t="b">
        <f t="shared" si="9"/>
        <v>0</v>
      </c>
      <c r="J219" s="7">
        <f t="shared" si="4"/>
        <v>1</v>
      </c>
      <c r="K219" s="11"/>
      <c r="L219" s="6" t="str">
        <f t="shared" si="5"/>
        <v>AWAKE</v>
      </c>
      <c r="M219" s="11">
        <v>2.3958333333333335</v>
      </c>
      <c r="N219" s="6">
        <v>1.0</v>
      </c>
    </row>
    <row r="220">
      <c r="B220" s="7">
        <f t="shared" si="6"/>
        <v>50.75</v>
      </c>
      <c r="C220" s="15">
        <f t="shared" si="7"/>
        <v>0.1825764152</v>
      </c>
      <c r="D220" s="15">
        <f t="shared" si="8"/>
        <v>0.04418505864</v>
      </c>
      <c r="E220" s="15">
        <f t="shared" si="1"/>
        <v>0.1936226799</v>
      </c>
      <c r="G220" s="7">
        <f t="shared" si="2"/>
        <v>0.5978560535</v>
      </c>
      <c r="H220" s="7">
        <f t="shared" si="3"/>
        <v>0.1378560535</v>
      </c>
      <c r="I220" s="7" t="b">
        <f t="shared" si="9"/>
        <v>0</v>
      </c>
      <c r="J220" s="7">
        <f t="shared" si="4"/>
        <v>1</v>
      </c>
      <c r="K220" s="11"/>
      <c r="L220" s="6" t="str">
        <f t="shared" si="5"/>
        <v>AWAKE</v>
      </c>
      <c r="M220" s="11">
        <v>2.40625</v>
      </c>
      <c r="N220" s="6">
        <v>1.0</v>
      </c>
    </row>
    <row r="221">
      <c r="B221" s="7">
        <f t="shared" si="6"/>
        <v>51</v>
      </c>
      <c r="C221" s="15">
        <f t="shared" si="7"/>
        <v>0.1936226799</v>
      </c>
      <c r="D221" s="15">
        <f t="shared" si="8"/>
        <v>0.04358796325</v>
      </c>
      <c r="E221" s="15">
        <f t="shared" si="1"/>
        <v>0.2045196707</v>
      </c>
      <c r="G221" s="7">
        <f t="shared" si="2"/>
        <v>0.6041180955</v>
      </c>
      <c r="H221" s="7">
        <f t="shared" si="3"/>
        <v>0.1441180955</v>
      </c>
      <c r="I221" s="7" t="b">
        <f t="shared" si="9"/>
        <v>0</v>
      </c>
      <c r="J221" s="7">
        <f t="shared" si="4"/>
        <v>1</v>
      </c>
      <c r="K221" s="11"/>
      <c r="L221" s="6" t="str">
        <f t="shared" si="5"/>
        <v>AWAKE</v>
      </c>
      <c r="M221" s="11">
        <v>2.4166666666666665</v>
      </c>
      <c r="N221" s="6">
        <v>1.0</v>
      </c>
    </row>
    <row r="222">
      <c r="B222" s="7">
        <f t="shared" si="6"/>
        <v>51.25</v>
      </c>
      <c r="C222" s="15">
        <f t="shared" si="7"/>
        <v>0.2045196707</v>
      </c>
      <c r="D222" s="15">
        <f t="shared" si="8"/>
        <v>0.04299893672</v>
      </c>
      <c r="E222" s="15">
        <f t="shared" si="1"/>
        <v>0.2152694049</v>
      </c>
      <c r="G222" s="7">
        <f t="shared" si="2"/>
        <v>0.6104909678</v>
      </c>
      <c r="H222" s="7">
        <f t="shared" si="3"/>
        <v>0.1504909678</v>
      </c>
      <c r="I222" s="7" t="b">
        <f t="shared" si="9"/>
        <v>0</v>
      </c>
      <c r="J222" s="7">
        <f t="shared" si="4"/>
        <v>1</v>
      </c>
      <c r="K222" s="11"/>
      <c r="L222" s="6" t="str">
        <f t="shared" si="5"/>
        <v>AWAKE</v>
      </c>
      <c r="M222" s="11">
        <v>2.4270833333333335</v>
      </c>
      <c r="N222" s="6">
        <v>1.0</v>
      </c>
    </row>
    <row r="223">
      <c r="B223" s="7">
        <f t="shared" si="6"/>
        <v>51.5</v>
      </c>
      <c r="C223" s="15">
        <f t="shared" si="7"/>
        <v>0.2152694049</v>
      </c>
      <c r="D223" s="15">
        <f t="shared" si="8"/>
        <v>0.04241787001</v>
      </c>
      <c r="E223" s="15">
        <f t="shared" si="1"/>
        <v>0.2258738724</v>
      </c>
      <c r="G223" s="7">
        <f t="shared" si="2"/>
        <v>0.6169473808</v>
      </c>
      <c r="H223" s="7">
        <f t="shared" si="3"/>
        <v>0.1569473808</v>
      </c>
      <c r="I223" s="7" t="b">
        <f t="shared" si="9"/>
        <v>0</v>
      </c>
      <c r="J223" s="7">
        <f t="shared" si="4"/>
        <v>1</v>
      </c>
      <c r="K223" s="11"/>
      <c r="L223" s="6" t="str">
        <f t="shared" si="5"/>
        <v>AWAKE</v>
      </c>
      <c r="M223" s="11">
        <v>2.4375</v>
      </c>
      <c r="N223" s="6">
        <v>1.0</v>
      </c>
    </row>
    <row r="224">
      <c r="B224" s="7">
        <f t="shared" si="6"/>
        <v>51.75</v>
      </c>
      <c r="C224" s="15">
        <f t="shared" si="7"/>
        <v>0.2258738724</v>
      </c>
      <c r="D224" s="15">
        <f t="shared" si="8"/>
        <v>0.04184465555</v>
      </c>
      <c r="E224" s="15">
        <f t="shared" si="1"/>
        <v>0.2363350363</v>
      </c>
      <c r="G224" s="7">
        <f t="shared" si="2"/>
        <v>0.6234596871</v>
      </c>
      <c r="H224" s="7">
        <f t="shared" si="3"/>
        <v>0.1634596871</v>
      </c>
      <c r="I224" s="7" t="b">
        <f t="shared" si="9"/>
        <v>0</v>
      </c>
      <c r="J224" s="7">
        <f t="shared" si="4"/>
        <v>1</v>
      </c>
      <c r="K224" s="11"/>
      <c r="L224" s="6" t="str">
        <f t="shared" si="5"/>
        <v>AWAKE</v>
      </c>
      <c r="M224" s="11">
        <v>2.4479166666666665</v>
      </c>
      <c r="N224" s="6">
        <v>1.0</v>
      </c>
    </row>
    <row r="225">
      <c r="B225" s="7">
        <f t="shared" si="6"/>
        <v>52</v>
      </c>
      <c r="C225" s="15">
        <f t="shared" si="7"/>
        <v>0.2363350363</v>
      </c>
      <c r="D225" s="15">
        <f t="shared" si="8"/>
        <v>0.04127918723</v>
      </c>
      <c r="E225" s="15">
        <f t="shared" si="1"/>
        <v>0.2466548331</v>
      </c>
      <c r="G225" s="7">
        <f t="shared" si="2"/>
        <v>0.63</v>
      </c>
      <c r="H225" s="7">
        <f t="shared" si="3"/>
        <v>0.17</v>
      </c>
      <c r="I225" s="7" t="b">
        <f t="shared" si="9"/>
        <v>0</v>
      </c>
      <c r="J225" s="7">
        <f t="shared" si="4"/>
        <v>1</v>
      </c>
      <c r="K225" s="11"/>
      <c r="L225" s="6" t="str">
        <f t="shared" si="5"/>
        <v>AWAKE</v>
      </c>
      <c r="M225" s="11">
        <v>2.4583333333333335</v>
      </c>
      <c r="N225" s="6">
        <v>1.0</v>
      </c>
    </row>
    <row r="226">
      <c r="B226" s="7">
        <f t="shared" si="6"/>
        <v>52.25</v>
      </c>
      <c r="C226" s="15">
        <f t="shared" si="7"/>
        <v>0.2466548331</v>
      </c>
      <c r="D226" s="15">
        <f t="shared" si="8"/>
        <v>0.04072136037</v>
      </c>
      <c r="E226" s="15">
        <f t="shared" si="1"/>
        <v>0.2568351732</v>
      </c>
      <c r="G226" s="7">
        <f t="shared" si="2"/>
        <v>0.6365403129</v>
      </c>
      <c r="H226" s="7">
        <f t="shared" si="3"/>
        <v>0.1765403129</v>
      </c>
      <c r="I226" s="7" t="b">
        <f t="shared" si="9"/>
        <v>0</v>
      </c>
      <c r="J226" s="7">
        <f t="shared" si="4"/>
        <v>1</v>
      </c>
      <c r="K226" s="11"/>
      <c r="L226" s="6" t="str">
        <f t="shared" si="5"/>
        <v>AWAKE</v>
      </c>
      <c r="M226" s="11">
        <v>2.46875</v>
      </c>
      <c r="N226" s="6">
        <v>1.0</v>
      </c>
    </row>
    <row r="227">
      <c r="B227" s="7">
        <f t="shared" si="6"/>
        <v>52.5</v>
      </c>
      <c r="C227" s="15">
        <f t="shared" si="7"/>
        <v>0.2568351732</v>
      </c>
      <c r="D227" s="15">
        <f t="shared" si="8"/>
        <v>0.04017107172</v>
      </c>
      <c r="E227" s="15">
        <f t="shared" si="1"/>
        <v>0.2668779411</v>
      </c>
      <c r="G227" s="7">
        <f t="shared" si="2"/>
        <v>0.6430526192</v>
      </c>
      <c r="H227" s="7">
        <f t="shared" si="3"/>
        <v>0.1830526192</v>
      </c>
      <c r="I227" s="7" t="b">
        <f t="shared" si="9"/>
        <v>0</v>
      </c>
      <c r="J227" s="7">
        <f t="shared" si="4"/>
        <v>1</v>
      </c>
      <c r="K227" s="11"/>
      <c r="L227" s="6" t="str">
        <f t="shared" si="5"/>
        <v>AWAKE</v>
      </c>
      <c r="M227" s="11">
        <v>2.4791666666666665</v>
      </c>
      <c r="N227" s="6">
        <v>1.0</v>
      </c>
    </row>
    <row r="228">
      <c r="B228" s="7">
        <f t="shared" si="6"/>
        <v>52.75</v>
      </c>
      <c r="C228" s="15">
        <f t="shared" si="7"/>
        <v>0.2668779411</v>
      </c>
      <c r="D228" s="15">
        <f t="shared" si="8"/>
        <v>0.0396282194</v>
      </c>
      <c r="E228" s="15">
        <f t="shared" si="1"/>
        <v>0.276784996</v>
      </c>
      <c r="G228" s="7">
        <f t="shared" si="2"/>
        <v>0.6495090322</v>
      </c>
      <c r="H228" s="7">
        <f t="shared" si="3"/>
        <v>0.1895090322</v>
      </c>
      <c r="I228" s="7" t="b">
        <f t="shared" si="9"/>
        <v>0</v>
      </c>
      <c r="J228" s="7">
        <f t="shared" si="4"/>
        <v>1</v>
      </c>
      <c r="K228" s="11"/>
      <c r="L228" s="6" t="str">
        <f t="shared" si="5"/>
        <v>AWAKE</v>
      </c>
      <c r="M228" s="11">
        <v>2.4895833333333335</v>
      </c>
      <c r="N228" s="6">
        <v>1.0</v>
      </c>
    </row>
    <row r="229">
      <c r="B229" s="7">
        <f t="shared" si="6"/>
        <v>53</v>
      </c>
      <c r="C229" s="15">
        <f t="shared" si="7"/>
        <v>0.276784996</v>
      </c>
      <c r="D229" s="15">
        <f t="shared" si="8"/>
        <v>0.03909270292</v>
      </c>
      <c r="E229" s="15">
        <f t="shared" si="1"/>
        <v>0.2865581717</v>
      </c>
      <c r="G229" s="7">
        <f t="shared" si="2"/>
        <v>0.6558819045</v>
      </c>
      <c r="H229" s="7">
        <f t="shared" si="3"/>
        <v>0.1958819045</v>
      </c>
      <c r="I229" s="7" t="b">
        <f t="shared" si="9"/>
        <v>0</v>
      </c>
      <c r="J229" s="7">
        <f t="shared" si="4"/>
        <v>1</v>
      </c>
      <c r="K229" s="11"/>
      <c r="L229" s="6" t="str">
        <f t="shared" si="5"/>
        <v>AWAKE</v>
      </c>
      <c r="M229" s="11">
        <v>2.5</v>
      </c>
      <c r="N229" s="6">
        <v>1.0</v>
      </c>
    </row>
    <row r="230">
      <c r="B230" s="7">
        <f t="shared" si="6"/>
        <v>53.25</v>
      </c>
      <c r="C230" s="15">
        <f t="shared" si="7"/>
        <v>0.2865581717</v>
      </c>
      <c r="D230" s="15">
        <f t="shared" si="8"/>
        <v>0.03856442315</v>
      </c>
      <c r="E230" s="15">
        <f t="shared" si="1"/>
        <v>0.2961992775</v>
      </c>
      <c r="G230" s="7">
        <f t="shared" si="2"/>
        <v>0.6621439465</v>
      </c>
      <c r="H230" s="7">
        <f t="shared" si="3"/>
        <v>0.2021439465</v>
      </c>
      <c r="I230" s="7" t="b">
        <f t="shared" si="9"/>
        <v>0</v>
      </c>
      <c r="J230" s="7">
        <f t="shared" si="4"/>
        <v>1</v>
      </c>
      <c r="K230" s="11"/>
      <c r="L230" s="6" t="str">
        <f t="shared" si="5"/>
        <v>AWAKE</v>
      </c>
      <c r="M230" s="11">
        <v>2.5104166666666665</v>
      </c>
      <c r="N230" s="6">
        <v>1.0</v>
      </c>
    </row>
    <row r="231">
      <c r="B231" s="7">
        <f t="shared" si="6"/>
        <v>53.5</v>
      </c>
      <c r="C231" s="15">
        <f t="shared" si="7"/>
        <v>0.2961992775</v>
      </c>
      <c r="D231" s="15">
        <f t="shared" si="8"/>
        <v>0.0380432823</v>
      </c>
      <c r="E231" s="15">
        <f t="shared" si="1"/>
        <v>0.3057100981</v>
      </c>
      <c r="G231" s="7">
        <f t="shared" si="2"/>
        <v>0.6682683432</v>
      </c>
      <c r="H231" s="7">
        <f t="shared" si="3"/>
        <v>0.2082683432</v>
      </c>
      <c r="I231" s="7" t="b">
        <f t="shared" si="9"/>
        <v>0</v>
      </c>
      <c r="J231" s="7">
        <f t="shared" si="4"/>
        <v>1</v>
      </c>
      <c r="K231" s="11"/>
      <c r="L231" s="6" t="str">
        <f t="shared" si="5"/>
        <v>AWAKE</v>
      </c>
      <c r="M231" s="11">
        <v>2.5208333333333335</v>
      </c>
      <c r="N231" s="6">
        <v>1.0</v>
      </c>
    </row>
    <row r="232">
      <c r="B232" s="7">
        <f t="shared" si="6"/>
        <v>53.75</v>
      </c>
      <c r="C232" s="15">
        <f t="shared" si="7"/>
        <v>0.3057100981</v>
      </c>
      <c r="D232" s="15">
        <f t="shared" si="8"/>
        <v>0.03752918389</v>
      </c>
      <c r="E232" s="15">
        <f t="shared" si="1"/>
        <v>0.315092394</v>
      </c>
      <c r="G232" s="7">
        <f t="shared" si="2"/>
        <v>0.674228869</v>
      </c>
      <c r="H232" s="7">
        <f t="shared" si="3"/>
        <v>0.214228869</v>
      </c>
      <c r="I232" s="7" t="b">
        <f t="shared" si="9"/>
        <v>0</v>
      </c>
      <c r="J232" s="7">
        <f t="shared" si="4"/>
        <v>1</v>
      </c>
      <c r="K232" s="11"/>
      <c r="L232" s="6" t="str">
        <f t="shared" si="5"/>
        <v>AWAKE</v>
      </c>
      <c r="M232" s="11">
        <v>2.53125</v>
      </c>
      <c r="N232" s="6">
        <v>1.0</v>
      </c>
    </row>
    <row r="233">
      <c r="B233" s="7">
        <f t="shared" si="6"/>
        <v>54</v>
      </c>
      <c r="C233" s="15">
        <f t="shared" si="7"/>
        <v>0.315092394</v>
      </c>
      <c r="D233" s="15">
        <f t="shared" si="8"/>
        <v>0.03702203276</v>
      </c>
      <c r="E233" s="15">
        <f t="shared" si="1"/>
        <v>0.3243479022</v>
      </c>
      <c r="G233" s="7">
        <f t="shared" si="2"/>
        <v>0.68</v>
      </c>
      <c r="H233" s="7">
        <f t="shared" si="3"/>
        <v>0.22</v>
      </c>
      <c r="I233" s="7" t="b">
        <f t="shared" si="9"/>
        <v>0</v>
      </c>
      <c r="J233" s="7">
        <f t="shared" si="4"/>
        <v>1</v>
      </c>
      <c r="K233" s="11"/>
      <c r="L233" s="6" t="str">
        <f t="shared" si="5"/>
        <v>AWAKE</v>
      </c>
      <c r="M233" s="11">
        <v>2.5416666666666665</v>
      </c>
      <c r="N233" s="6">
        <v>1.0</v>
      </c>
    </row>
    <row r="234">
      <c r="B234" s="7">
        <f t="shared" si="6"/>
        <v>54.25</v>
      </c>
      <c r="C234" s="15">
        <f t="shared" si="7"/>
        <v>0.3243479022</v>
      </c>
      <c r="D234" s="15">
        <f t="shared" si="8"/>
        <v>0.03652173502</v>
      </c>
      <c r="E234" s="15">
        <f t="shared" si="1"/>
        <v>0.333478336</v>
      </c>
      <c r="G234" s="7">
        <f t="shared" si="2"/>
        <v>0.6855570233</v>
      </c>
      <c r="H234" s="7">
        <f t="shared" si="3"/>
        <v>0.2255570233</v>
      </c>
      <c r="I234" s="7" t="b">
        <f t="shared" si="9"/>
        <v>0</v>
      </c>
      <c r="J234" s="7">
        <f t="shared" si="4"/>
        <v>1</v>
      </c>
      <c r="K234" s="11"/>
      <c r="L234" s="6" t="str">
        <f t="shared" si="5"/>
        <v>AWAKE</v>
      </c>
      <c r="M234" s="11">
        <v>2.5520833333333335</v>
      </c>
      <c r="N234" s="6">
        <v>1.0</v>
      </c>
    </row>
    <row r="235">
      <c r="B235" s="7">
        <f t="shared" si="6"/>
        <v>54.5</v>
      </c>
      <c r="C235" s="15">
        <f t="shared" si="7"/>
        <v>0.333478336</v>
      </c>
      <c r="D235" s="15">
        <f t="shared" si="8"/>
        <v>0.03602819806</v>
      </c>
      <c r="E235" s="15">
        <f t="shared" si="1"/>
        <v>0.3424853855</v>
      </c>
      <c r="G235" s="7">
        <f t="shared" si="2"/>
        <v>0.6908761429</v>
      </c>
      <c r="H235" s="7">
        <f t="shared" si="3"/>
        <v>0.2308761429</v>
      </c>
      <c r="I235" s="7" t="b">
        <f t="shared" si="9"/>
        <v>0</v>
      </c>
      <c r="J235" s="7">
        <f t="shared" si="4"/>
        <v>1</v>
      </c>
      <c r="K235" s="11"/>
      <c r="L235" s="6" t="str">
        <f t="shared" si="5"/>
        <v>AWAKE</v>
      </c>
      <c r="M235" s="11">
        <v>2.5625</v>
      </c>
      <c r="N235" s="6">
        <v>1.0</v>
      </c>
    </row>
    <row r="236">
      <c r="B236" s="7">
        <f t="shared" si="6"/>
        <v>54.75</v>
      </c>
      <c r="C236" s="15">
        <f t="shared" si="7"/>
        <v>0.3424853855</v>
      </c>
      <c r="D236" s="15">
        <f t="shared" si="8"/>
        <v>0.03554133051</v>
      </c>
      <c r="E236" s="15">
        <f t="shared" si="1"/>
        <v>0.3513707181</v>
      </c>
      <c r="G236" s="7">
        <f t="shared" si="2"/>
        <v>0.6959345815</v>
      </c>
      <c r="H236" s="7">
        <f t="shared" si="3"/>
        <v>0.2359345815</v>
      </c>
      <c r="I236" s="7" t="b">
        <f t="shared" si="9"/>
        <v>0</v>
      </c>
      <c r="J236" s="7">
        <f t="shared" si="4"/>
        <v>1</v>
      </c>
      <c r="K236" s="11"/>
      <c r="L236" s="6" t="str">
        <f t="shared" si="5"/>
        <v>AWAKE</v>
      </c>
      <c r="M236" s="11">
        <v>2.5729166666666665</v>
      </c>
      <c r="N236" s="6">
        <v>1.0</v>
      </c>
    </row>
    <row r="237">
      <c r="B237" s="7">
        <f t="shared" si="6"/>
        <v>55</v>
      </c>
      <c r="C237" s="15">
        <f t="shared" si="7"/>
        <v>0.3513707181</v>
      </c>
      <c r="D237" s="15">
        <f t="shared" si="8"/>
        <v>0.03506104226</v>
      </c>
      <c r="E237" s="15">
        <f t="shared" si="1"/>
        <v>0.3601359787</v>
      </c>
      <c r="G237" s="7">
        <f t="shared" si="2"/>
        <v>0.7007106781</v>
      </c>
      <c r="H237" s="7">
        <f t="shared" si="3"/>
        <v>0.2407106781</v>
      </c>
      <c r="I237" s="7" t="b">
        <f t="shared" si="9"/>
        <v>0</v>
      </c>
      <c r="J237" s="7">
        <f t="shared" si="4"/>
        <v>1</v>
      </c>
      <c r="K237" s="11"/>
      <c r="L237" s="6" t="str">
        <f t="shared" si="5"/>
        <v>AWAKE</v>
      </c>
      <c r="M237" s="11">
        <v>2.5833333333333335</v>
      </c>
      <c r="N237" s="6">
        <v>1.0</v>
      </c>
    </row>
    <row r="238">
      <c r="B238" s="7">
        <f t="shared" si="6"/>
        <v>55.25</v>
      </c>
      <c r="C238" s="15">
        <f t="shared" si="7"/>
        <v>0.3601359787</v>
      </c>
      <c r="D238" s="15">
        <f t="shared" si="8"/>
        <v>0.0345872444</v>
      </c>
      <c r="E238" s="15">
        <f t="shared" si="1"/>
        <v>0.3687827898</v>
      </c>
      <c r="G238" s="7">
        <f t="shared" si="2"/>
        <v>0.7051839807</v>
      </c>
      <c r="H238" s="7">
        <f t="shared" si="3"/>
        <v>0.2451839807</v>
      </c>
      <c r="I238" s="7" t="b">
        <f t="shared" si="9"/>
        <v>0</v>
      </c>
      <c r="J238" s="7">
        <f t="shared" si="4"/>
        <v>1</v>
      </c>
      <c r="K238" s="11"/>
      <c r="L238" s="6" t="str">
        <f t="shared" si="5"/>
        <v>AWAKE</v>
      </c>
      <c r="M238" s="11">
        <v>2.59375</v>
      </c>
      <c r="N238" s="6">
        <v>1.0</v>
      </c>
    </row>
    <row r="239">
      <c r="B239" s="7">
        <f t="shared" si="6"/>
        <v>55.5</v>
      </c>
      <c r="C239" s="15">
        <f t="shared" si="7"/>
        <v>0.3687827898</v>
      </c>
      <c r="D239" s="15">
        <f t="shared" si="8"/>
        <v>0.0341198492</v>
      </c>
      <c r="E239" s="15">
        <f t="shared" si="1"/>
        <v>0.3773127521</v>
      </c>
      <c r="G239" s="7">
        <f t="shared" si="2"/>
        <v>0.709335334</v>
      </c>
      <c r="H239" s="7">
        <f t="shared" si="3"/>
        <v>0.249335334</v>
      </c>
      <c r="I239" s="7" t="b">
        <f t="shared" si="9"/>
        <v>0</v>
      </c>
      <c r="J239" s="7">
        <f t="shared" si="4"/>
        <v>1</v>
      </c>
      <c r="K239" s="11"/>
      <c r="L239" s="6" t="str">
        <f t="shared" si="5"/>
        <v>AWAKE</v>
      </c>
      <c r="M239" s="11">
        <v>2.6041666666666665</v>
      </c>
      <c r="N239" s="6">
        <v>1.0</v>
      </c>
    </row>
    <row r="240">
      <c r="B240" s="7">
        <f t="shared" si="6"/>
        <v>55.75</v>
      </c>
      <c r="C240" s="15">
        <f t="shared" si="7"/>
        <v>0.3773127521</v>
      </c>
      <c r="D240" s="15">
        <f t="shared" si="8"/>
        <v>0.03365877016</v>
      </c>
      <c r="E240" s="15">
        <f t="shared" si="1"/>
        <v>0.3857274446</v>
      </c>
      <c r="G240" s="7">
        <f t="shared" si="2"/>
        <v>0.7131469612</v>
      </c>
      <c r="H240" s="7">
        <f t="shared" si="3"/>
        <v>0.2531469612</v>
      </c>
      <c r="I240" s="7" t="b">
        <f t="shared" si="9"/>
        <v>0</v>
      </c>
      <c r="J240" s="7">
        <f t="shared" si="4"/>
        <v>1</v>
      </c>
      <c r="K240" s="11"/>
      <c r="L240" s="6" t="str">
        <f t="shared" si="5"/>
        <v>AWAKE</v>
      </c>
      <c r="M240" s="11">
        <v>2.6145833333333335</v>
      </c>
      <c r="N240" s="6">
        <v>1.0</v>
      </c>
    </row>
    <row r="241">
      <c r="B241" s="7">
        <f t="shared" si="6"/>
        <v>56</v>
      </c>
      <c r="C241" s="15">
        <f t="shared" si="7"/>
        <v>0.3857274446</v>
      </c>
      <c r="D241" s="15">
        <f t="shared" si="8"/>
        <v>0.03320392191</v>
      </c>
      <c r="E241" s="15">
        <f t="shared" si="1"/>
        <v>0.3940284251</v>
      </c>
      <c r="G241" s="7">
        <f t="shared" si="2"/>
        <v>0.7166025404</v>
      </c>
      <c r="H241" s="7">
        <f t="shared" si="3"/>
        <v>0.2566025404</v>
      </c>
      <c r="I241" s="7" t="b">
        <f t="shared" si="9"/>
        <v>0</v>
      </c>
      <c r="J241" s="7">
        <f t="shared" si="4"/>
        <v>1</v>
      </c>
      <c r="K241" s="11"/>
      <c r="L241" s="6" t="str">
        <f t="shared" si="5"/>
        <v>AWAKE</v>
      </c>
      <c r="M241" s="11">
        <v>2.625</v>
      </c>
      <c r="N241" s="6">
        <v>1.0</v>
      </c>
    </row>
    <row r="242">
      <c r="B242" s="7">
        <f t="shared" si="6"/>
        <v>56.25</v>
      </c>
      <c r="C242" s="15">
        <f t="shared" si="7"/>
        <v>0.3940284251</v>
      </c>
      <c r="D242" s="15">
        <f t="shared" si="8"/>
        <v>0.03275522026</v>
      </c>
      <c r="E242" s="15">
        <f t="shared" si="1"/>
        <v>0.4022172302</v>
      </c>
      <c r="G242" s="7">
        <f t="shared" si="2"/>
        <v>0.7196872742</v>
      </c>
      <c r="H242" s="7">
        <f t="shared" si="3"/>
        <v>0.2596872742</v>
      </c>
      <c r="I242" s="7" t="b">
        <f t="shared" si="9"/>
        <v>0</v>
      </c>
      <c r="J242" s="7">
        <f t="shared" si="4"/>
        <v>1</v>
      </c>
      <c r="K242" s="11"/>
      <c r="L242" s="6" t="str">
        <f t="shared" si="5"/>
        <v>AWAKE</v>
      </c>
      <c r="M242" s="11">
        <v>2.6354166666666665</v>
      </c>
      <c r="N242" s="6">
        <v>1.0</v>
      </c>
    </row>
    <row r="243">
      <c r="B243" s="7">
        <f t="shared" si="6"/>
        <v>56.5</v>
      </c>
      <c r="C243" s="15">
        <f t="shared" si="7"/>
        <v>0.4022172302</v>
      </c>
      <c r="D243" s="15">
        <f t="shared" si="8"/>
        <v>0.03231258215</v>
      </c>
      <c r="E243" s="15">
        <f t="shared" si="1"/>
        <v>0.4102953757</v>
      </c>
      <c r="G243" s="7">
        <f t="shared" si="2"/>
        <v>0.7223879533</v>
      </c>
      <c r="H243" s="7">
        <f t="shared" si="3"/>
        <v>0.2623879533</v>
      </c>
      <c r="I243" s="7" t="b">
        <f t="shared" si="9"/>
        <v>0</v>
      </c>
      <c r="J243" s="7">
        <f t="shared" si="4"/>
        <v>1</v>
      </c>
      <c r="K243" s="11"/>
      <c r="L243" s="6" t="str">
        <f t="shared" si="5"/>
        <v>AWAKE</v>
      </c>
      <c r="M243" s="11">
        <v>2.6458333333333335</v>
      </c>
      <c r="N243" s="6">
        <v>1.0</v>
      </c>
    </row>
    <row r="244">
      <c r="B244" s="7">
        <f t="shared" si="6"/>
        <v>56.75</v>
      </c>
      <c r="C244" s="15">
        <f t="shared" si="7"/>
        <v>0.4102953757</v>
      </c>
      <c r="D244" s="15">
        <f t="shared" si="8"/>
        <v>0.03187592564</v>
      </c>
      <c r="E244" s="15">
        <f t="shared" si="1"/>
        <v>0.4182643571</v>
      </c>
      <c r="G244" s="7">
        <f t="shared" si="2"/>
        <v>0.7246930129</v>
      </c>
      <c r="H244" s="7">
        <f t="shared" si="3"/>
        <v>0.2646930129</v>
      </c>
      <c r="I244" s="7" t="b">
        <f t="shared" si="9"/>
        <v>0</v>
      </c>
      <c r="J244" s="7">
        <f t="shared" si="4"/>
        <v>1</v>
      </c>
      <c r="K244" s="11"/>
      <c r="L244" s="6" t="str">
        <f t="shared" si="5"/>
        <v>AWAKE</v>
      </c>
      <c r="M244" s="11">
        <v>2.65625</v>
      </c>
      <c r="N244" s="6">
        <v>1.0</v>
      </c>
    </row>
    <row r="245">
      <c r="B245" s="7">
        <f t="shared" si="6"/>
        <v>57</v>
      </c>
      <c r="C245" s="15">
        <f t="shared" si="7"/>
        <v>0.4182643571</v>
      </c>
      <c r="D245" s="15">
        <f t="shared" si="8"/>
        <v>0.03144516989</v>
      </c>
      <c r="E245" s="15">
        <f t="shared" si="1"/>
        <v>0.4261256496</v>
      </c>
      <c r="G245" s="7">
        <f t="shared" si="2"/>
        <v>0.7265925826</v>
      </c>
      <c r="H245" s="7">
        <f t="shared" si="3"/>
        <v>0.2665925826</v>
      </c>
      <c r="I245" s="7" t="b">
        <f t="shared" si="9"/>
        <v>0</v>
      </c>
      <c r="J245" s="7">
        <f t="shared" si="4"/>
        <v>1</v>
      </c>
      <c r="K245" s="11"/>
      <c r="L245" s="6" t="str">
        <f t="shared" si="5"/>
        <v>AWAKE</v>
      </c>
      <c r="M245" s="11">
        <v>2.6666666666666665</v>
      </c>
      <c r="N245" s="6">
        <v>1.0</v>
      </c>
    </row>
    <row r="246">
      <c r="B246" s="7">
        <f t="shared" si="6"/>
        <v>57.25</v>
      </c>
      <c r="C246" s="15">
        <f t="shared" si="7"/>
        <v>0.4261256496</v>
      </c>
      <c r="D246" s="15">
        <f t="shared" si="8"/>
        <v>0.03102023516</v>
      </c>
      <c r="E246" s="15">
        <f t="shared" si="1"/>
        <v>0.4338807084</v>
      </c>
      <c r="G246" s="7">
        <f t="shared" si="2"/>
        <v>0.728078528</v>
      </c>
      <c r="H246" s="7">
        <f t="shared" si="3"/>
        <v>0.268078528</v>
      </c>
      <c r="I246" s="7" t="b">
        <f t="shared" si="9"/>
        <v>0</v>
      </c>
      <c r="J246" s="7">
        <f t="shared" si="4"/>
        <v>1</v>
      </c>
      <c r="K246" s="11"/>
      <c r="L246" s="6" t="str">
        <f t="shared" si="5"/>
        <v>AWAKE</v>
      </c>
      <c r="M246" s="11">
        <v>2.6770833333333335</v>
      </c>
      <c r="N246" s="6">
        <v>1.0</v>
      </c>
    </row>
    <row r="247">
      <c r="B247" s="7">
        <f t="shared" si="6"/>
        <v>57.5</v>
      </c>
      <c r="C247" s="15">
        <f t="shared" si="7"/>
        <v>0.4338807084</v>
      </c>
      <c r="D247" s="15">
        <f t="shared" si="8"/>
        <v>0.03060104279</v>
      </c>
      <c r="E247" s="15">
        <f t="shared" si="1"/>
        <v>0.4415309691</v>
      </c>
      <c r="G247" s="7">
        <f t="shared" si="2"/>
        <v>0.7291444861</v>
      </c>
      <c r="H247" s="7">
        <f t="shared" si="3"/>
        <v>0.2691444861</v>
      </c>
      <c r="I247" s="7" t="b">
        <f t="shared" si="9"/>
        <v>0</v>
      </c>
      <c r="J247" s="7">
        <f t="shared" si="4"/>
        <v>1</v>
      </c>
      <c r="K247" s="11"/>
      <c r="L247" s="6" t="str">
        <f t="shared" si="5"/>
        <v>AWAKE</v>
      </c>
      <c r="M247" s="11">
        <v>2.6875</v>
      </c>
      <c r="N247" s="6">
        <v>1.0</v>
      </c>
    </row>
    <row r="248">
      <c r="B248" s="7">
        <f t="shared" si="6"/>
        <v>57.75</v>
      </c>
      <c r="C248" s="15">
        <f t="shared" si="7"/>
        <v>0.4415309691</v>
      </c>
      <c r="D248" s="15">
        <f t="shared" si="8"/>
        <v>0.03018751519</v>
      </c>
      <c r="E248" s="15">
        <f t="shared" si="1"/>
        <v>0.4490778479</v>
      </c>
      <c r="G248" s="7">
        <f t="shared" si="2"/>
        <v>0.7297858923</v>
      </c>
      <c r="H248" s="7">
        <f t="shared" si="3"/>
        <v>0.2697858923</v>
      </c>
      <c r="I248" s="7" t="b">
        <f t="shared" si="9"/>
        <v>0</v>
      </c>
      <c r="J248" s="7">
        <f t="shared" si="4"/>
        <v>1</v>
      </c>
      <c r="K248" s="11"/>
      <c r="L248" s="6" t="str">
        <f t="shared" si="5"/>
        <v>AWAKE</v>
      </c>
      <c r="M248" s="11">
        <v>2.6979166666666665</v>
      </c>
      <c r="N248" s="6">
        <v>1.0</v>
      </c>
    </row>
    <row r="249">
      <c r="B249" s="7">
        <f t="shared" si="6"/>
        <v>58</v>
      </c>
      <c r="C249" s="15">
        <f t="shared" si="7"/>
        <v>0.4490778479</v>
      </c>
      <c r="D249" s="15">
        <f t="shared" si="8"/>
        <v>0.02977957579</v>
      </c>
      <c r="E249" s="15">
        <f t="shared" si="1"/>
        <v>0.4565227418</v>
      </c>
      <c r="G249" s="7">
        <f t="shared" si="2"/>
        <v>0.73</v>
      </c>
      <c r="H249" s="7">
        <f t="shared" si="3"/>
        <v>0.27</v>
      </c>
      <c r="I249" s="7" t="b">
        <f t="shared" si="9"/>
        <v>0</v>
      </c>
      <c r="J249" s="7">
        <f t="shared" si="4"/>
        <v>1</v>
      </c>
      <c r="K249" s="11"/>
      <c r="L249" s="6" t="str">
        <f t="shared" si="5"/>
        <v>AWAKE</v>
      </c>
      <c r="M249" s="11">
        <v>2.7083333333333335</v>
      </c>
      <c r="N249" s="6">
        <v>1.0</v>
      </c>
    </row>
    <row r="250">
      <c r="B250" s="7">
        <f t="shared" si="6"/>
        <v>58.25</v>
      </c>
      <c r="C250" s="15">
        <f t="shared" si="7"/>
        <v>0.4565227418</v>
      </c>
      <c r="D250" s="15">
        <f t="shared" si="8"/>
        <v>0.02937714909</v>
      </c>
      <c r="E250" s="15">
        <f t="shared" si="1"/>
        <v>0.4638670291</v>
      </c>
      <c r="G250" s="7">
        <f t="shared" si="2"/>
        <v>0.7297858923</v>
      </c>
      <c r="H250" s="7">
        <f t="shared" si="3"/>
        <v>0.2697858923</v>
      </c>
      <c r="I250" s="7" t="b">
        <f t="shared" si="9"/>
        <v>0</v>
      </c>
      <c r="J250" s="7">
        <f t="shared" si="4"/>
        <v>1</v>
      </c>
      <c r="K250" s="11"/>
      <c r="L250" s="6" t="str">
        <f t="shared" si="5"/>
        <v>AWAKE</v>
      </c>
      <c r="M250" s="11">
        <v>2.71875</v>
      </c>
      <c r="N250" s="6">
        <v>1.0</v>
      </c>
    </row>
    <row r="251">
      <c r="B251" s="7">
        <f t="shared" si="6"/>
        <v>58.5</v>
      </c>
      <c r="C251" s="15">
        <f t="shared" si="7"/>
        <v>0.4638670291</v>
      </c>
      <c r="D251" s="15">
        <f t="shared" si="8"/>
        <v>0.02898016059</v>
      </c>
      <c r="E251" s="15">
        <f t="shared" si="1"/>
        <v>0.4711120692</v>
      </c>
      <c r="G251" s="7">
        <f t="shared" si="2"/>
        <v>0.7291444861</v>
      </c>
      <c r="H251" s="7">
        <f t="shared" si="3"/>
        <v>0.2691444861</v>
      </c>
      <c r="I251" s="7" t="b">
        <f t="shared" si="9"/>
        <v>0</v>
      </c>
      <c r="J251" s="7">
        <f t="shared" si="4"/>
        <v>1</v>
      </c>
      <c r="K251" s="11"/>
      <c r="L251" s="6" t="str">
        <f t="shared" si="5"/>
        <v>AWAKE</v>
      </c>
      <c r="M251" s="11">
        <v>2.7291666666666665</v>
      </c>
      <c r="N251" s="6">
        <v>1.0</v>
      </c>
    </row>
    <row r="252">
      <c r="B252" s="7">
        <f t="shared" si="6"/>
        <v>58.75</v>
      </c>
      <c r="C252" s="15">
        <f t="shared" si="7"/>
        <v>0.4711120692</v>
      </c>
      <c r="D252" s="15">
        <f t="shared" si="8"/>
        <v>0.0285885368</v>
      </c>
      <c r="E252" s="15">
        <f t="shared" si="1"/>
        <v>0.4782592034</v>
      </c>
      <c r="G252" s="7">
        <f t="shared" si="2"/>
        <v>0.728078528</v>
      </c>
      <c r="H252" s="7">
        <f t="shared" si="3"/>
        <v>0.268078528</v>
      </c>
      <c r="I252" s="7" t="b">
        <f t="shared" si="9"/>
        <v>0</v>
      </c>
      <c r="J252" s="7">
        <f t="shared" si="4"/>
        <v>1</v>
      </c>
      <c r="K252" s="11"/>
      <c r="L252" s="6" t="str">
        <f t="shared" si="5"/>
        <v>AWAKE</v>
      </c>
      <c r="M252" s="11">
        <v>2.7395833333333335</v>
      </c>
      <c r="N252" s="6">
        <v>1.0</v>
      </c>
    </row>
    <row r="253">
      <c r="B253" s="7">
        <f t="shared" si="6"/>
        <v>59</v>
      </c>
      <c r="C253" s="15">
        <f t="shared" si="7"/>
        <v>0.4782592034</v>
      </c>
      <c r="D253" s="15">
        <f t="shared" si="8"/>
        <v>0.02820220522</v>
      </c>
      <c r="E253" s="15">
        <f t="shared" si="1"/>
        <v>0.4853097547</v>
      </c>
      <c r="G253" s="7">
        <f t="shared" si="2"/>
        <v>0.7265925826</v>
      </c>
      <c r="H253" s="7">
        <f t="shared" si="3"/>
        <v>0.2665925826</v>
      </c>
      <c r="I253" s="7" t="b">
        <f t="shared" si="9"/>
        <v>0</v>
      </c>
      <c r="J253" s="7">
        <f t="shared" si="4"/>
        <v>1</v>
      </c>
      <c r="K253" s="11"/>
      <c r="L253" s="6" t="str">
        <f t="shared" si="5"/>
        <v>AWAKE</v>
      </c>
      <c r="M253" s="11">
        <v>2.75</v>
      </c>
      <c r="N253" s="6">
        <v>1.0</v>
      </c>
    </row>
    <row r="254">
      <c r="B254" s="7">
        <f t="shared" si="6"/>
        <v>59.25</v>
      </c>
      <c r="C254" s="15">
        <f t="shared" si="7"/>
        <v>0.4853097547</v>
      </c>
      <c r="D254" s="15">
        <f t="shared" si="8"/>
        <v>0.02782109434</v>
      </c>
      <c r="E254" s="15">
        <f t="shared" si="1"/>
        <v>0.4922650283</v>
      </c>
      <c r="G254" s="7">
        <f t="shared" si="2"/>
        <v>0.7246930129</v>
      </c>
      <c r="H254" s="7">
        <f t="shared" si="3"/>
        <v>0.2646930129</v>
      </c>
      <c r="I254" s="7" t="b">
        <f t="shared" si="9"/>
        <v>0</v>
      </c>
      <c r="J254" s="7">
        <f t="shared" si="4"/>
        <v>1</v>
      </c>
      <c r="K254" s="11"/>
      <c r="L254" s="6" t="str">
        <f t="shared" si="5"/>
        <v>AWAKE</v>
      </c>
      <c r="M254" s="11">
        <v>2.7604166666666665</v>
      </c>
      <c r="N254" s="6">
        <v>1.0</v>
      </c>
    </row>
    <row r="255">
      <c r="B255" s="7">
        <f t="shared" si="6"/>
        <v>59.5</v>
      </c>
      <c r="C255" s="15">
        <f t="shared" si="7"/>
        <v>0.4922650283</v>
      </c>
      <c r="D255" s="15">
        <f t="shared" si="8"/>
        <v>0.0274451336</v>
      </c>
      <c r="E255" s="15">
        <f t="shared" si="1"/>
        <v>0.4991263117</v>
      </c>
      <c r="G255" s="7">
        <f t="shared" si="2"/>
        <v>0.7223879533</v>
      </c>
      <c r="H255" s="7">
        <f t="shared" si="3"/>
        <v>0.2623879533</v>
      </c>
      <c r="I255" s="7" t="b">
        <f t="shared" si="9"/>
        <v>0</v>
      </c>
      <c r="J255" s="7">
        <f t="shared" si="4"/>
        <v>1</v>
      </c>
      <c r="K255" s="11"/>
      <c r="L255" s="6" t="str">
        <f t="shared" si="5"/>
        <v>AWAKE</v>
      </c>
      <c r="M255" s="11">
        <v>2.7708333333333335</v>
      </c>
      <c r="N255" s="6">
        <v>1.0</v>
      </c>
    </row>
    <row r="256">
      <c r="B256" s="7">
        <f t="shared" si="6"/>
        <v>59.75</v>
      </c>
      <c r="C256" s="15">
        <f t="shared" si="7"/>
        <v>0.4991263117</v>
      </c>
      <c r="D256" s="15">
        <f t="shared" si="8"/>
        <v>0.02707425342</v>
      </c>
      <c r="E256" s="15">
        <f t="shared" si="1"/>
        <v>0.5058948751</v>
      </c>
      <c r="G256" s="7">
        <f t="shared" si="2"/>
        <v>0.7196872742</v>
      </c>
      <c r="H256" s="7">
        <f t="shared" si="3"/>
        <v>0.2596872742</v>
      </c>
      <c r="I256" s="7" t="b">
        <f t="shared" si="9"/>
        <v>0</v>
      </c>
      <c r="J256" s="7">
        <f t="shared" si="4"/>
        <v>1</v>
      </c>
      <c r="K256" s="11"/>
      <c r="L256" s="6" t="str">
        <f t="shared" si="5"/>
        <v>AWAKE</v>
      </c>
      <c r="M256" s="11">
        <v>2.78125</v>
      </c>
      <c r="N256" s="6">
        <v>1.0</v>
      </c>
    </row>
    <row r="257">
      <c r="B257" s="7">
        <f t="shared" si="6"/>
        <v>60</v>
      </c>
      <c r="C257" s="15">
        <f t="shared" si="7"/>
        <v>0.5058948751</v>
      </c>
      <c r="D257" s="15">
        <f t="shared" si="8"/>
        <v>0.02670838513</v>
      </c>
      <c r="E257" s="15">
        <f t="shared" si="1"/>
        <v>0.5125719714</v>
      </c>
      <c r="G257" s="7">
        <f t="shared" si="2"/>
        <v>0.7166025404</v>
      </c>
      <c r="H257" s="7">
        <f t="shared" si="3"/>
        <v>0.2566025404</v>
      </c>
      <c r="I257" s="7" t="b">
        <f t="shared" si="9"/>
        <v>0</v>
      </c>
      <c r="J257" s="7">
        <f t="shared" si="4"/>
        <v>1</v>
      </c>
      <c r="K257" s="11"/>
      <c r="L257" s="6" t="str">
        <f t="shared" si="5"/>
        <v>AWAKE</v>
      </c>
      <c r="M257" s="11">
        <v>2.7916666666666665</v>
      </c>
      <c r="N257" s="6">
        <v>1.0</v>
      </c>
    </row>
    <row r="258">
      <c r="B258" s="7">
        <f t="shared" si="6"/>
        <v>60.25</v>
      </c>
      <c r="C258" s="15">
        <f t="shared" si="7"/>
        <v>0.5125719714</v>
      </c>
      <c r="D258" s="15">
        <f t="shared" si="8"/>
        <v>0.02634746101</v>
      </c>
      <c r="E258" s="15">
        <f t="shared" si="1"/>
        <v>0.5191588366</v>
      </c>
      <c r="G258" s="7">
        <f t="shared" si="2"/>
        <v>0.7131469612</v>
      </c>
      <c r="H258" s="7">
        <f t="shared" si="3"/>
        <v>0.2531469612</v>
      </c>
      <c r="I258" s="7" t="b">
        <f t="shared" si="9"/>
        <v>0</v>
      </c>
      <c r="J258" s="7">
        <f t="shared" si="4"/>
        <v>1</v>
      </c>
      <c r="K258" s="11"/>
      <c r="L258" s="6" t="str">
        <f t="shared" si="5"/>
        <v>AWAKE</v>
      </c>
      <c r="M258" s="11">
        <v>2.8020833333333335</v>
      </c>
      <c r="N258" s="6">
        <v>1.0</v>
      </c>
    </row>
    <row r="259">
      <c r="B259" s="7">
        <f t="shared" si="6"/>
        <v>60.5</v>
      </c>
      <c r="C259" s="15">
        <f t="shared" si="7"/>
        <v>0.5191588366</v>
      </c>
      <c r="D259" s="15">
        <f t="shared" si="8"/>
        <v>0.02599141424</v>
      </c>
      <c r="E259" s="15">
        <f t="shared" si="1"/>
        <v>0.5256566902</v>
      </c>
      <c r="G259" s="7">
        <f t="shared" si="2"/>
        <v>0.709335334</v>
      </c>
      <c r="H259" s="7">
        <f t="shared" si="3"/>
        <v>0.249335334</v>
      </c>
      <c r="I259" s="7" t="b">
        <f t="shared" si="9"/>
        <v>0</v>
      </c>
      <c r="J259" s="7">
        <f t="shared" si="4"/>
        <v>1</v>
      </c>
      <c r="K259" s="11"/>
      <c r="L259" s="6" t="str">
        <f t="shared" si="5"/>
        <v>AWAKE</v>
      </c>
      <c r="M259" s="11">
        <v>2.8125</v>
      </c>
      <c r="N259" s="6">
        <v>1.0</v>
      </c>
    </row>
    <row r="260">
      <c r="B260" s="7">
        <f t="shared" si="6"/>
        <v>60.75</v>
      </c>
      <c r="C260" s="15">
        <f t="shared" si="7"/>
        <v>0.5256566902</v>
      </c>
      <c r="D260" s="15">
        <f t="shared" si="8"/>
        <v>0.02564017891</v>
      </c>
      <c r="E260" s="15">
        <f t="shared" si="1"/>
        <v>0.5320667349</v>
      </c>
      <c r="G260" s="7">
        <f t="shared" si="2"/>
        <v>0.7051839807</v>
      </c>
      <c r="H260" s="7">
        <f t="shared" si="3"/>
        <v>0.2451839807</v>
      </c>
      <c r="I260" s="7" t="b">
        <f t="shared" si="9"/>
        <v>0</v>
      </c>
      <c r="J260" s="7">
        <f t="shared" si="4"/>
        <v>1</v>
      </c>
      <c r="K260" s="11"/>
      <c r="L260" s="6" t="str">
        <f t="shared" si="5"/>
        <v>AWAKE</v>
      </c>
      <c r="M260" s="11">
        <v>2.8229166666666665</v>
      </c>
      <c r="N260" s="6">
        <v>1.0</v>
      </c>
    </row>
    <row r="261">
      <c r="B261" s="7">
        <f t="shared" si="6"/>
        <v>61</v>
      </c>
      <c r="C261" s="15">
        <f t="shared" si="7"/>
        <v>0.5320667349</v>
      </c>
      <c r="D261" s="15">
        <f t="shared" si="8"/>
        <v>0.02529369001</v>
      </c>
      <c r="E261" s="15">
        <f t="shared" si="1"/>
        <v>0.5383901574</v>
      </c>
      <c r="G261" s="7">
        <f t="shared" si="2"/>
        <v>0.7007106781</v>
      </c>
      <c r="H261" s="7">
        <f t="shared" si="3"/>
        <v>0.2407106781</v>
      </c>
      <c r="I261" s="7" t="b">
        <f t="shared" si="9"/>
        <v>0</v>
      </c>
      <c r="J261" s="7">
        <f t="shared" si="4"/>
        <v>1</v>
      </c>
      <c r="K261" s="11"/>
      <c r="L261" s="6" t="str">
        <f t="shared" si="5"/>
        <v>AWAKE</v>
      </c>
      <c r="M261" s="11">
        <v>2.8333333333333335</v>
      </c>
      <c r="N261" s="6">
        <v>1.0</v>
      </c>
    </row>
    <row r="262">
      <c r="B262" s="7">
        <f t="shared" si="6"/>
        <v>61.25</v>
      </c>
      <c r="C262" s="15">
        <f t="shared" si="7"/>
        <v>0.5383901574</v>
      </c>
      <c r="D262" s="15">
        <f t="shared" si="8"/>
        <v>0.02495188338</v>
      </c>
      <c r="E262" s="15">
        <f t="shared" si="1"/>
        <v>0.5446281282</v>
      </c>
      <c r="G262" s="7">
        <f t="shared" si="2"/>
        <v>0.6959345815</v>
      </c>
      <c r="H262" s="7">
        <f t="shared" si="3"/>
        <v>0.2359345815</v>
      </c>
      <c r="I262" s="7" t="b">
        <f t="shared" si="9"/>
        <v>0</v>
      </c>
      <c r="J262" s="7">
        <f t="shared" si="4"/>
        <v>1</v>
      </c>
      <c r="K262" s="11"/>
      <c r="L262" s="6" t="str">
        <f t="shared" si="5"/>
        <v>AWAKE</v>
      </c>
      <c r="M262" s="11">
        <v>2.84375</v>
      </c>
      <c r="N262" s="6">
        <v>1.0</v>
      </c>
    </row>
    <row r="263">
      <c r="B263" s="7">
        <f t="shared" si="6"/>
        <v>61.5</v>
      </c>
      <c r="C263" s="15">
        <f t="shared" si="7"/>
        <v>0.5446281282</v>
      </c>
      <c r="D263" s="15">
        <f t="shared" si="8"/>
        <v>0.02461469577</v>
      </c>
      <c r="E263" s="15">
        <f t="shared" si="1"/>
        <v>0.5507818022</v>
      </c>
      <c r="G263" s="7">
        <f t="shared" si="2"/>
        <v>0.6908761429</v>
      </c>
      <c r="H263" s="7">
        <f t="shared" si="3"/>
        <v>0.2308761429</v>
      </c>
      <c r="I263" s="7" t="b">
        <f t="shared" si="9"/>
        <v>0</v>
      </c>
      <c r="J263" s="7">
        <f t="shared" si="4"/>
        <v>1</v>
      </c>
      <c r="K263" s="11"/>
      <c r="L263" s="6" t="str">
        <f t="shared" si="5"/>
        <v>AWAKE</v>
      </c>
      <c r="M263" s="11">
        <v>2.8541666666666665</v>
      </c>
      <c r="N263" s="6">
        <v>1.0</v>
      </c>
    </row>
    <row r="264">
      <c r="B264" s="7">
        <f t="shared" si="6"/>
        <v>61.75</v>
      </c>
      <c r="C264" s="15">
        <f t="shared" si="7"/>
        <v>0.5507818022</v>
      </c>
      <c r="D264" s="15">
        <f t="shared" si="8"/>
        <v>0.02428206475</v>
      </c>
      <c r="E264" s="15">
        <f t="shared" si="1"/>
        <v>0.5568523184</v>
      </c>
      <c r="G264" s="7">
        <f t="shared" si="2"/>
        <v>0.6855570233</v>
      </c>
      <c r="H264" s="7">
        <f t="shared" si="3"/>
        <v>0.2255570233</v>
      </c>
      <c r="I264" s="7" t="b">
        <f t="shared" si="9"/>
        <v>0</v>
      </c>
      <c r="J264" s="7">
        <f t="shared" si="4"/>
        <v>1</v>
      </c>
      <c r="K264" s="11"/>
      <c r="L264" s="6" t="str">
        <f t="shared" si="5"/>
        <v>AWAKE</v>
      </c>
      <c r="M264" s="11">
        <v>2.8645833333333335</v>
      </c>
      <c r="N264" s="6">
        <v>1.0</v>
      </c>
    </row>
    <row r="265">
      <c r="B265" s="7">
        <f t="shared" si="6"/>
        <v>62</v>
      </c>
      <c r="C265" s="15">
        <f t="shared" si="7"/>
        <v>0.5568523184</v>
      </c>
      <c r="D265" s="15">
        <f t="shared" si="8"/>
        <v>0.02395392874</v>
      </c>
      <c r="E265" s="15">
        <f t="shared" si="1"/>
        <v>0.5628408006</v>
      </c>
      <c r="G265" s="7">
        <f t="shared" si="2"/>
        <v>0.68</v>
      </c>
      <c r="H265" s="7">
        <f t="shared" si="3"/>
        <v>0.22</v>
      </c>
      <c r="I265" s="7" t="b">
        <f t="shared" si="9"/>
        <v>0</v>
      </c>
      <c r="J265" s="7">
        <f t="shared" si="4"/>
        <v>1</v>
      </c>
      <c r="K265" s="11"/>
      <c r="L265" s="6" t="str">
        <f t="shared" si="5"/>
        <v>AWAKE</v>
      </c>
      <c r="M265" s="11">
        <v>2.875</v>
      </c>
      <c r="N265" s="6">
        <v>1.0</v>
      </c>
    </row>
    <row r="266">
      <c r="B266" s="7">
        <f t="shared" si="6"/>
        <v>62.25</v>
      </c>
      <c r="C266" s="15">
        <f t="shared" si="7"/>
        <v>0.5628408006</v>
      </c>
      <c r="D266" s="15">
        <f t="shared" si="8"/>
        <v>0.023630227</v>
      </c>
      <c r="E266" s="15">
        <f t="shared" si="1"/>
        <v>0.5687483573</v>
      </c>
      <c r="G266" s="7">
        <f t="shared" si="2"/>
        <v>0.674228869</v>
      </c>
      <c r="H266" s="7">
        <f t="shared" si="3"/>
        <v>0.214228869</v>
      </c>
      <c r="I266" s="7" t="b">
        <f t="shared" si="9"/>
        <v>0</v>
      </c>
      <c r="J266" s="7">
        <f t="shared" si="4"/>
        <v>1</v>
      </c>
      <c r="K266" s="11"/>
      <c r="L266" s="6" t="str">
        <f t="shared" si="5"/>
        <v>AWAKE</v>
      </c>
      <c r="M266" s="11">
        <v>2.8854166666666665</v>
      </c>
      <c r="N266" s="6">
        <v>1.0</v>
      </c>
    </row>
    <row r="267">
      <c r="B267" s="7">
        <f t="shared" si="6"/>
        <v>62.5</v>
      </c>
      <c r="C267" s="15">
        <f t="shared" si="7"/>
        <v>0.5687483573</v>
      </c>
      <c r="D267" s="15">
        <f t="shared" si="8"/>
        <v>0.0233108996</v>
      </c>
      <c r="E267" s="15">
        <f t="shared" si="1"/>
        <v>0.5745760822</v>
      </c>
      <c r="G267" s="7">
        <f t="shared" si="2"/>
        <v>0.6682683432</v>
      </c>
      <c r="H267" s="7">
        <f t="shared" si="3"/>
        <v>0.2082683432</v>
      </c>
      <c r="I267" s="7" t="b">
        <f t="shared" si="9"/>
        <v>0</v>
      </c>
      <c r="J267" s="7">
        <f t="shared" si="4"/>
        <v>1</v>
      </c>
      <c r="K267" s="11"/>
      <c r="L267" s="6" t="str">
        <f t="shared" si="5"/>
        <v>AWAKE</v>
      </c>
      <c r="M267" s="11">
        <v>2.8958333333333335</v>
      </c>
      <c r="N267" s="6">
        <v>1.0</v>
      </c>
    </row>
    <row r="268">
      <c r="B268" s="7">
        <f t="shared" si="6"/>
        <v>62.75</v>
      </c>
      <c r="C268" s="15">
        <f t="shared" si="7"/>
        <v>0.5745760822</v>
      </c>
      <c r="D268" s="15">
        <f t="shared" si="8"/>
        <v>0.02299588745</v>
      </c>
      <c r="E268" s="15">
        <f t="shared" si="1"/>
        <v>0.5803250541</v>
      </c>
      <c r="G268" s="7">
        <f t="shared" si="2"/>
        <v>0.6621439465</v>
      </c>
      <c r="H268" s="7">
        <f t="shared" si="3"/>
        <v>0.2021439465</v>
      </c>
      <c r="I268" s="7" t="b">
        <f t="shared" si="9"/>
        <v>0</v>
      </c>
      <c r="J268" s="7">
        <f t="shared" si="4"/>
        <v>1</v>
      </c>
      <c r="K268" s="11"/>
      <c r="L268" s="6" t="str">
        <f t="shared" si="5"/>
        <v>AWAKE</v>
      </c>
      <c r="M268" s="11">
        <v>2.90625</v>
      </c>
      <c r="N268" s="6">
        <v>1.0</v>
      </c>
    </row>
    <row r="269">
      <c r="B269" s="7">
        <f t="shared" si="6"/>
        <v>63</v>
      </c>
      <c r="C269" s="15">
        <f t="shared" si="7"/>
        <v>0.5803250541</v>
      </c>
      <c r="D269" s="15">
        <f t="shared" si="8"/>
        <v>0.02268513221</v>
      </c>
      <c r="E269" s="15">
        <f t="shared" si="1"/>
        <v>0.5859963371</v>
      </c>
      <c r="G269" s="7">
        <f t="shared" si="2"/>
        <v>0.6558819045</v>
      </c>
      <c r="H269" s="7">
        <f t="shared" si="3"/>
        <v>0.1958819045</v>
      </c>
      <c r="I269" s="7" t="b">
        <f t="shared" si="9"/>
        <v>0</v>
      </c>
      <c r="J269" s="7">
        <f t="shared" si="4"/>
        <v>1</v>
      </c>
      <c r="K269" s="11"/>
      <c r="L269" s="6" t="str">
        <f t="shared" si="5"/>
        <v>AWAKE</v>
      </c>
      <c r="M269" s="11">
        <v>2.9166666666666665</v>
      </c>
      <c r="N269" s="6">
        <v>1.0</v>
      </c>
    </row>
    <row r="270">
      <c r="B270" s="7">
        <f t="shared" si="6"/>
        <v>63.25</v>
      </c>
      <c r="C270" s="15">
        <f t="shared" si="7"/>
        <v>0.5859963371</v>
      </c>
      <c r="D270" s="15">
        <f t="shared" si="8"/>
        <v>0.02237857637</v>
      </c>
      <c r="E270" s="15">
        <f t="shared" si="1"/>
        <v>0.5915909812</v>
      </c>
      <c r="G270" s="7">
        <f t="shared" si="2"/>
        <v>0.6495090322</v>
      </c>
      <c r="H270" s="7">
        <f t="shared" si="3"/>
        <v>0.1895090322</v>
      </c>
      <c r="I270" s="7" t="b">
        <f t="shared" si="9"/>
        <v>0</v>
      </c>
      <c r="J270" s="7">
        <f t="shared" si="4"/>
        <v>1</v>
      </c>
      <c r="K270" s="11"/>
      <c r="L270" s="6" t="str">
        <f t="shared" si="5"/>
        <v>AWAKE</v>
      </c>
      <c r="M270" s="11">
        <v>2.9270833333333335</v>
      </c>
      <c r="N270" s="6">
        <v>1.0</v>
      </c>
    </row>
    <row r="271">
      <c r="B271" s="7">
        <f t="shared" si="6"/>
        <v>63.5</v>
      </c>
      <c r="C271" s="15">
        <f t="shared" si="7"/>
        <v>0.5915909812</v>
      </c>
      <c r="D271" s="15">
        <f t="shared" si="8"/>
        <v>0.02207616318</v>
      </c>
      <c r="E271" s="15">
        <f t="shared" si="1"/>
        <v>0.597110022</v>
      </c>
      <c r="G271" s="7">
        <f t="shared" si="2"/>
        <v>0.6430526192</v>
      </c>
      <c r="H271" s="7">
        <f t="shared" si="3"/>
        <v>0.1830526192</v>
      </c>
      <c r="I271" s="7" t="b">
        <f t="shared" si="9"/>
        <v>0</v>
      </c>
      <c r="J271" s="7">
        <f t="shared" si="4"/>
        <v>1</v>
      </c>
      <c r="K271" s="11"/>
      <c r="L271" s="6" t="str">
        <f t="shared" si="5"/>
        <v>AWAKE</v>
      </c>
      <c r="M271" s="11">
        <v>2.9375</v>
      </c>
      <c r="N271" s="6">
        <v>1.0</v>
      </c>
    </row>
    <row r="272">
      <c r="B272" s="7">
        <f t="shared" si="6"/>
        <v>63.75</v>
      </c>
      <c r="C272" s="15">
        <f t="shared" si="7"/>
        <v>0.597110022</v>
      </c>
      <c r="D272" s="15">
        <f t="shared" si="8"/>
        <v>0.02177783665</v>
      </c>
      <c r="E272" s="15">
        <f t="shared" si="1"/>
        <v>0.6025544812</v>
      </c>
      <c r="G272" s="7">
        <f t="shared" si="2"/>
        <v>0.6365403129</v>
      </c>
      <c r="H272" s="7">
        <f t="shared" si="3"/>
        <v>0.1765403129</v>
      </c>
      <c r="I272" s="7" t="b">
        <f t="shared" si="9"/>
        <v>0</v>
      </c>
      <c r="J272" s="7">
        <f t="shared" si="4"/>
        <v>1</v>
      </c>
      <c r="K272" s="11"/>
      <c r="L272" s="6" t="str">
        <f t="shared" si="5"/>
        <v>AWAKE</v>
      </c>
      <c r="M272" s="11">
        <v>2.9479166666666665</v>
      </c>
      <c r="N272" s="6">
        <v>1.0</v>
      </c>
    </row>
    <row r="273">
      <c r="B273" s="7">
        <f t="shared" si="6"/>
        <v>64</v>
      </c>
      <c r="C273" s="15">
        <f t="shared" si="7"/>
        <v>0.6025544812</v>
      </c>
      <c r="D273" s="15">
        <f t="shared" si="8"/>
        <v>0.02148354156</v>
      </c>
      <c r="E273" s="15">
        <f t="shared" si="1"/>
        <v>0.6079253666</v>
      </c>
      <c r="G273" s="7">
        <f t="shared" si="2"/>
        <v>0.63</v>
      </c>
      <c r="H273" s="7">
        <f t="shared" si="3"/>
        <v>0.17</v>
      </c>
      <c r="I273" s="7" t="b">
        <f t="shared" si="9"/>
        <v>0</v>
      </c>
      <c r="J273" s="7">
        <f t="shared" si="4"/>
        <v>1</v>
      </c>
      <c r="K273" s="11"/>
      <c r="L273" s="6" t="str">
        <f t="shared" si="5"/>
        <v>ASLEEP</v>
      </c>
      <c r="M273" s="11">
        <v>2.9583333333333335</v>
      </c>
      <c r="N273" s="6">
        <v>0.0</v>
      </c>
    </row>
    <row r="274">
      <c r="B274" s="7">
        <f t="shared" si="6"/>
        <v>64.25</v>
      </c>
      <c r="C274" s="15">
        <f t="shared" si="7"/>
        <v>0.6079253666</v>
      </c>
      <c r="D274" s="15">
        <f t="shared" si="8"/>
        <v>0.02119322343</v>
      </c>
      <c r="E274" s="15">
        <f t="shared" si="1"/>
        <v>0.6132236724</v>
      </c>
      <c r="G274" s="7">
        <f t="shared" si="2"/>
        <v>0.6234596871</v>
      </c>
      <c r="H274" s="7">
        <f t="shared" si="3"/>
        <v>0.1634596871</v>
      </c>
      <c r="I274" s="7" t="b">
        <f t="shared" si="9"/>
        <v>0</v>
      </c>
      <c r="J274" s="7">
        <f t="shared" si="4"/>
        <v>1</v>
      </c>
      <c r="K274" s="11"/>
      <c r="L274" s="6" t="str">
        <f t="shared" si="5"/>
        <v>ASLEEP</v>
      </c>
      <c r="M274" s="11">
        <v>2.96875</v>
      </c>
      <c r="N274" s="6">
        <v>0.0</v>
      </c>
    </row>
    <row r="275">
      <c r="B275" s="7">
        <f t="shared" si="6"/>
        <v>64.5</v>
      </c>
      <c r="C275" s="15">
        <f t="shared" si="7"/>
        <v>0.6132236724</v>
      </c>
      <c r="D275" s="15">
        <f t="shared" si="8"/>
        <v>0.02090682852</v>
      </c>
      <c r="E275" s="15">
        <f t="shared" si="1"/>
        <v>0.6184503796</v>
      </c>
      <c r="G275" s="7">
        <f t="shared" si="2"/>
        <v>0.6169473808</v>
      </c>
      <c r="H275" s="7">
        <f t="shared" si="3"/>
        <v>0.1569473808</v>
      </c>
      <c r="I275" s="7" t="b">
        <f t="shared" si="9"/>
        <v>0</v>
      </c>
      <c r="J275" s="7">
        <f t="shared" si="4"/>
        <v>1</v>
      </c>
      <c r="K275" s="11"/>
      <c r="L275" s="6" t="str">
        <f t="shared" si="5"/>
        <v>ASLEEP</v>
      </c>
      <c r="M275" s="11">
        <v>2.9791666666666665</v>
      </c>
      <c r="N275" s="6">
        <v>0.0</v>
      </c>
    </row>
    <row r="276">
      <c r="B276" s="7">
        <f t="shared" si="6"/>
        <v>64.75</v>
      </c>
      <c r="C276" s="15">
        <f t="shared" si="7"/>
        <v>0.6184503796</v>
      </c>
      <c r="D276" s="15">
        <f t="shared" si="8"/>
        <v>0.02062430381</v>
      </c>
      <c r="E276" s="15">
        <f t="shared" si="1"/>
        <v>0.6236064555</v>
      </c>
      <c r="G276" s="7">
        <f t="shared" si="2"/>
        <v>0.6104909678</v>
      </c>
      <c r="H276" s="7">
        <f t="shared" si="3"/>
        <v>0.1504909678</v>
      </c>
      <c r="I276" s="7" t="b">
        <f t="shared" si="9"/>
        <v>1</v>
      </c>
      <c r="J276" s="7">
        <f t="shared" si="4"/>
        <v>0</v>
      </c>
      <c r="K276" s="11"/>
      <c r="L276" s="6" t="str">
        <f t="shared" si="5"/>
        <v>ASLEEP</v>
      </c>
      <c r="M276" s="11">
        <v>2.9895833333333335</v>
      </c>
      <c r="N276" s="6">
        <v>0.0</v>
      </c>
    </row>
    <row r="277">
      <c r="B277" s="7">
        <f t="shared" si="6"/>
        <v>65</v>
      </c>
      <c r="C277" s="15">
        <f t="shared" si="7"/>
        <v>0.6236064555</v>
      </c>
      <c r="D277" s="15">
        <f t="shared" si="8"/>
        <v>-0.164106962</v>
      </c>
      <c r="E277" s="15">
        <f t="shared" si="1"/>
        <v>0.582579715</v>
      </c>
      <c r="G277" s="7">
        <f t="shared" si="2"/>
        <v>0.6041180955</v>
      </c>
      <c r="H277" s="7">
        <f t="shared" si="3"/>
        <v>0.1441180955</v>
      </c>
      <c r="I277" s="7" t="b">
        <f t="shared" si="9"/>
        <v>1</v>
      </c>
      <c r="J277" s="7">
        <f t="shared" si="4"/>
        <v>0</v>
      </c>
      <c r="K277" s="11"/>
      <c r="L277" s="6" t="str">
        <f t="shared" si="5"/>
        <v>ASLEEP</v>
      </c>
      <c r="M277" s="11">
        <v>3.0</v>
      </c>
      <c r="N277" s="6">
        <v>0.0</v>
      </c>
    </row>
    <row r="278">
      <c r="B278" s="7">
        <f t="shared" si="6"/>
        <v>65.25</v>
      </c>
      <c r="C278" s="15">
        <f t="shared" si="7"/>
        <v>0.582579715</v>
      </c>
      <c r="D278" s="15">
        <f t="shared" si="8"/>
        <v>-0.1533104513</v>
      </c>
      <c r="E278" s="15">
        <f t="shared" si="1"/>
        <v>0.5442521022</v>
      </c>
      <c r="G278" s="7">
        <f t="shared" si="2"/>
        <v>0.5978560535</v>
      </c>
      <c r="H278" s="7">
        <f t="shared" si="3"/>
        <v>0.1378560535</v>
      </c>
      <c r="I278" s="7" t="b">
        <f t="shared" si="9"/>
        <v>1</v>
      </c>
      <c r="J278" s="7">
        <f t="shared" si="4"/>
        <v>0</v>
      </c>
      <c r="K278" s="11"/>
      <c r="L278" s="6" t="str">
        <f t="shared" si="5"/>
        <v>ASLEEP</v>
      </c>
      <c r="M278" s="11">
        <v>3.0104166666666665</v>
      </c>
      <c r="N278" s="6">
        <v>0.0</v>
      </c>
    </row>
    <row r="279">
      <c r="B279" s="7">
        <f t="shared" si="6"/>
        <v>65.5</v>
      </c>
      <c r="C279" s="15">
        <f t="shared" si="7"/>
        <v>0.5442521022</v>
      </c>
      <c r="D279" s="15">
        <f t="shared" si="8"/>
        <v>-0.1432242374</v>
      </c>
      <c r="E279" s="15">
        <f t="shared" si="1"/>
        <v>0.5084460428</v>
      </c>
      <c r="G279" s="7">
        <f t="shared" si="2"/>
        <v>0.5917316568</v>
      </c>
      <c r="H279" s="7">
        <f t="shared" si="3"/>
        <v>0.1317316568</v>
      </c>
      <c r="I279" s="7" t="b">
        <f t="shared" si="9"/>
        <v>1</v>
      </c>
      <c r="J279" s="7">
        <f t="shared" si="4"/>
        <v>0</v>
      </c>
      <c r="K279" s="11"/>
      <c r="L279" s="6" t="str">
        <f t="shared" si="5"/>
        <v>ASLEEP</v>
      </c>
      <c r="M279" s="11">
        <v>3.0208333333333335</v>
      </c>
      <c r="N279" s="6">
        <v>0.0</v>
      </c>
    </row>
    <row r="280">
      <c r="B280" s="7">
        <f t="shared" si="6"/>
        <v>65.75</v>
      </c>
      <c r="C280" s="15">
        <f t="shared" si="7"/>
        <v>0.5084460428</v>
      </c>
      <c r="D280" s="15">
        <f t="shared" si="8"/>
        <v>-0.1338015902</v>
      </c>
      <c r="E280" s="15">
        <f t="shared" si="1"/>
        <v>0.4749956453</v>
      </c>
      <c r="G280" s="7">
        <f t="shared" si="2"/>
        <v>0.585771131</v>
      </c>
      <c r="H280" s="7">
        <f t="shared" si="3"/>
        <v>0.125771131</v>
      </c>
      <c r="I280" s="7" t="b">
        <f t="shared" si="9"/>
        <v>1</v>
      </c>
      <c r="J280" s="7">
        <f t="shared" si="4"/>
        <v>0</v>
      </c>
      <c r="K280" s="11"/>
      <c r="L280" s="6" t="str">
        <f t="shared" si="5"/>
        <v>ASLEEP</v>
      </c>
      <c r="M280" s="11">
        <v>3.03125</v>
      </c>
      <c r="N280" s="6">
        <v>0.0</v>
      </c>
    </row>
    <row r="281">
      <c r="B281" s="7">
        <f t="shared" si="6"/>
        <v>66</v>
      </c>
      <c r="C281" s="15">
        <f t="shared" si="7"/>
        <v>0.4749956453</v>
      </c>
      <c r="D281" s="15">
        <f t="shared" si="8"/>
        <v>-0.124998854</v>
      </c>
      <c r="E281" s="15">
        <f t="shared" si="1"/>
        <v>0.4437459318</v>
      </c>
      <c r="G281" s="7">
        <f t="shared" si="2"/>
        <v>0.58</v>
      </c>
      <c r="H281" s="7">
        <f t="shared" si="3"/>
        <v>0.12</v>
      </c>
      <c r="I281" s="7" t="b">
        <f t="shared" si="9"/>
        <v>1</v>
      </c>
      <c r="J281" s="7">
        <f t="shared" si="4"/>
        <v>0</v>
      </c>
      <c r="K281" s="11"/>
      <c r="L281" s="6" t="str">
        <f t="shared" si="5"/>
        <v>ASLEEP</v>
      </c>
      <c r="M281" s="11">
        <v>3.0416666666666665</v>
      </c>
      <c r="N281" s="6">
        <v>0.0</v>
      </c>
    </row>
    <row r="282">
      <c r="B282" s="7">
        <f t="shared" si="6"/>
        <v>66.25</v>
      </c>
      <c r="C282" s="15">
        <f t="shared" si="7"/>
        <v>0.4437459318</v>
      </c>
      <c r="D282" s="15">
        <f t="shared" si="8"/>
        <v>-0.1167752452</v>
      </c>
      <c r="E282" s="15">
        <f t="shared" si="1"/>
        <v>0.4145521205</v>
      </c>
      <c r="G282" s="7">
        <f t="shared" si="2"/>
        <v>0.5744429767</v>
      </c>
      <c r="H282" s="7">
        <f t="shared" si="3"/>
        <v>0.1144429767</v>
      </c>
      <c r="I282" s="7" t="b">
        <f t="shared" si="9"/>
        <v>1</v>
      </c>
      <c r="J282" s="7">
        <f t="shared" si="4"/>
        <v>0</v>
      </c>
      <c r="K282" s="11"/>
      <c r="L282" s="6" t="str">
        <f t="shared" si="5"/>
        <v>ASLEEP</v>
      </c>
      <c r="M282" s="11">
        <v>3.0520833333333335</v>
      </c>
      <c r="N282" s="6">
        <v>0.0</v>
      </c>
    </row>
    <row r="283">
      <c r="B283" s="7">
        <f t="shared" si="6"/>
        <v>66.5</v>
      </c>
      <c r="C283" s="15">
        <f t="shared" si="7"/>
        <v>0.4145521205</v>
      </c>
      <c r="D283" s="15">
        <f t="shared" si="8"/>
        <v>-0.1090926633</v>
      </c>
      <c r="E283" s="15">
        <f t="shared" si="1"/>
        <v>0.3872789546</v>
      </c>
      <c r="G283" s="7">
        <f t="shared" si="2"/>
        <v>0.5691238571</v>
      </c>
      <c r="H283" s="7">
        <f t="shared" si="3"/>
        <v>0.1091238571</v>
      </c>
      <c r="I283" s="7" t="b">
        <f t="shared" si="9"/>
        <v>1</v>
      </c>
      <c r="J283" s="7">
        <f t="shared" si="4"/>
        <v>0</v>
      </c>
      <c r="K283" s="11"/>
      <c r="L283" s="6" t="str">
        <f t="shared" si="5"/>
        <v>ASLEEP</v>
      </c>
      <c r="M283" s="11">
        <v>3.0625</v>
      </c>
      <c r="N283" s="6">
        <v>0.0</v>
      </c>
    </row>
    <row r="284">
      <c r="B284" s="7">
        <f t="shared" si="6"/>
        <v>66.75</v>
      </c>
      <c r="C284" s="15">
        <f t="shared" si="7"/>
        <v>0.3872789546</v>
      </c>
      <c r="D284" s="15">
        <f t="shared" si="8"/>
        <v>-0.1019155144</v>
      </c>
      <c r="E284" s="15">
        <f t="shared" si="1"/>
        <v>0.3618000761</v>
      </c>
      <c r="G284" s="7">
        <f t="shared" si="2"/>
        <v>0.5640654185</v>
      </c>
      <c r="H284" s="7">
        <f t="shared" si="3"/>
        <v>0.1040654185</v>
      </c>
      <c r="I284" s="7" t="b">
        <f t="shared" si="9"/>
        <v>1</v>
      </c>
      <c r="J284" s="7">
        <f t="shared" si="4"/>
        <v>0</v>
      </c>
      <c r="K284" s="11"/>
      <c r="L284" s="6" t="str">
        <f t="shared" si="5"/>
        <v>ASLEEP</v>
      </c>
      <c r="M284" s="11">
        <v>3.0729166666666665</v>
      </c>
      <c r="N284" s="6">
        <v>0.0</v>
      </c>
    </row>
    <row r="285">
      <c r="B285" s="7">
        <f t="shared" si="6"/>
        <v>67</v>
      </c>
      <c r="C285" s="15">
        <f t="shared" si="7"/>
        <v>0.3618000761</v>
      </c>
      <c r="D285" s="15">
        <f t="shared" si="8"/>
        <v>-0.09521054633</v>
      </c>
      <c r="E285" s="15">
        <f t="shared" si="1"/>
        <v>0.3379974395</v>
      </c>
      <c r="G285" s="7">
        <f t="shared" si="2"/>
        <v>0.5592893219</v>
      </c>
      <c r="H285" s="7">
        <f t="shared" si="3"/>
        <v>0.09928932188</v>
      </c>
      <c r="I285" s="7" t="b">
        <f t="shared" si="9"/>
        <v>1</v>
      </c>
      <c r="J285" s="7">
        <f t="shared" si="4"/>
        <v>0</v>
      </c>
      <c r="K285" s="11"/>
      <c r="L285" s="6" t="str">
        <f t="shared" si="5"/>
        <v>ASLEEP</v>
      </c>
      <c r="M285" s="11">
        <v>3.0833333333333335</v>
      </c>
      <c r="N285" s="6">
        <v>0.0</v>
      </c>
    </row>
    <row r="286">
      <c r="B286" s="7">
        <f t="shared" si="6"/>
        <v>67.25</v>
      </c>
      <c r="C286" s="15">
        <f t="shared" si="7"/>
        <v>0.3379974395</v>
      </c>
      <c r="D286" s="15">
        <f t="shared" si="8"/>
        <v>-0.0889466946</v>
      </c>
      <c r="E286" s="15">
        <f t="shared" si="1"/>
        <v>0.3157607658</v>
      </c>
      <c r="G286" s="7">
        <f t="shared" si="2"/>
        <v>0.5548160193</v>
      </c>
      <c r="H286" s="7">
        <f t="shared" si="3"/>
        <v>0.09481601925</v>
      </c>
      <c r="I286" s="7" t="b">
        <f t="shared" si="9"/>
        <v>1</v>
      </c>
      <c r="J286" s="7">
        <f t="shared" si="4"/>
        <v>0</v>
      </c>
      <c r="K286" s="11"/>
      <c r="L286" s="6" t="str">
        <f t="shared" si="5"/>
        <v>ASLEEP</v>
      </c>
      <c r="M286" s="11">
        <v>3.09375</v>
      </c>
      <c r="N286" s="6">
        <v>0.0</v>
      </c>
    </row>
    <row r="287">
      <c r="B287" s="7">
        <f t="shared" si="6"/>
        <v>67.5</v>
      </c>
      <c r="C287" s="15">
        <f t="shared" si="7"/>
        <v>0.3157607658</v>
      </c>
      <c r="D287" s="15">
        <f t="shared" si="8"/>
        <v>-0.08309493837</v>
      </c>
      <c r="E287" s="15">
        <f t="shared" si="1"/>
        <v>0.2949870312</v>
      </c>
      <c r="G287" s="7">
        <f t="shared" si="2"/>
        <v>0.550664666</v>
      </c>
      <c r="H287" s="7">
        <f t="shared" si="3"/>
        <v>0.09066466597</v>
      </c>
      <c r="I287" s="7" t="b">
        <f t="shared" si="9"/>
        <v>1</v>
      </c>
      <c r="J287" s="7">
        <f t="shared" si="4"/>
        <v>0</v>
      </c>
      <c r="K287" s="11"/>
      <c r="L287" s="6" t="str">
        <f t="shared" si="5"/>
        <v>ASLEEP</v>
      </c>
      <c r="M287" s="11">
        <v>3.1041666666666665</v>
      </c>
      <c r="N287" s="6">
        <v>0.0</v>
      </c>
    </row>
    <row r="288">
      <c r="B288" s="7">
        <f t="shared" si="6"/>
        <v>67.75</v>
      </c>
      <c r="C288" s="15">
        <f t="shared" si="7"/>
        <v>0.2949870312</v>
      </c>
      <c r="D288" s="15">
        <f t="shared" si="8"/>
        <v>-0.07762816611</v>
      </c>
      <c r="E288" s="15">
        <f t="shared" si="1"/>
        <v>0.2755799897</v>
      </c>
      <c r="G288" s="7">
        <f t="shared" si="2"/>
        <v>0.5468530388</v>
      </c>
      <c r="H288" s="7">
        <f t="shared" si="3"/>
        <v>0.08685303877</v>
      </c>
      <c r="I288" s="7" t="b">
        <f t="shared" si="9"/>
        <v>1</v>
      </c>
      <c r="J288" s="7">
        <f t="shared" si="4"/>
        <v>0</v>
      </c>
      <c r="K288" s="11"/>
      <c r="L288" s="6" t="str">
        <f t="shared" si="5"/>
        <v>ASLEEP</v>
      </c>
      <c r="M288" s="11">
        <v>3.1145833333333335</v>
      </c>
      <c r="N288" s="6">
        <v>0.0</v>
      </c>
    </row>
    <row r="289">
      <c r="B289" s="7">
        <f t="shared" si="6"/>
        <v>68</v>
      </c>
      <c r="C289" s="15">
        <f t="shared" si="7"/>
        <v>0.2755799897</v>
      </c>
      <c r="D289" s="15">
        <f t="shared" si="8"/>
        <v>-0.07252104992</v>
      </c>
      <c r="E289" s="15">
        <f t="shared" si="1"/>
        <v>0.2574497272</v>
      </c>
      <c r="G289" s="7">
        <f t="shared" si="2"/>
        <v>0.5433974596</v>
      </c>
      <c r="H289" s="7">
        <f t="shared" si="3"/>
        <v>0.08339745962</v>
      </c>
      <c r="I289" s="7" t="b">
        <f t="shared" si="9"/>
        <v>1</v>
      </c>
      <c r="J289" s="7">
        <f t="shared" si="4"/>
        <v>0</v>
      </c>
      <c r="K289" s="11"/>
      <c r="L289" s="6" t="str">
        <f t="shared" si="5"/>
        <v>ASLEEP</v>
      </c>
      <c r="M289" s="11">
        <v>3.125</v>
      </c>
      <c r="N289" s="6">
        <v>0.0</v>
      </c>
    </row>
    <row r="290">
      <c r="B290" s="7">
        <f t="shared" si="6"/>
        <v>68.25</v>
      </c>
      <c r="C290" s="15">
        <f t="shared" si="7"/>
        <v>0.2574497272</v>
      </c>
      <c r="D290" s="15">
        <f t="shared" si="8"/>
        <v>-0.06774992822</v>
      </c>
      <c r="E290" s="15">
        <f t="shared" si="1"/>
        <v>0.2405122452</v>
      </c>
      <c r="G290" s="7">
        <f t="shared" si="2"/>
        <v>0.5403127258</v>
      </c>
      <c r="H290" s="7">
        <f t="shared" si="3"/>
        <v>0.08031272585</v>
      </c>
      <c r="I290" s="7" t="b">
        <f t="shared" si="9"/>
        <v>1</v>
      </c>
      <c r="J290" s="7">
        <f t="shared" si="4"/>
        <v>0</v>
      </c>
      <c r="K290" s="11"/>
      <c r="L290" s="6" t="str">
        <f t="shared" si="5"/>
        <v>ASLEEP</v>
      </c>
      <c r="M290" s="11">
        <v>3.1354166666666665</v>
      </c>
      <c r="N290" s="6">
        <v>0.0</v>
      </c>
    </row>
    <row r="291">
      <c r="B291" s="7">
        <f t="shared" si="6"/>
        <v>68.5</v>
      </c>
      <c r="C291" s="15">
        <f t="shared" si="7"/>
        <v>0.2405122452</v>
      </c>
      <c r="D291" s="15">
        <f t="shared" si="8"/>
        <v>-0.0632926961</v>
      </c>
      <c r="E291" s="15">
        <f t="shared" si="1"/>
        <v>0.2246890711</v>
      </c>
      <c r="G291" s="7">
        <f t="shared" si="2"/>
        <v>0.5376120467</v>
      </c>
      <c r="H291" s="7">
        <f t="shared" si="3"/>
        <v>0.07761204675</v>
      </c>
      <c r="I291" s="7" t="b">
        <f t="shared" si="9"/>
        <v>1</v>
      </c>
      <c r="J291" s="7">
        <f t="shared" si="4"/>
        <v>0</v>
      </c>
      <c r="K291" s="11"/>
      <c r="L291" s="6" t="str">
        <f t="shared" si="5"/>
        <v>ASLEEP</v>
      </c>
      <c r="M291" s="11">
        <v>3.1458333333333335</v>
      </c>
      <c r="N291" s="6">
        <v>0.0</v>
      </c>
    </row>
    <row r="292">
      <c r="B292" s="7">
        <f t="shared" si="6"/>
        <v>68.75</v>
      </c>
      <c r="C292" s="15">
        <f t="shared" si="7"/>
        <v>0.2246890711</v>
      </c>
      <c r="D292" s="15">
        <f t="shared" si="8"/>
        <v>-0.05912870293</v>
      </c>
      <c r="E292" s="15">
        <f t="shared" si="1"/>
        <v>0.2099068954</v>
      </c>
      <c r="G292" s="7">
        <f t="shared" si="2"/>
        <v>0.5353069871</v>
      </c>
      <c r="H292" s="7">
        <f t="shared" si="3"/>
        <v>0.07530698705</v>
      </c>
      <c r="I292" s="7" t="b">
        <f t="shared" si="9"/>
        <v>1</v>
      </c>
      <c r="J292" s="7">
        <f t="shared" si="4"/>
        <v>0</v>
      </c>
      <c r="K292" s="11"/>
      <c r="L292" s="6" t="str">
        <f t="shared" si="5"/>
        <v>ASLEEP</v>
      </c>
      <c r="M292" s="11">
        <v>3.15625</v>
      </c>
      <c r="N292" s="6">
        <v>0.0</v>
      </c>
    </row>
    <row r="293">
      <c r="B293" s="7">
        <f t="shared" si="6"/>
        <v>69</v>
      </c>
      <c r="C293" s="15">
        <f t="shared" si="7"/>
        <v>0.2099068954</v>
      </c>
      <c r="D293" s="15">
        <f t="shared" si="8"/>
        <v>-0.05523865669</v>
      </c>
      <c r="E293" s="15">
        <f t="shared" si="1"/>
        <v>0.1960972312</v>
      </c>
      <c r="G293" s="7">
        <f t="shared" si="2"/>
        <v>0.5334074174</v>
      </c>
      <c r="H293" s="7">
        <f t="shared" si="3"/>
        <v>0.07340741737</v>
      </c>
      <c r="I293" s="7" t="b">
        <f t="shared" si="9"/>
        <v>1</v>
      </c>
      <c r="J293" s="7">
        <f t="shared" si="4"/>
        <v>0</v>
      </c>
      <c r="K293" s="11"/>
      <c r="L293" s="6" t="str">
        <f t="shared" si="5"/>
        <v>ASLEEP</v>
      </c>
      <c r="M293" s="11">
        <v>3.1666666666666665</v>
      </c>
      <c r="N293" s="6">
        <v>0.0</v>
      </c>
    </row>
    <row r="294">
      <c r="B294" s="7">
        <f t="shared" si="6"/>
        <v>69.25</v>
      </c>
      <c r="C294" s="15">
        <f t="shared" si="7"/>
        <v>0.1960972312</v>
      </c>
      <c r="D294" s="15">
        <f t="shared" si="8"/>
        <v>-0.05160453454</v>
      </c>
      <c r="E294" s="15">
        <f t="shared" si="1"/>
        <v>0.1831960976</v>
      </c>
      <c r="G294" s="7">
        <f t="shared" si="2"/>
        <v>0.531921472</v>
      </c>
      <c r="H294" s="7">
        <f t="shared" si="3"/>
        <v>0.07192147196</v>
      </c>
      <c r="I294" s="7" t="b">
        <f t="shared" si="9"/>
        <v>1</v>
      </c>
      <c r="J294" s="7">
        <f t="shared" si="4"/>
        <v>0</v>
      </c>
      <c r="K294" s="11"/>
      <c r="L294" s="6" t="str">
        <f t="shared" si="5"/>
        <v>ASLEEP</v>
      </c>
      <c r="M294" s="11">
        <v>3.1770833333333335</v>
      </c>
      <c r="N294" s="6">
        <v>0.0</v>
      </c>
    </row>
    <row r="295">
      <c r="B295" s="7">
        <f t="shared" si="6"/>
        <v>69.5</v>
      </c>
      <c r="C295" s="15">
        <f t="shared" si="7"/>
        <v>0.1831960976</v>
      </c>
      <c r="D295" s="15">
        <f t="shared" si="8"/>
        <v>-0.04820949937</v>
      </c>
      <c r="E295" s="15">
        <f t="shared" si="1"/>
        <v>0.1711437228</v>
      </c>
      <c r="G295" s="7">
        <f t="shared" si="2"/>
        <v>0.5308555139</v>
      </c>
      <c r="H295" s="7">
        <f t="shared" si="3"/>
        <v>0.07085551386</v>
      </c>
      <c r="I295" s="7" t="b">
        <f t="shared" si="9"/>
        <v>1</v>
      </c>
      <c r="J295" s="7">
        <f t="shared" si="4"/>
        <v>0</v>
      </c>
      <c r="K295" s="11"/>
      <c r="L295" s="6" t="str">
        <f t="shared" si="5"/>
        <v>ASLEEP</v>
      </c>
      <c r="M295" s="11">
        <v>3.1875</v>
      </c>
      <c r="N295" s="6">
        <v>0.0</v>
      </c>
    </row>
    <row r="296">
      <c r="B296" s="7">
        <f t="shared" si="6"/>
        <v>69.75</v>
      </c>
      <c r="C296" s="15">
        <f t="shared" si="7"/>
        <v>0.1711437228</v>
      </c>
      <c r="D296" s="15">
        <f t="shared" si="8"/>
        <v>-0.04503782178</v>
      </c>
      <c r="E296" s="15">
        <f t="shared" si="1"/>
        <v>0.1598842673</v>
      </c>
      <c r="G296" s="7">
        <f t="shared" si="2"/>
        <v>0.5302141077</v>
      </c>
      <c r="H296" s="7">
        <f t="shared" si="3"/>
        <v>0.07021410768</v>
      </c>
      <c r="I296" s="7" t="b">
        <f t="shared" si="9"/>
        <v>1</v>
      </c>
      <c r="J296" s="7">
        <f t="shared" si="4"/>
        <v>0</v>
      </c>
      <c r="K296" s="11"/>
      <c r="L296" s="6" t="str">
        <f t="shared" si="5"/>
        <v>ASLEEP</v>
      </c>
      <c r="M296" s="11">
        <v>3.1979166666666665</v>
      </c>
      <c r="N296" s="6">
        <v>0.0</v>
      </c>
    </row>
    <row r="297">
      <c r="B297" s="7">
        <f t="shared" si="6"/>
        <v>70</v>
      </c>
      <c r="C297" s="15">
        <f t="shared" si="7"/>
        <v>0.1598842673</v>
      </c>
      <c r="D297" s="15">
        <f t="shared" si="8"/>
        <v>-0.04207480719</v>
      </c>
      <c r="E297" s="15">
        <f t="shared" si="1"/>
        <v>0.1493655655</v>
      </c>
      <c r="G297" s="7">
        <f t="shared" si="2"/>
        <v>0.53</v>
      </c>
      <c r="H297" s="7">
        <f t="shared" si="3"/>
        <v>0.07</v>
      </c>
      <c r="I297" s="7" t="b">
        <f t="shared" si="9"/>
        <v>1</v>
      </c>
      <c r="J297" s="7">
        <f t="shared" si="4"/>
        <v>0</v>
      </c>
      <c r="K297" s="11"/>
      <c r="L297" s="6" t="str">
        <f t="shared" si="5"/>
        <v>ASLEEP</v>
      </c>
      <c r="M297" s="11">
        <v>3.2083333333333335</v>
      </c>
      <c r="N297" s="6">
        <v>0.0</v>
      </c>
    </row>
    <row r="298">
      <c r="B298" s="7">
        <f t="shared" si="6"/>
        <v>70.25</v>
      </c>
      <c r="C298" s="15">
        <f t="shared" si="7"/>
        <v>0.1493655655</v>
      </c>
      <c r="D298" s="15">
        <f t="shared" si="8"/>
        <v>-0.03930672777</v>
      </c>
      <c r="E298" s="15">
        <f t="shared" si="1"/>
        <v>0.1395388836</v>
      </c>
      <c r="G298" s="7">
        <f t="shared" si="2"/>
        <v>0.5302141077</v>
      </c>
      <c r="H298" s="7">
        <f t="shared" si="3"/>
        <v>0.07021410768</v>
      </c>
      <c r="I298" s="7" t="b">
        <f t="shared" si="9"/>
        <v>1</v>
      </c>
      <c r="J298" s="7">
        <f t="shared" si="4"/>
        <v>0</v>
      </c>
      <c r="K298" s="11"/>
      <c r="L298" s="6" t="str">
        <f t="shared" si="5"/>
        <v>ASLEEP</v>
      </c>
      <c r="M298" s="11">
        <v>3.21875</v>
      </c>
      <c r="N298" s="6">
        <v>0.0</v>
      </c>
    </row>
    <row r="299">
      <c r="B299" s="7">
        <f t="shared" si="6"/>
        <v>70.5</v>
      </c>
      <c r="C299" s="15">
        <f t="shared" si="7"/>
        <v>0.1395388836</v>
      </c>
      <c r="D299" s="15">
        <f t="shared" si="8"/>
        <v>-0.03672075884</v>
      </c>
      <c r="E299" s="15">
        <f t="shared" si="1"/>
        <v>0.1303586939</v>
      </c>
      <c r="G299" s="7">
        <f t="shared" si="2"/>
        <v>0.5308555139</v>
      </c>
      <c r="H299" s="7">
        <f t="shared" si="3"/>
        <v>0.07085551386</v>
      </c>
      <c r="I299" s="7" t="b">
        <f t="shared" si="9"/>
        <v>1</v>
      </c>
      <c r="J299" s="7">
        <f t="shared" si="4"/>
        <v>0</v>
      </c>
      <c r="K299" s="11"/>
      <c r="L299" s="6" t="str">
        <f t="shared" si="5"/>
        <v>ASLEEP</v>
      </c>
      <c r="M299" s="11">
        <v>3.2291666666666665</v>
      </c>
      <c r="N299" s="6">
        <v>0.0</v>
      </c>
    </row>
    <row r="300">
      <c r="B300" s="7">
        <f t="shared" si="6"/>
        <v>70.75</v>
      </c>
      <c r="C300" s="15">
        <f t="shared" si="7"/>
        <v>0.1303586939</v>
      </c>
      <c r="D300" s="15">
        <f t="shared" si="8"/>
        <v>-0.03430491944</v>
      </c>
      <c r="E300" s="15">
        <f t="shared" si="1"/>
        <v>0.121782464</v>
      </c>
      <c r="G300" s="7">
        <f t="shared" si="2"/>
        <v>0.531921472</v>
      </c>
      <c r="H300" s="7">
        <f t="shared" si="3"/>
        <v>0.07192147196</v>
      </c>
      <c r="I300" s="7" t="b">
        <f t="shared" si="9"/>
        <v>1</v>
      </c>
      <c r="J300" s="7">
        <f t="shared" si="4"/>
        <v>0</v>
      </c>
      <c r="K300" s="11"/>
      <c r="L300" s="6" t="str">
        <f t="shared" si="5"/>
        <v>ASLEEP</v>
      </c>
      <c r="M300" s="11">
        <v>3.2395833333333335</v>
      </c>
      <c r="N300" s="6">
        <v>0.0</v>
      </c>
    </row>
    <row r="301">
      <c r="B301" s="7">
        <f t="shared" si="6"/>
        <v>71</v>
      </c>
      <c r="C301" s="15">
        <f t="shared" si="7"/>
        <v>0.121782464</v>
      </c>
      <c r="D301" s="15">
        <f t="shared" si="8"/>
        <v>-0.03204801684</v>
      </c>
      <c r="E301" s="15">
        <f t="shared" si="1"/>
        <v>0.1137704598</v>
      </c>
      <c r="G301" s="7">
        <f t="shared" si="2"/>
        <v>0.5334074174</v>
      </c>
      <c r="H301" s="7">
        <f t="shared" si="3"/>
        <v>0.07340741737</v>
      </c>
      <c r="I301" s="7" t="b">
        <f t="shared" si="9"/>
        <v>1</v>
      </c>
      <c r="J301" s="7">
        <f t="shared" si="4"/>
        <v>0</v>
      </c>
      <c r="K301" s="11"/>
      <c r="L301" s="6" t="str">
        <f t="shared" si="5"/>
        <v>ASLEEP</v>
      </c>
      <c r="M301" s="11">
        <v>3.25</v>
      </c>
      <c r="N301" s="6">
        <v>0.0</v>
      </c>
    </row>
    <row r="302">
      <c r="B302" s="7">
        <f t="shared" si="6"/>
        <v>71.25</v>
      </c>
      <c r="C302" s="15">
        <f t="shared" si="7"/>
        <v>0.1137704598</v>
      </c>
      <c r="D302" s="15">
        <f t="shared" si="8"/>
        <v>-0.02993959468</v>
      </c>
      <c r="E302" s="15">
        <f t="shared" si="1"/>
        <v>0.1062855611</v>
      </c>
      <c r="G302" s="7">
        <f t="shared" si="2"/>
        <v>0.5353069871</v>
      </c>
      <c r="H302" s="7">
        <f t="shared" si="3"/>
        <v>0.07530698705</v>
      </c>
      <c r="I302" s="7" t="b">
        <f t="shared" si="9"/>
        <v>1</v>
      </c>
      <c r="J302" s="7">
        <f t="shared" si="4"/>
        <v>0</v>
      </c>
      <c r="K302" s="11"/>
      <c r="L302" s="6" t="str">
        <f t="shared" si="5"/>
        <v>ASLEEP</v>
      </c>
      <c r="M302" s="11">
        <v>3.2604166666666665</v>
      </c>
      <c r="N302" s="6">
        <v>0.0</v>
      </c>
    </row>
    <row r="303">
      <c r="B303" s="7">
        <f t="shared" si="6"/>
        <v>71.5</v>
      </c>
      <c r="C303" s="15">
        <f t="shared" si="7"/>
        <v>0.1062855611</v>
      </c>
      <c r="D303" s="15">
        <f t="shared" si="8"/>
        <v>-0.02796988451</v>
      </c>
      <c r="E303" s="15">
        <f t="shared" si="1"/>
        <v>0.09929309</v>
      </c>
      <c r="G303" s="7">
        <f t="shared" si="2"/>
        <v>0.5376120467</v>
      </c>
      <c r="H303" s="7">
        <f t="shared" si="3"/>
        <v>0.07761204675</v>
      </c>
      <c r="I303" s="7" t="b">
        <f t="shared" si="9"/>
        <v>1</v>
      </c>
      <c r="J303" s="7">
        <f t="shared" si="4"/>
        <v>0</v>
      </c>
      <c r="K303" s="11"/>
      <c r="L303" s="6" t="str">
        <f t="shared" si="5"/>
        <v>ASLEEP</v>
      </c>
      <c r="M303" s="11">
        <v>3.2708333333333335</v>
      </c>
      <c r="N303" s="6">
        <v>0.0</v>
      </c>
    </row>
    <row r="304">
      <c r="B304" s="7">
        <f t="shared" si="6"/>
        <v>71.75</v>
      </c>
      <c r="C304" s="15">
        <f t="shared" si="7"/>
        <v>0.09929309</v>
      </c>
      <c r="D304" s="15">
        <f t="shared" si="8"/>
        <v>-0.02612976053</v>
      </c>
      <c r="E304" s="15">
        <f t="shared" si="1"/>
        <v>0.09276064987</v>
      </c>
      <c r="G304" s="7">
        <f t="shared" si="2"/>
        <v>0.5403127258</v>
      </c>
      <c r="H304" s="7">
        <f t="shared" si="3"/>
        <v>0.08031272585</v>
      </c>
      <c r="I304" s="7" t="b">
        <f t="shared" si="9"/>
        <v>1</v>
      </c>
      <c r="J304" s="7">
        <f t="shared" si="4"/>
        <v>0</v>
      </c>
      <c r="K304" s="11"/>
      <c r="L304" s="6" t="str">
        <f t="shared" si="5"/>
        <v>ASLEEP</v>
      </c>
      <c r="M304" s="11">
        <v>3.28125</v>
      </c>
      <c r="N304" s="6">
        <v>0.0</v>
      </c>
    </row>
    <row r="305">
      <c r="B305" s="7">
        <f t="shared" si="6"/>
        <v>72</v>
      </c>
      <c r="C305" s="15">
        <f t="shared" si="7"/>
        <v>0.09276064987</v>
      </c>
      <c r="D305" s="15">
        <f t="shared" si="8"/>
        <v>-0.02441069733</v>
      </c>
      <c r="E305" s="15">
        <f t="shared" si="1"/>
        <v>0.08665797553</v>
      </c>
      <c r="G305" s="7">
        <f t="shared" si="2"/>
        <v>0.5433974596</v>
      </c>
      <c r="H305" s="7">
        <f t="shared" si="3"/>
        <v>0.08339745962</v>
      </c>
      <c r="I305" s="7" t="b">
        <f t="shared" si="9"/>
        <v>1</v>
      </c>
      <c r="J305" s="7">
        <f t="shared" si="4"/>
        <v>0</v>
      </c>
      <c r="K305" s="11"/>
      <c r="L305" s="6" t="str">
        <f t="shared" si="5"/>
        <v>AWAKE</v>
      </c>
      <c r="M305" s="11">
        <v>3.2916666666666665</v>
      </c>
      <c r="N305" s="6">
        <v>1.0</v>
      </c>
    </row>
    <row r="306">
      <c r="B306" s="7">
        <f t="shared" si="6"/>
        <v>72.25</v>
      </c>
      <c r="C306" s="15">
        <f t="shared" si="7"/>
        <v>0.08665797553</v>
      </c>
      <c r="D306" s="15">
        <f t="shared" si="8"/>
        <v>-0.0228047304</v>
      </c>
      <c r="E306" s="15">
        <f t="shared" si="1"/>
        <v>0.08095679293</v>
      </c>
      <c r="G306" s="7">
        <f t="shared" si="2"/>
        <v>0.5468530388</v>
      </c>
      <c r="H306" s="7">
        <f t="shared" si="3"/>
        <v>0.08685303877</v>
      </c>
      <c r="I306" s="7" t="b">
        <f t="shared" si="9"/>
        <v>0</v>
      </c>
      <c r="J306" s="7">
        <f t="shared" si="4"/>
        <v>1</v>
      </c>
      <c r="K306" s="11"/>
      <c r="L306" s="6" t="str">
        <f t="shared" si="5"/>
        <v>AWAKE</v>
      </c>
      <c r="M306" s="11">
        <v>3.3020833333333335</v>
      </c>
      <c r="N306" s="6">
        <v>1.0</v>
      </c>
    </row>
    <row r="307">
      <c r="B307" s="7">
        <f t="shared" si="6"/>
        <v>72.5</v>
      </c>
      <c r="C307" s="15">
        <f t="shared" si="7"/>
        <v>0.08095679293</v>
      </c>
      <c r="D307" s="15">
        <f t="shared" si="8"/>
        <v>0.04967801119</v>
      </c>
      <c r="E307" s="15">
        <f t="shared" si="1"/>
        <v>0.09337629573</v>
      </c>
      <c r="G307" s="7">
        <f t="shared" si="2"/>
        <v>0.550664666</v>
      </c>
      <c r="H307" s="7">
        <f t="shared" si="3"/>
        <v>0.09066466597</v>
      </c>
      <c r="I307" s="7" t="b">
        <f t="shared" si="9"/>
        <v>0</v>
      </c>
      <c r="J307" s="7">
        <f t="shared" si="4"/>
        <v>1</v>
      </c>
      <c r="K307" s="11"/>
      <c r="L307" s="6" t="str">
        <f t="shared" si="5"/>
        <v>AWAKE</v>
      </c>
      <c r="M307" s="11">
        <v>3.3125</v>
      </c>
      <c r="N307" s="6">
        <v>1.0</v>
      </c>
    </row>
    <row r="308">
      <c r="B308" s="7">
        <f t="shared" si="6"/>
        <v>72.75</v>
      </c>
      <c r="C308" s="15">
        <f t="shared" si="7"/>
        <v>0.09337629573</v>
      </c>
      <c r="D308" s="15">
        <f t="shared" si="8"/>
        <v>0.04900668672</v>
      </c>
      <c r="E308" s="15">
        <f t="shared" si="1"/>
        <v>0.1056279674</v>
      </c>
      <c r="G308" s="7">
        <f t="shared" si="2"/>
        <v>0.5548160193</v>
      </c>
      <c r="H308" s="7">
        <f t="shared" si="3"/>
        <v>0.09481601925</v>
      </c>
      <c r="I308" s="7" t="b">
        <f t="shared" si="9"/>
        <v>0</v>
      </c>
      <c r="J308" s="7">
        <f t="shared" si="4"/>
        <v>1</v>
      </c>
      <c r="K308" s="11"/>
      <c r="L308" s="6" t="str">
        <f t="shared" si="5"/>
        <v>AWAKE</v>
      </c>
      <c r="M308" s="11">
        <v>3.3229166666666665</v>
      </c>
      <c r="N308" s="6">
        <v>1.0</v>
      </c>
    </row>
    <row r="309">
      <c r="B309" s="7">
        <f t="shared" si="6"/>
        <v>73</v>
      </c>
      <c r="C309" s="15">
        <f t="shared" si="7"/>
        <v>0.1056279674</v>
      </c>
      <c r="D309" s="15">
        <f t="shared" si="8"/>
        <v>0.04834443419</v>
      </c>
      <c r="E309" s="15">
        <f t="shared" si="1"/>
        <v>0.117714076</v>
      </c>
      <c r="G309" s="7">
        <f t="shared" si="2"/>
        <v>0.5592893219</v>
      </c>
      <c r="H309" s="7">
        <f t="shared" si="3"/>
        <v>0.09928932188</v>
      </c>
      <c r="I309" s="7" t="b">
        <f t="shared" si="9"/>
        <v>0</v>
      </c>
      <c r="J309" s="7">
        <f t="shared" si="4"/>
        <v>1</v>
      </c>
      <c r="K309" s="11"/>
      <c r="L309" s="6" t="str">
        <f t="shared" si="5"/>
        <v>AWAKE</v>
      </c>
      <c r="M309" s="11">
        <v>3.3333333333333335</v>
      </c>
      <c r="N309" s="6">
        <v>1.0</v>
      </c>
    </row>
    <row r="310">
      <c r="B310" s="7">
        <f t="shared" si="6"/>
        <v>73.25</v>
      </c>
      <c r="C310" s="15">
        <f t="shared" si="7"/>
        <v>0.117714076</v>
      </c>
      <c r="D310" s="15">
        <f t="shared" si="8"/>
        <v>0.04769113103</v>
      </c>
      <c r="E310" s="15">
        <f t="shared" si="1"/>
        <v>0.1296368587</v>
      </c>
      <c r="G310" s="7">
        <f t="shared" si="2"/>
        <v>0.5640654185</v>
      </c>
      <c r="H310" s="7">
        <f t="shared" si="3"/>
        <v>0.1040654185</v>
      </c>
      <c r="I310" s="7" t="b">
        <f t="shared" si="9"/>
        <v>0</v>
      </c>
      <c r="J310" s="7">
        <f t="shared" si="4"/>
        <v>1</v>
      </c>
      <c r="K310" s="11"/>
      <c r="L310" s="6" t="str">
        <f t="shared" si="5"/>
        <v>AWAKE</v>
      </c>
      <c r="M310" s="11">
        <v>3.34375</v>
      </c>
      <c r="N310" s="6">
        <v>1.0</v>
      </c>
    </row>
    <row r="311">
      <c r="B311" s="7">
        <f t="shared" si="6"/>
        <v>73.5</v>
      </c>
      <c r="C311" s="15">
        <f t="shared" si="7"/>
        <v>0.1296368587</v>
      </c>
      <c r="D311" s="15">
        <f t="shared" si="8"/>
        <v>0.04704665629</v>
      </c>
      <c r="E311" s="15">
        <f t="shared" si="1"/>
        <v>0.1413985228</v>
      </c>
      <c r="G311" s="7">
        <f t="shared" si="2"/>
        <v>0.5691238571</v>
      </c>
      <c r="H311" s="7">
        <f t="shared" si="3"/>
        <v>0.1091238571</v>
      </c>
      <c r="I311" s="7" t="b">
        <f t="shared" si="9"/>
        <v>0</v>
      </c>
      <c r="J311" s="7">
        <f t="shared" si="4"/>
        <v>1</v>
      </c>
      <c r="K311" s="11"/>
      <c r="L311" s="6" t="str">
        <f t="shared" si="5"/>
        <v>AWAKE</v>
      </c>
      <c r="M311" s="11">
        <v>3.3541666666666665</v>
      </c>
      <c r="N311" s="6">
        <v>1.0</v>
      </c>
    </row>
    <row r="312">
      <c r="B312" s="7">
        <f t="shared" si="6"/>
        <v>73.75</v>
      </c>
      <c r="C312" s="15">
        <f t="shared" si="7"/>
        <v>0.1413985228</v>
      </c>
      <c r="D312" s="15">
        <f t="shared" si="8"/>
        <v>0.04641089066</v>
      </c>
      <c r="E312" s="15">
        <f t="shared" si="1"/>
        <v>0.1530012455</v>
      </c>
      <c r="G312" s="7">
        <f t="shared" si="2"/>
        <v>0.5744429767</v>
      </c>
      <c r="H312" s="7">
        <f t="shared" si="3"/>
        <v>0.1144429767</v>
      </c>
      <c r="I312" s="7" t="b">
        <f t="shared" si="9"/>
        <v>0</v>
      </c>
      <c r="J312" s="7">
        <f t="shared" si="4"/>
        <v>1</v>
      </c>
      <c r="K312" s="11"/>
      <c r="L312" s="6" t="str">
        <f t="shared" si="5"/>
        <v>AWAKE</v>
      </c>
      <c r="M312" s="11">
        <v>3.3645833333333335</v>
      </c>
      <c r="N312" s="6">
        <v>1.0</v>
      </c>
    </row>
    <row r="313">
      <c r="B313" s="7">
        <f t="shared" si="6"/>
        <v>74</v>
      </c>
      <c r="C313" s="15">
        <f t="shared" si="7"/>
        <v>0.1530012455</v>
      </c>
      <c r="D313" s="15">
        <f t="shared" si="8"/>
        <v>0.04578371646</v>
      </c>
      <c r="E313" s="15">
        <f t="shared" si="1"/>
        <v>0.1644471746</v>
      </c>
      <c r="G313" s="7">
        <f t="shared" si="2"/>
        <v>0.58</v>
      </c>
      <c r="H313" s="7">
        <f t="shared" si="3"/>
        <v>0.12</v>
      </c>
      <c r="I313" s="7" t="b">
        <f t="shared" si="9"/>
        <v>0</v>
      </c>
      <c r="J313" s="7">
        <f t="shared" si="4"/>
        <v>1</v>
      </c>
      <c r="K313" s="11"/>
      <c r="L313" s="6" t="str">
        <f t="shared" si="5"/>
        <v>AWAKE</v>
      </c>
      <c r="M313" s="11">
        <v>3.375</v>
      </c>
      <c r="N313" s="6">
        <v>1.0</v>
      </c>
    </row>
    <row r="314">
      <c r="B314" s="7">
        <f t="shared" si="6"/>
        <v>74.25</v>
      </c>
      <c r="C314" s="15">
        <f t="shared" si="7"/>
        <v>0.1644471746</v>
      </c>
      <c r="D314" s="15">
        <f t="shared" si="8"/>
        <v>0.04516501759</v>
      </c>
      <c r="E314" s="15">
        <f t="shared" si="1"/>
        <v>0.175738429</v>
      </c>
      <c r="G314" s="7">
        <f t="shared" si="2"/>
        <v>0.585771131</v>
      </c>
      <c r="H314" s="7">
        <f t="shared" si="3"/>
        <v>0.125771131</v>
      </c>
      <c r="I314" s="7" t="b">
        <f t="shared" si="9"/>
        <v>0</v>
      </c>
      <c r="J314" s="7">
        <f t="shared" si="4"/>
        <v>1</v>
      </c>
      <c r="K314" s="11"/>
      <c r="L314" s="6" t="str">
        <f t="shared" si="5"/>
        <v>AWAKE</v>
      </c>
      <c r="M314" s="11">
        <v>3.3854166666666665</v>
      </c>
      <c r="N314" s="6">
        <v>1.0</v>
      </c>
    </row>
    <row r="315">
      <c r="B315" s="7">
        <f t="shared" si="6"/>
        <v>74.5</v>
      </c>
      <c r="C315" s="15">
        <f t="shared" si="7"/>
        <v>0.175738429</v>
      </c>
      <c r="D315" s="15">
        <f t="shared" si="8"/>
        <v>0.04455467952</v>
      </c>
      <c r="E315" s="15">
        <f t="shared" si="1"/>
        <v>0.1868770988</v>
      </c>
      <c r="G315" s="7">
        <f t="shared" si="2"/>
        <v>0.5917316568</v>
      </c>
      <c r="H315" s="7">
        <f t="shared" si="3"/>
        <v>0.1317316568</v>
      </c>
      <c r="I315" s="7" t="b">
        <f t="shared" si="9"/>
        <v>0</v>
      </c>
      <c r="J315" s="7">
        <f t="shared" si="4"/>
        <v>1</v>
      </c>
      <c r="K315" s="11"/>
      <c r="L315" s="6" t="str">
        <f t="shared" si="5"/>
        <v>AWAKE</v>
      </c>
      <c r="M315" s="11">
        <v>3.3958333333333335</v>
      </c>
      <c r="N315" s="6">
        <v>1.0</v>
      </c>
    </row>
    <row r="316">
      <c r="B316" s="7">
        <f t="shared" si="6"/>
        <v>74.75</v>
      </c>
      <c r="C316" s="15">
        <f t="shared" si="7"/>
        <v>0.1868770988</v>
      </c>
      <c r="D316" s="15">
        <f t="shared" si="8"/>
        <v>0.04395258925</v>
      </c>
      <c r="E316" s="15">
        <f t="shared" si="1"/>
        <v>0.1978652462</v>
      </c>
      <c r="G316" s="7">
        <f t="shared" si="2"/>
        <v>0.5978560535</v>
      </c>
      <c r="H316" s="7">
        <f t="shared" si="3"/>
        <v>0.1378560535</v>
      </c>
      <c r="I316" s="7" t="b">
        <f t="shared" si="9"/>
        <v>0</v>
      </c>
      <c r="J316" s="7">
        <f t="shared" si="4"/>
        <v>1</v>
      </c>
      <c r="K316" s="11"/>
      <c r="L316" s="6" t="str">
        <f t="shared" si="5"/>
        <v>AWAKE</v>
      </c>
      <c r="M316" s="11">
        <v>3.40625</v>
      </c>
      <c r="N316" s="6">
        <v>1.0</v>
      </c>
    </row>
    <row r="317">
      <c r="B317" s="7">
        <f t="shared" si="6"/>
        <v>75</v>
      </c>
      <c r="C317" s="15">
        <f t="shared" si="7"/>
        <v>0.1978652462</v>
      </c>
      <c r="D317" s="15">
        <f t="shared" si="8"/>
        <v>0.04335863534</v>
      </c>
      <c r="E317" s="15">
        <f t="shared" si="1"/>
        <v>0.208704905</v>
      </c>
      <c r="G317" s="7">
        <f t="shared" si="2"/>
        <v>0.6041180955</v>
      </c>
      <c r="H317" s="7">
        <f t="shared" si="3"/>
        <v>0.1441180955</v>
      </c>
      <c r="I317" s="7" t="b">
        <f t="shared" si="9"/>
        <v>0</v>
      </c>
      <c r="J317" s="7">
        <f t="shared" si="4"/>
        <v>1</v>
      </c>
      <c r="K317" s="11"/>
      <c r="L317" s="6" t="str">
        <f t="shared" si="5"/>
        <v>AWAKE</v>
      </c>
      <c r="M317" s="11">
        <v>3.4166666666666665</v>
      </c>
      <c r="N317" s="6">
        <v>1.0</v>
      </c>
    </row>
    <row r="318">
      <c r="B318" s="7">
        <f t="shared" si="6"/>
        <v>75.25</v>
      </c>
      <c r="C318" s="15">
        <f t="shared" si="7"/>
        <v>0.208704905</v>
      </c>
      <c r="D318" s="15">
        <f t="shared" si="8"/>
        <v>0.04277270784</v>
      </c>
      <c r="E318" s="15">
        <f t="shared" si="1"/>
        <v>0.219398082</v>
      </c>
      <c r="G318" s="7">
        <f t="shared" si="2"/>
        <v>0.6104909678</v>
      </c>
      <c r="H318" s="7">
        <f t="shared" si="3"/>
        <v>0.1504909678</v>
      </c>
      <c r="I318" s="7" t="b">
        <f t="shared" si="9"/>
        <v>0</v>
      </c>
      <c r="J318" s="7">
        <f t="shared" si="4"/>
        <v>1</v>
      </c>
      <c r="K318" s="11"/>
      <c r="L318" s="6" t="str">
        <f t="shared" si="5"/>
        <v>AWAKE</v>
      </c>
      <c r="M318" s="11">
        <v>3.4270833333333335</v>
      </c>
      <c r="N318" s="6">
        <v>1.0</v>
      </c>
    </row>
    <row r="319">
      <c r="B319" s="7">
        <f t="shared" si="6"/>
        <v>75.5</v>
      </c>
      <c r="C319" s="15">
        <f t="shared" si="7"/>
        <v>0.219398082</v>
      </c>
      <c r="D319" s="15">
        <f t="shared" si="8"/>
        <v>0.04219469827</v>
      </c>
      <c r="E319" s="15">
        <f t="shared" si="1"/>
        <v>0.2299467565</v>
      </c>
      <c r="G319" s="7">
        <f t="shared" si="2"/>
        <v>0.6169473808</v>
      </c>
      <c r="H319" s="7">
        <f t="shared" si="3"/>
        <v>0.1569473808</v>
      </c>
      <c r="I319" s="7" t="b">
        <f t="shared" si="9"/>
        <v>0</v>
      </c>
      <c r="J319" s="7">
        <f t="shared" si="4"/>
        <v>1</v>
      </c>
      <c r="K319" s="11"/>
      <c r="L319" s="6" t="str">
        <f t="shared" si="5"/>
        <v>AWAKE</v>
      </c>
      <c r="M319" s="11">
        <v>3.4375</v>
      </c>
      <c r="N319" s="6">
        <v>1.0</v>
      </c>
    </row>
    <row r="320">
      <c r="B320" s="7">
        <f t="shared" si="6"/>
        <v>75.75</v>
      </c>
      <c r="C320" s="15">
        <f t="shared" si="7"/>
        <v>0.2299467565</v>
      </c>
      <c r="D320" s="15">
        <f t="shared" si="8"/>
        <v>0.04162449965</v>
      </c>
      <c r="E320" s="15">
        <f t="shared" si="1"/>
        <v>0.2403528814</v>
      </c>
      <c r="G320" s="7">
        <f t="shared" si="2"/>
        <v>0.6234596871</v>
      </c>
      <c r="H320" s="7">
        <f t="shared" si="3"/>
        <v>0.1634596871</v>
      </c>
      <c r="I320" s="7" t="b">
        <f t="shared" si="9"/>
        <v>0</v>
      </c>
      <c r="J320" s="7">
        <f t="shared" si="4"/>
        <v>1</v>
      </c>
      <c r="K320" s="11"/>
      <c r="L320" s="6" t="str">
        <f t="shared" si="5"/>
        <v>AWAKE</v>
      </c>
      <c r="M320" s="11">
        <v>3.4479166666666665</v>
      </c>
      <c r="N320" s="6">
        <v>1.0</v>
      </c>
    </row>
    <row r="321">
      <c r="B321" s="7">
        <f t="shared" si="6"/>
        <v>76</v>
      </c>
      <c r="C321" s="15">
        <f t="shared" si="7"/>
        <v>0.2403528814</v>
      </c>
      <c r="D321" s="15">
        <f t="shared" si="8"/>
        <v>0.04106200641</v>
      </c>
      <c r="E321" s="15">
        <f t="shared" si="1"/>
        <v>0.250618383</v>
      </c>
      <c r="G321" s="7">
        <f t="shared" si="2"/>
        <v>0.63</v>
      </c>
      <c r="H321" s="7">
        <f t="shared" si="3"/>
        <v>0.17</v>
      </c>
      <c r="I321" s="7" t="b">
        <f t="shared" si="9"/>
        <v>0</v>
      </c>
      <c r="J321" s="7">
        <f t="shared" si="4"/>
        <v>1</v>
      </c>
      <c r="K321" s="11"/>
      <c r="L321" s="6" t="str">
        <f t="shared" si="5"/>
        <v>AWAKE</v>
      </c>
      <c r="M321" s="11">
        <v>3.4583333333333335</v>
      </c>
      <c r="N321" s="6">
        <v>1.0</v>
      </c>
    </row>
    <row r="322">
      <c r="B322" s="7">
        <f t="shared" si="6"/>
        <v>76.25</v>
      </c>
      <c r="C322" s="15">
        <f t="shared" si="7"/>
        <v>0.250618383</v>
      </c>
      <c r="D322" s="15">
        <f t="shared" si="8"/>
        <v>0.04050711443</v>
      </c>
      <c r="E322" s="15">
        <f t="shared" si="1"/>
        <v>0.2607451616</v>
      </c>
      <c r="G322" s="7">
        <f t="shared" si="2"/>
        <v>0.6365403129</v>
      </c>
      <c r="H322" s="7">
        <f t="shared" si="3"/>
        <v>0.1765403129</v>
      </c>
      <c r="I322" s="7" t="b">
        <f t="shared" si="9"/>
        <v>0</v>
      </c>
      <c r="J322" s="7">
        <f t="shared" si="4"/>
        <v>1</v>
      </c>
      <c r="K322" s="11"/>
      <c r="L322" s="6" t="str">
        <f t="shared" si="5"/>
        <v>AWAKE</v>
      </c>
      <c r="M322" s="11">
        <v>3.46875</v>
      </c>
      <c r="N322" s="6">
        <v>1.0</v>
      </c>
    </row>
    <row r="323">
      <c r="B323" s="7">
        <f t="shared" si="6"/>
        <v>76.5</v>
      </c>
      <c r="C323" s="15">
        <f t="shared" si="7"/>
        <v>0.2607451616</v>
      </c>
      <c r="D323" s="15">
        <f t="shared" si="8"/>
        <v>0.03995972099</v>
      </c>
      <c r="E323" s="15">
        <f t="shared" si="1"/>
        <v>0.2707350919</v>
      </c>
      <c r="G323" s="7">
        <f t="shared" si="2"/>
        <v>0.6430526192</v>
      </c>
      <c r="H323" s="7">
        <f t="shared" si="3"/>
        <v>0.1830526192</v>
      </c>
      <c r="I323" s="7" t="b">
        <f t="shared" si="9"/>
        <v>0</v>
      </c>
      <c r="J323" s="7">
        <f t="shared" si="4"/>
        <v>1</v>
      </c>
      <c r="K323" s="11"/>
      <c r="L323" s="6" t="str">
        <f t="shared" si="5"/>
        <v>AWAKE</v>
      </c>
      <c r="M323" s="11">
        <v>3.4791666666666665</v>
      </c>
      <c r="N323" s="6">
        <v>1.0</v>
      </c>
    </row>
    <row r="324">
      <c r="B324" s="7">
        <f t="shared" si="6"/>
        <v>76.75</v>
      </c>
      <c r="C324" s="15">
        <f t="shared" si="7"/>
        <v>0.2707350919</v>
      </c>
      <c r="D324" s="15">
        <f t="shared" si="8"/>
        <v>0.03941972476</v>
      </c>
      <c r="E324" s="15">
        <f t="shared" si="1"/>
        <v>0.2805900231</v>
      </c>
      <c r="G324" s="7">
        <f t="shared" si="2"/>
        <v>0.6495090322</v>
      </c>
      <c r="H324" s="7">
        <f t="shared" si="3"/>
        <v>0.1895090322</v>
      </c>
      <c r="I324" s="7" t="b">
        <f t="shared" si="9"/>
        <v>0</v>
      </c>
      <c r="J324" s="7">
        <f t="shared" si="4"/>
        <v>1</v>
      </c>
      <c r="K324" s="11"/>
      <c r="L324" s="6" t="str">
        <f t="shared" si="5"/>
        <v>AWAKE</v>
      </c>
      <c r="M324" s="11">
        <v>3.4895833333333335</v>
      </c>
      <c r="N324" s="6">
        <v>1.0</v>
      </c>
    </row>
    <row r="325">
      <c r="B325" s="7">
        <f t="shared" si="6"/>
        <v>77</v>
      </c>
      <c r="C325" s="15">
        <f t="shared" si="7"/>
        <v>0.2805900231</v>
      </c>
      <c r="D325" s="15">
        <f t="shared" si="8"/>
        <v>0.03888702578</v>
      </c>
      <c r="E325" s="15">
        <f t="shared" si="1"/>
        <v>0.2903117795</v>
      </c>
      <c r="G325" s="7">
        <f t="shared" si="2"/>
        <v>0.6558819045</v>
      </c>
      <c r="H325" s="7">
        <f t="shared" si="3"/>
        <v>0.1958819045</v>
      </c>
      <c r="I325" s="7" t="b">
        <f t="shared" si="9"/>
        <v>0</v>
      </c>
      <c r="J325" s="7">
        <f t="shared" si="4"/>
        <v>1</v>
      </c>
      <c r="K325" s="11"/>
      <c r="L325" s="6" t="str">
        <f t="shared" si="5"/>
        <v>AWAKE</v>
      </c>
      <c r="M325" s="11">
        <v>3.5</v>
      </c>
      <c r="N325" s="6">
        <v>1.0</v>
      </c>
    </row>
    <row r="326">
      <c r="B326" s="7">
        <f t="shared" si="6"/>
        <v>77.25</v>
      </c>
      <c r="C326" s="15">
        <f t="shared" si="7"/>
        <v>0.2903117795</v>
      </c>
      <c r="D326" s="15">
        <f t="shared" si="8"/>
        <v>0.03836152543</v>
      </c>
      <c r="E326" s="15">
        <f t="shared" si="1"/>
        <v>0.2999021609</v>
      </c>
      <c r="G326" s="7">
        <f t="shared" si="2"/>
        <v>0.6621439465</v>
      </c>
      <c r="H326" s="7">
        <f t="shared" si="3"/>
        <v>0.2021439465</v>
      </c>
      <c r="I326" s="7" t="b">
        <f t="shared" si="9"/>
        <v>0</v>
      </c>
      <c r="J326" s="7">
        <f t="shared" si="4"/>
        <v>1</v>
      </c>
      <c r="K326" s="11"/>
      <c r="L326" s="6" t="str">
        <f t="shared" si="5"/>
        <v>AWAKE</v>
      </c>
      <c r="M326" s="11">
        <v>3.5104166666666665</v>
      </c>
      <c r="N326" s="6">
        <v>1.0</v>
      </c>
    </row>
    <row r="327">
      <c r="B327" s="7">
        <f t="shared" si="6"/>
        <v>77.5</v>
      </c>
      <c r="C327" s="15">
        <f t="shared" si="7"/>
        <v>0.2999021609</v>
      </c>
      <c r="D327" s="15">
        <f t="shared" si="8"/>
        <v>0.03784312644</v>
      </c>
      <c r="E327" s="15">
        <f t="shared" si="1"/>
        <v>0.3093629425</v>
      </c>
      <c r="G327" s="7">
        <f t="shared" si="2"/>
        <v>0.6682683432</v>
      </c>
      <c r="H327" s="7">
        <f t="shared" si="3"/>
        <v>0.2082683432</v>
      </c>
      <c r="I327" s="7" t="b">
        <f t="shared" si="9"/>
        <v>0</v>
      </c>
      <c r="J327" s="7">
        <f t="shared" si="4"/>
        <v>1</v>
      </c>
      <c r="K327" s="11"/>
      <c r="L327" s="6" t="str">
        <f t="shared" si="5"/>
        <v>AWAKE</v>
      </c>
      <c r="M327" s="11">
        <v>3.5208333333333335</v>
      </c>
      <c r="N327" s="6">
        <v>1.0</v>
      </c>
    </row>
    <row r="328">
      <c r="B328" s="7">
        <f t="shared" si="6"/>
        <v>77.75</v>
      </c>
      <c r="C328" s="15">
        <f t="shared" si="7"/>
        <v>0.3093629425</v>
      </c>
      <c r="D328" s="15">
        <f t="shared" si="8"/>
        <v>0.03733173284</v>
      </c>
      <c r="E328" s="15">
        <f t="shared" si="1"/>
        <v>0.3186958757</v>
      </c>
      <c r="G328" s="7">
        <f t="shared" si="2"/>
        <v>0.674228869</v>
      </c>
      <c r="H328" s="7">
        <f t="shared" si="3"/>
        <v>0.214228869</v>
      </c>
      <c r="I328" s="7" t="b">
        <f t="shared" si="9"/>
        <v>0</v>
      </c>
      <c r="J328" s="7">
        <f t="shared" si="4"/>
        <v>1</v>
      </c>
      <c r="K328" s="11"/>
      <c r="L328" s="6" t="str">
        <f t="shared" si="5"/>
        <v>AWAKE</v>
      </c>
      <c r="M328" s="11">
        <v>3.53125</v>
      </c>
      <c r="N328" s="6">
        <v>1.0</v>
      </c>
    </row>
    <row r="329">
      <c r="B329" s="7">
        <f t="shared" si="6"/>
        <v>78</v>
      </c>
      <c r="C329" s="15">
        <f t="shared" si="7"/>
        <v>0.3186958757</v>
      </c>
      <c r="D329" s="15">
        <f t="shared" si="8"/>
        <v>0.03682724996</v>
      </c>
      <c r="E329" s="15">
        <f t="shared" si="1"/>
        <v>0.3279026882</v>
      </c>
      <c r="G329" s="7">
        <f t="shared" si="2"/>
        <v>0.68</v>
      </c>
      <c r="H329" s="7">
        <f t="shared" si="3"/>
        <v>0.22</v>
      </c>
      <c r="I329" s="7" t="b">
        <f t="shared" si="9"/>
        <v>0</v>
      </c>
      <c r="J329" s="7">
        <f t="shared" si="4"/>
        <v>1</v>
      </c>
      <c r="K329" s="11"/>
      <c r="L329" s="6" t="str">
        <f t="shared" si="5"/>
        <v>AWAKE</v>
      </c>
      <c r="M329" s="11">
        <v>3.5416666666666665</v>
      </c>
      <c r="N329" s="6">
        <v>1.0</v>
      </c>
    </row>
    <row r="330">
      <c r="B330" s="7">
        <f t="shared" si="6"/>
        <v>78.25</v>
      </c>
      <c r="C330" s="15">
        <f t="shared" si="7"/>
        <v>0.3279026882</v>
      </c>
      <c r="D330" s="15">
        <f t="shared" si="8"/>
        <v>0.03632958442</v>
      </c>
      <c r="E330" s="15">
        <f t="shared" si="1"/>
        <v>0.3369850843</v>
      </c>
      <c r="G330" s="7">
        <f t="shared" si="2"/>
        <v>0.6855570233</v>
      </c>
      <c r="H330" s="7">
        <f t="shared" si="3"/>
        <v>0.2255570233</v>
      </c>
      <c r="I330" s="7" t="b">
        <f t="shared" si="9"/>
        <v>0</v>
      </c>
      <c r="J330" s="7">
        <f t="shared" si="4"/>
        <v>1</v>
      </c>
      <c r="K330" s="11"/>
      <c r="L330" s="6" t="str">
        <f t="shared" si="5"/>
        <v>AWAKE</v>
      </c>
      <c r="M330" s="11">
        <v>3.5520833333333335</v>
      </c>
      <c r="N330" s="6">
        <v>1.0</v>
      </c>
    </row>
    <row r="331">
      <c r="B331" s="7">
        <f t="shared" si="6"/>
        <v>78.5</v>
      </c>
      <c r="C331" s="15">
        <f t="shared" si="7"/>
        <v>0.3369850843</v>
      </c>
      <c r="D331" s="15">
        <f t="shared" si="8"/>
        <v>0.03583864409</v>
      </c>
      <c r="E331" s="15">
        <f t="shared" si="1"/>
        <v>0.3459447453</v>
      </c>
      <c r="G331" s="7">
        <f t="shared" si="2"/>
        <v>0.6908761429</v>
      </c>
      <c r="H331" s="7">
        <f t="shared" si="3"/>
        <v>0.2308761429</v>
      </c>
      <c r="I331" s="7" t="b">
        <f t="shared" si="9"/>
        <v>0</v>
      </c>
      <c r="J331" s="7">
        <f t="shared" si="4"/>
        <v>1</v>
      </c>
      <c r="K331" s="11"/>
      <c r="L331" s="6" t="str">
        <f t="shared" si="5"/>
        <v>AWAKE</v>
      </c>
      <c r="M331" s="11">
        <v>3.5625</v>
      </c>
      <c r="N331" s="6">
        <v>1.0</v>
      </c>
    </row>
    <row r="332">
      <c r="B332" s="7">
        <f t="shared" si="6"/>
        <v>78.75</v>
      </c>
      <c r="C332" s="15">
        <f t="shared" si="7"/>
        <v>0.3459447453</v>
      </c>
      <c r="D332" s="15">
        <f t="shared" si="8"/>
        <v>0.03535433809</v>
      </c>
      <c r="E332" s="15">
        <f t="shared" si="1"/>
        <v>0.3547833298</v>
      </c>
      <c r="G332" s="7">
        <f t="shared" si="2"/>
        <v>0.6959345815</v>
      </c>
      <c r="H332" s="7">
        <f t="shared" si="3"/>
        <v>0.2359345815</v>
      </c>
      <c r="I332" s="7" t="b">
        <f t="shared" si="9"/>
        <v>0</v>
      </c>
      <c r="J332" s="7">
        <f t="shared" si="4"/>
        <v>1</v>
      </c>
      <c r="K332" s="11"/>
      <c r="L332" s="6" t="str">
        <f t="shared" si="5"/>
        <v>AWAKE</v>
      </c>
      <c r="M332" s="11">
        <v>3.5729166666666665</v>
      </c>
      <c r="N332" s="6">
        <v>1.0</v>
      </c>
    </row>
    <row r="333">
      <c r="B333" s="7">
        <f t="shared" si="6"/>
        <v>79</v>
      </c>
      <c r="C333" s="15">
        <f t="shared" si="7"/>
        <v>0.3547833298</v>
      </c>
      <c r="D333" s="15">
        <f t="shared" si="8"/>
        <v>0.03487657677</v>
      </c>
      <c r="E333" s="15">
        <f t="shared" si="1"/>
        <v>0.363502474</v>
      </c>
      <c r="G333" s="7">
        <f t="shared" si="2"/>
        <v>0.7007106781</v>
      </c>
      <c r="H333" s="7">
        <f t="shared" si="3"/>
        <v>0.2407106781</v>
      </c>
      <c r="I333" s="7" t="b">
        <f t="shared" si="9"/>
        <v>0</v>
      </c>
      <c r="J333" s="7">
        <f t="shared" si="4"/>
        <v>1</v>
      </c>
      <c r="K333" s="11"/>
      <c r="L333" s="6" t="str">
        <f t="shared" si="5"/>
        <v>AWAKE</v>
      </c>
      <c r="M333" s="11">
        <v>3.5833333333333335</v>
      </c>
      <c r="N333" s="6">
        <v>1.0</v>
      </c>
    </row>
    <row r="334">
      <c r="B334" s="7">
        <f t="shared" si="6"/>
        <v>79.25</v>
      </c>
      <c r="C334" s="15">
        <f t="shared" si="7"/>
        <v>0.363502474</v>
      </c>
      <c r="D334" s="15">
        <f t="shared" si="8"/>
        <v>0.03440527167</v>
      </c>
      <c r="E334" s="15">
        <f t="shared" si="1"/>
        <v>0.372103792</v>
      </c>
      <c r="G334" s="7">
        <f t="shared" si="2"/>
        <v>0.7051839807</v>
      </c>
      <c r="H334" s="7">
        <f t="shared" si="3"/>
        <v>0.2451839807</v>
      </c>
      <c r="I334" s="7" t="b">
        <f t="shared" si="9"/>
        <v>0</v>
      </c>
      <c r="J334" s="7">
        <f t="shared" si="4"/>
        <v>1</v>
      </c>
      <c r="K334" s="11"/>
      <c r="L334" s="6" t="str">
        <f t="shared" si="5"/>
        <v>AWAKE</v>
      </c>
      <c r="M334" s="11">
        <v>3.59375</v>
      </c>
      <c r="N334" s="6">
        <v>1.0</v>
      </c>
    </row>
    <row r="335">
      <c r="B335" s="7">
        <f t="shared" si="6"/>
        <v>79.5</v>
      </c>
      <c r="C335" s="15">
        <f t="shared" si="7"/>
        <v>0.372103792</v>
      </c>
      <c r="D335" s="15">
        <f t="shared" si="8"/>
        <v>0.03394033557</v>
      </c>
      <c r="E335" s="15">
        <f t="shared" si="1"/>
        <v>0.3805888758</v>
      </c>
      <c r="G335" s="7">
        <f t="shared" si="2"/>
        <v>0.709335334</v>
      </c>
      <c r="H335" s="7">
        <f t="shared" si="3"/>
        <v>0.249335334</v>
      </c>
      <c r="I335" s="7" t="b">
        <f t="shared" si="9"/>
        <v>0</v>
      </c>
      <c r="J335" s="7">
        <f t="shared" si="4"/>
        <v>1</v>
      </c>
      <c r="K335" s="11"/>
      <c r="L335" s="6" t="str">
        <f t="shared" si="5"/>
        <v>AWAKE</v>
      </c>
      <c r="M335" s="11">
        <v>3.6041666666666665</v>
      </c>
      <c r="N335" s="6">
        <v>1.0</v>
      </c>
    </row>
    <row r="336">
      <c r="B336" s="7">
        <f t="shared" si="6"/>
        <v>79.75</v>
      </c>
      <c r="C336" s="15">
        <f t="shared" si="7"/>
        <v>0.3805888758</v>
      </c>
      <c r="D336" s="15">
        <f t="shared" si="8"/>
        <v>0.03348168239</v>
      </c>
      <c r="E336" s="15">
        <f t="shared" si="1"/>
        <v>0.3889592964</v>
      </c>
      <c r="G336" s="7">
        <f t="shared" si="2"/>
        <v>0.7131469612</v>
      </c>
      <c r="H336" s="7">
        <f t="shared" si="3"/>
        <v>0.2531469612</v>
      </c>
      <c r="I336" s="7" t="b">
        <f t="shared" si="9"/>
        <v>0</v>
      </c>
      <c r="J336" s="7">
        <f t="shared" si="4"/>
        <v>1</v>
      </c>
      <c r="K336" s="11"/>
      <c r="L336" s="6" t="str">
        <f t="shared" si="5"/>
        <v>AWAKE</v>
      </c>
      <c r="M336" s="11">
        <v>3.6145833333333335</v>
      </c>
      <c r="N336" s="6">
        <v>1.0</v>
      </c>
    </row>
    <row r="337">
      <c r="B337" s="7">
        <f t="shared" si="6"/>
        <v>80</v>
      </c>
      <c r="C337" s="15">
        <f t="shared" si="7"/>
        <v>0.3889592964</v>
      </c>
      <c r="D337" s="15">
        <f t="shared" si="8"/>
        <v>0.03302922722</v>
      </c>
      <c r="E337" s="15">
        <f t="shared" si="1"/>
        <v>0.3972166032</v>
      </c>
      <c r="G337" s="7">
        <f t="shared" si="2"/>
        <v>0.7166025404</v>
      </c>
      <c r="H337" s="7">
        <f t="shared" si="3"/>
        <v>0.2566025404</v>
      </c>
      <c r="I337" s="7" t="b">
        <f t="shared" si="9"/>
        <v>0</v>
      </c>
      <c r="J337" s="7">
        <f t="shared" si="4"/>
        <v>1</v>
      </c>
      <c r="K337" s="11"/>
      <c r="L337" s="6" t="str">
        <f t="shared" si="5"/>
        <v>AWAKE</v>
      </c>
      <c r="M337" s="11">
        <v>3.625</v>
      </c>
      <c r="N337" s="6">
        <v>1.0</v>
      </c>
    </row>
    <row r="338">
      <c r="B338" s="7">
        <f t="shared" si="6"/>
        <v>80.25</v>
      </c>
      <c r="C338" s="15">
        <f t="shared" si="7"/>
        <v>0.3972166032</v>
      </c>
      <c r="D338" s="15">
        <f t="shared" si="8"/>
        <v>0.03258288631</v>
      </c>
      <c r="E338" s="15">
        <f t="shared" si="1"/>
        <v>0.4053623248</v>
      </c>
      <c r="G338" s="7">
        <f t="shared" si="2"/>
        <v>0.7196872742</v>
      </c>
      <c r="H338" s="7">
        <f t="shared" si="3"/>
        <v>0.2596872742</v>
      </c>
      <c r="I338" s="7" t="b">
        <f t="shared" si="9"/>
        <v>0</v>
      </c>
      <c r="J338" s="7">
        <f t="shared" si="4"/>
        <v>1</v>
      </c>
      <c r="K338" s="11"/>
      <c r="L338" s="6" t="str">
        <f t="shared" si="5"/>
        <v>AWAKE</v>
      </c>
      <c r="M338" s="11">
        <v>3.6354166666666665</v>
      </c>
      <c r="N338" s="6">
        <v>1.0</v>
      </c>
    </row>
    <row r="339">
      <c r="B339" s="7">
        <f t="shared" si="6"/>
        <v>80.5</v>
      </c>
      <c r="C339" s="15">
        <f t="shared" si="7"/>
        <v>0.4053623248</v>
      </c>
      <c r="D339" s="15">
        <f t="shared" si="8"/>
        <v>0.03214257704</v>
      </c>
      <c r="E339" s="15">
        <f t="shared" si="1"/>
        <v>0.4133979691</v>
      </c>
      <c r="G339" s="7">
        <f t="shared" si="2"/>
        <v>0.7223879533</v>
      </c>
      <c r="H339" s="7">
        <f t="shared" si="3"/>
        <v>0.2623879533</v>
      </c>
      <c r="I339" s="7" t="b">
        <f t="shared" si="9"/>
        <v>0</v>
      </c>
      <c r="J339" s="7">
        <f t="shared" si="4"/>
        <v>1</v>
      </c>
      <c r="K339" s="11"/>
      <c r="L339" s="6" t="str">
        <f t="shared" si="5"/>
        <v>AWAKE</v>
      </c>
      <c r="M339" s="11">
        <v>3.6458333333333335</v>
      </c>
      <c r="N339" s="6">
        <v>1.0</v>
      </c>
    </row>
    <row r="340">
      <c r="B340" s="7">
        <f t="shared" si="6"/>
        <v>80.75</v>
      </c>
      <c r="C340" s="15">
        <f t="shared" si="7"/>
        <v>0.4133979691</v>
      </c>
      <c r="D340" s="15">
        <f t="shared" si="8"/>
        <v>0.03170821789</v>
      </c>
      <c r="E340" s="15">
        <f t="shared" si="1"/>
        <v>0.4213250236</v>
      </c>
      <c r="G340" s="7">
        <f t="shared" si="2"/>
        <v>0.7246930129</v>
      </c>
      <c r="H340" s="7">
        <f t="shared" si="3"/>
        <v>0.2646930129</v>
      </c>
      <c r="I340" s="7" t="b">
        <f t="shared" si="9"/>
        <v>0</v>
      </c>
      <c r="J340" s="7">
        <f t="shared" si="4"/>
        <v>1</v>
      </c>
      <c r="K340" s="11"/>
      <c r="L340" s="6" t="str">
        <f t="shared" si="5"/>
        <v>AWAKE</v>
      </c>
      <c r="M340" s="11">
        <v>3.65625</v>
      </c>
      <c r="N340" s="6">
        <v>1.0</v>
      </c>
    </row>
    <row r="341">
      <c r="B341" s="7">
        <f t="shared" si="6"/>
        <v>81</v>
      </c>
      <c r="C341" s="15">
        <f t="shared" si="7"/>
        <v>0.4213250236</v>
      </c>
      <c r="D341" s="15">
        <f t="shared" si="8"/>
        <v>0.03127972846</v>
      </c>
      <c r="E341" s="15">
        <f t="shared" si="1"/>
        <v>0.4291449557</v>
      </c>
      <c r="G341" s="7">
        <f t="shared" si="2"/>
        <v>0.7265925826</v>
      </c>
      <c r="H341" s="7">
        <f t="shared" si="3"/>
        <v>0.2665925826</v>
      </c>
      <c r="I341" s="7" t="b">
        <f t="shared" si="9"/>
        <v>0</v>
      </c>
      <c r="J341" s="7">
        <f t="shared" si="4"/>
        <v>1</v>
      </c>
      <c r="K341" s="11"/>
      <c r="L341" s="6" t="str">
        <f t="shared" si="5"/>
        <v>AWAKE</v>
      </c>
      <c r="M341" s="11">
        <v>3.6666666666666665</v>
      </c>
      <c r="N341" s="6">
        <v>1.0</v>
      </c>
    </row>
    <row r="342">
      <c r="B342" s="7">
        <f t="shared" si="6"/>
        <v>81.25</v>
      </c>
      <c r="C342" s="15">
        <f t="shared" si="7"/>
        <v>0.4291449557</v>
      </c>
      <c r="D342" s="15">
        <f t="shared" si="8"/>
        <v>0.03085702942</v>
      </c>
      <c r="E342" s="15">
        <f t="shared" si="1"/>
        <v>0.436859213</v>
      </c>
      <c r="G342" s="7">
        <f t="shared" si="2"/>
        <v>0.728078528</v>
      </c>
      <c r="H342" s="7">
        <f t="shared" si="3"/>
        <v>0.268078528</v>
      </c>
      <c r="I342" s="7" t="b">
        <f t="shared" si="9"/>
        <v>0</v>
      </c>
      <c r="J342" s="7">
        <f t="shared" si="4"/>
        <v>1</v>
      </c>
      <c r="K342" s="11"/>
      <c r="L342" s="6" t="str">
        <f t="shared" si="5"/>
        <v>AWAKE</v>
      </c>
      <c r="M342" s="11">
        <v>3.6770833333333335</v>
      </c>
      <c r="N342" s="6">
        <v>1.0</v>
      </c>
    </row>
    <row r="343">
      <c r="B343" s="7">
        <f t="shared" si="6"/>
        <v>81.5</v>
      </c>
      <c r="C343" s="15">
        <f t="shared" si="7"/>
        <v>0.436859213</v>
      </c>
      <c r="D343" s="15">
        <f t="shared" si="8"/>
        <v>0.03044004254</v>
      </c>
      <c r="E343" s="15">
        <f t="shared" si="1"/>
        <v>0.4444692237</v>
      </c>
      <c r="G343" s="7">
        <f t="shared" si="2"/>
        <v>0.7291444861</v>
      </c>
      <c r="H343" s="7">
        <f t="shared" si="3"/>
        <v>0.2691444861</v>
      </c>
      <c r="I343" s="7" t="b">
        <f t="shared" si="9"/>
        <v>0</v>
      </c>
      <c r="J343" s="7">
        <f t="shared" si="4"/>
        <v>1</v>
      </c>
      <c r="K343" s="11"/>
      <c r="L343" s="6" t="str">
        <f t="shared" si="5"/>
        <v>AWAKE</v>
      </c>
      <c r="M343" s="11">
        <v>3.6875</v>
      </c>
      <c r="N343" s="6">
        <v>1.0</v>
      </c>
    </row>
    <row r="344">
      <c r="B344" s="7">
        <f t="shared" si="6"/>
        <v>81.75</v>
      </c>
      <c r="C344" s="15">
        <f t="shared" si="7"/>
        <v>0.4444692237</v>
      </c>
      <c r="D344" s="15">
        <f t="shared" si="8"/>
        <v>0.03002869061</v>
      </c>
      <c r="E344" s="15">
        <f t="shared" si="1"/>
        <v>0.4519763963</v>
      </c>
      <c r="G344" s="7">
        <f t="shared" si="2"/>
        <v>0.7297858923</v>
      </c>
      <c r="H344" s="7">
        <f t="shared" si="3"/>
        <v>0.2697858923</v>
      </c>
      <c r="I344" s="7" t="b">
        <f t="shared" si="9"/>
        <v>0</v>
      </c>
      <c r="J344" s="7">
        <f t="shared" si="4"/>
        <v>1</v>
      </c>
      <c r="K344" s="11"/>
      <c r="L344" s="6" t="str">
        <f t="shared" si="5"/>
        <v>AWAKE</v>
      </c>
      <c r="M344" s="11">
        <v>3.6979166666666665</v>
      </c>
      <c r="N344" s="6">
        <v>1.0</v>
      </c>
    </row>
    <row r="345">
      <c r="B345" s="7">
        <f t="shared" si="6"/>
        <v>82</v>
      </c>
      <c r="C345" s="15">
        <f t="shared" si="7"/>
        <v>0.4519763963</v>
      </c>
      <c r="D345" s="15">
        <f t="shared" si="8"/>
        <v>0.0296228975</v>
      </c>
      <c r="E345" s="15">
        <f t="shared" si="1"/>
        <v>0.4593821207</v>
      </c>
      <c r="G345" s="7">
        <f t="shared" si="2"/>
        <v>0.73</v>
      </c>
      <c r="H345" s="7">
        <f t="shared" si="3"/>
        <v>0.27</v>
      </c>
      <c r="I345" s="7" t="b">
        <f t="shared" si="9"/>
        <v>0</v>
      </c>
      <c r="J345" s="7">
        <f t="shared" si="4"/>
        <v>1</v>
      </c>
      <c r="K345" s="11"/>
      <c r="L345" s="6" t="str">
        <f t="shared" si="5"/>
        <v>AWAKE</v>
      </c>
      <c r="M345" s="11">
        <v>3.7083333333333335</v>
      </c>
      <c r="N345" s="6">
        <v>1.0</v>
      </c>
    </row>
    <row r="346">
      <c r="B346" s="7">
        <f t="shared" si="6"/>
        <v>82.25</v>
      </c>
      <c r="C346" s="15">
        <f t="shared" si="7"/>
        <v>0.4593821207</v>
      </c>
      <c r="D346" s="15">
        <f t="shared" si="8"/>
        <v>0.02922258807</v>
      </c>
      <c r="E346" s="15">
        <f t="shared" si="1"/>
        <v>0.4666877677</v>
      </c>
      <c r="G346" s="7">
        <f t="shared" si="2"/>
        <v>0.7297858923</v>
      </c>
      <c r="H346" s="7">
        <f t="shared" si="3"/>
        <v>0.2697858923</v>
      </c>
      <c r="I346" s="7" t="b">
        <f t="shared" si="9"/>
        <v>0</v>
      </c>
      <c r="J346" s="7">
        <f t="shared" si="4"/>
        <v>1</v>
      </c>
      <c r="K346" s="11"/>
      <c r="L346" s="6" t="str">
        <f t="shared" si="5"/>
        <v>AWAKE</v>
      </c>
      <c r="M346" s="11">
        <v>3.71875</v>
      </c>
      <c r="N346" s="6">
        <v>1.0</v>
      </c>
    </row>
    <row r="347">
      <c r="B347" s="7">
        <f t="shared" si="6"/>
        <v>82.5</v>
      </c>
      <c r="C347" s="15">
        <f t="shared" si="7"/>
        <v>0.4666877677</v>
      </c>
      <c r="D347" s="15">
        <f t="shared" si="8"/>
        <v>0.02882768823</v>
      </c>
      <c r="E347" s="15">
        <f t="shared" si="1"/>
        <v>0.4738946898</v>
      </c>
      <c r="G347" s="7">
        <f t="shared" si="2"/>
        <v>0.7291444861</v>
      </c>
      <c r="H347" s="7">
        <f t="shared" si="3"/>
        <v>0.2691444861</v>
      </c>
      <c r="I347" s="7" t="b">
        <f t="shared" si="9"/>
        <v>0</v>
      </c>
      <c r="J347" s="7">
        <f t="shared" si="4"/>
        <v>1</v>
      </c>
      <c r="K347" s="11"/>
      <c r="L347" s="6" t="str">
        <f t="shared" si="5"/>
        <v>AWAKE</v>
      </c>
      <c r="M347" s="11">
        <v>3.7291666666666665</v>
      </c>
      <c r="N347" s="6">
        <v>1.0</v>
      </c>
    </row>
    <row r="348">
      <c r="B348" s="7">
        <f t="shared" si="6"/>
        <v>82.75</v>
      </c>
      <c r="C348" s="15">
        <f t="shared" si="7"/>
        <v>0.4738946898</v>
      </c>
      <c r="D348" s="15">
        <f t="shared" si="8"/>
        <v>0.02843812488</v>
      </c>
      <c r="E348" s="15">
        <f t="shared" si="1"/>
        <v>0.481004221</v>
      </c>
      <c r="G348" s="7">
        <f t="shared" si="2"/>
        <v>0.728078528</v>
      </c>
      <c r="H348" s="7">
        <f t="shared" si="3"/>
        <v>0.268078528</v>
      </c>
      <c r="I348" s="7" t="b">
        <f t="shared" si="9"/>
        <v>0</v>
      </c>
      <c r="J348" s="7">
        <f t="shared" si="4"/>
        <v>1</v>
      </c>
      <c r="K348" s="11"/>
      <c r="L348" s="6" t="str">
        <f t="shared" si="5"/>
        <v>AWAKE</v>
      </c>
      <c r="M348" s="11">
        <v>3.7395833333333335</v>
      </c>
      <c r="N348" s="6">
        <v>1.0</v>
      </c>
    </row>
    <row r="349">
      <c r="B349" s="7">
        <f t="shared" si="6"/>
        <v>83</v>
      </c>
      <c r="C349" s="15">
        <f t="shared" si="7"/>
        <v>0.481004221</v>
      </c>
      <c r="D349" s="15">
        <f t="shared" si="8"/>
        <v>0.02805382589</v>
      </c>
      <c r="E349" s="15">
        <f t="shared" si="1"/>
        <v>0.4880176775</v>
      </c>
      <c r="G349" s="7">
        <f t="shared" si="2"/>
        <v>0.7265925826</v>
      </c>
      <c r="H349" s="7">
        <f t="shared" si="3"/>
        <v>0.2665925826</v>
      </c>
      <c r="I349" s="7" t="b">
        <f t="shared" si="9"/>
        <v>0</v>
      </c>
      <c r="J349" s="7">
        <f t="shared" si="4"/>
        <v>1</v>
      </c>
      <c r="K349" s="11"/>
      <c r="L349" s="6" t="str">
        <f t="shared" si="5"/>
        <v>AWAKE</v>
      </c>
      <c r="M349" s="11">
        <v>3.75</v>
      </c>
      <c r="N349" s="6">
        <v>1.0</v>
      </c>
    </row>
    <row r="350">
      <c r="B350" s="7">
        <f t="shared" si="6"/>
        <v>83.25</v>
      </c>
      <c r="C350" s="15">
        <f t="shared" si="7"/>
        <v>0.4880176775</v>
      </c>
      <c r="D350" s="15">
        <f t="shared" si="8"/>
        <v>0.02767472014</v>
      </c>
      <c r="E350" s="15">
        <f t="shared" si="1"/>
        <v>0.4949363575</v>
      </c>
      <c r="G350" s="7">
        <f t="shared" si="2"/>
        <v>0.7246930129</v>
      </c>
      <c r="H350" s="7">
        <f t="shared" si="3"/>
        <v>0.2646930129</v>
      </c>
      <c r="I350" s="7" t="b">
        <f t="shared" si="9"/>
        <v>0</v>
      </c>
      <c r="J350" s="7">
        <f t="shared" si="4"/>
        <v>1</v>
      </c>
      <c r="K350" s="11"/>
      <c r="L350" s="6" t="str">
        <f t="shared" si="5"/>
        <v>AWAKE</v>
      </c>
      <c r="M350" s="11">
        <v>3.7604166666666665</v>
      </c>
      <c r="N350" s="6">
        <v>1.0</v>
      </c>
    </row>
    <row r="351">
      <c r="B351" s="7">
        <f t="shared" si="6"/>
        <v>83.5</v>
      </c>
      <c r="C351" s="15">
        <f t="shared" si="7"/>
        <v>0.4949363575</v>
      </c>
      <c r="D351" s="15">
        <f t="shared" si="8"/>
        <v>0.02730073743</v>
      </c>
      <c r="E351" s="15">
        <f t="shared" si="1"/>
        <v>0.5017615419</v>
      </c>
      <c r="G351" s="7">
        <f t="shared" si="2"/>
        <v>0.7223879533</v>
      </c>
      <c r="H351" s="7">
        <f t="shared" si="3"/>
        <v>0.2623879533</v>
      </c>
      <c r="I351" s="7" t="b">
        <f t="shared" si="9"/>
        <v>0</v>
      </c>
      <c r="J351" s="7">
        <f t="shared" si="4"/>
        <v>1</v>
      </c>
      <c r="K351" s="11"/>
      <c r="L351" s="6" t="str">
        <f t="shared" si="5"/>
        <v>AWAKE</v>
      </c>
      <c r="M351" s="11">
        <v>3.7708333333333335</v>
      </c>
      <c r="N351" s="6">
        <v>1.0</v>
      </c>
    </row>
    <row r="352">
      <c r="B352" s="7">
        <f t="shared" si="6"/>
        <v>83.75</v>
      </c>
      <c r="C352" s="15">
        <f t="shared" si="7"/>
        <v>0.5017615419</v>
      </c>
      <c r="D352" s="15">
        <f t="shared" si="8"/>
        <v>0.02693180855</v>
      </c>
      <c r="E352" s="15">
        <f t="shared" si="1"/>
        <v>0.508494494</v>
      </c>
      <c r="G352" s="7">
        <f t="shared" si="2"/>
        <v>0.7196872742</v>
      </c>
      <c r="H352" s="7">
        <f t="shared" si="3"/>
        <v>0.2596872742</v>
      </c>
      <c r="I352" s="7" t="b">
        <f t="shared" si="9"/>
        <v>0</v>
      </c>
      <c r="J352" s="7">
        <f t="shared" si="4"/>
        <v>1</v>
      </c>
      <c r="K352" s="11"/>
      <c r="L352" s="6" t="str">
        <f t="shared" si="5"/>
        <v>AWAKE</v>
      </c>
      <c r="M352" s="11">
        <v>3.78125</v>
      </c>
      <c r="N352" s="6">
        <v>1.0</v>
      </c>
    </row>
    <row r="353">
      <c r="B353" s="7">
        <f t="shared" si="6"/>
        <v>84</v>
      </c>
      <c r="C353" s="15">
        <f t="shared" si="7"/>
        <v>0.508494494</v>
      </c>
      <c r="D353" s="15">
        <f t="shared" si="8"/>
        <v>0.02656786519</v>
      </c>
      <c r="E353" s="15">
        <f t="shared" si="1"/>
        <v>0.5151364603</v>
      </c>
      <c r="G353" s="7">
        <f t="shared" si="2"/>
        <v>0.7166025404</v>
      </c>
      <c r="H353" s="7">
        <f t="shared" si="3"/>
        <v>0.2566025404</v>
      </c>
      <c r="I353" s="7" t="b">
        <f t="shared" si="9"/>
        <v>0</v>
      </c>
      <c r="J353" s="7">
        <f t="shared" si="4"/>
        <v>1</v>
      </c>
      <c r="K353" s="11"/>
      <c r="L353" s="6" t="str">
        <f t="shared" si="5"/>
        <v>AWAKE</v>
      </c>
      <c r="M353" s="11">
        <v>3.7916666666666665</v>
      </c>
      <c r="N353" s="6">
        <v>1.0</v>
      </c>
    </row>
    <row r="354">
      <c r="B354" s="7">
        <f t="shared" si="6"/>
        <v>84.25</v>
      </c>
      <c r="C354" s="15">
        <f t="shared" si="7"/>
        <v>0.5151364603</v>
      </c>
      <c r="D354" s="15">
        <f t="shared" si="8"/>
        <v>0.02620883998</v>
      </c>
      <c r="E354" s="15">
        <f t="shared" si="1"/>
        <v>0.5216886703</v>
      </c>
      <c r="G354" s="7">
        <f t="shared" si="2"/>
        <v>0.7131469612</v>
      </c>
      <c r="H354" s="7">
        <f t="shared" si="3"/>
        <v>0.2531469612</v>
      </c>
      <c r="I354" s="7" t="b">
        <f t="shared" si="9"/>
        <v>0</v>
      </c>
      <c r="J354" s="7">
        <f t="shared" si="4"/>
        <v>1</v>
      </c>
      <c r="K354" s="11"/>
      <c r="L354" s="6" t="str">
        <f t="shared" si="5"/>
        <v>AWAKE</v>
      </c>
      <c r="M354" s="11">
        <v>3.8020833333333335</v>
      </c>
      <c r="N354" s="6">
        <v>1.0</v>
      </c>
    </row>
    <row r="355">
      <c r="B355" s="7">
        <f t="shared" si="6"/>
        <v>84.5</v>
      </c>
      <c r="C355" s="15">
        <f t="shared" si="7"/>
        <v>0.5216886703</v>
      </c>
      <c r="D355" s="15">
        <f t="shared" si="8"/>
        <v>0.02585466647</v>
      </c>
      <c r="E355" s="15">
        <f t="shared" si="1"/>
        <v>0.5281523369</v>
      </c>
      <c r="G355" s="7">
        <f t="shared" si="2"/>
        <v>0.709335334</v>
      </c>
      <c r="H355" s="7">
        <f t="shared" si="3"/>
        <v>0.249335334</v>
      </c>
      <c r="I355" s="7" t="b">
        <f t="shared" si="9"/>
        <v>0</v>
      </c>
      <c r="J355" s="7">
        <f t="shared" si="4"/>
        <v>1</v>
      </c>
      <c r="K355" s="11"/>
      <c r="L355" s="6" t="str">
        <f t="shared" si="5"/>
        <v>AWAKE</v>
      </c>
      <c r="M355" s="11">
        <v>3.8125</v>
      </c>
      <c r="N355" s="6">
        <v>1.0</v>
      </c>
    </row>
    <row r="356">
      <c r="B356" s="7">
        <f t="shared" si="6"/>
        <v>84.75</v>
      </c>
      <c r="C356" s="15">
        <f t="shared" si="7"/>
        <v>0.5281523369</v>
      </c>
      <c r="D356" s="15">
        <f t="shared" si="8"/>
        <v>0.02550527909</v>
      </c>
      <c r="E356" s="15">
        <f t="shared" si="1"/>
        <v>0.5345286567</v>
      </c>
      <c r="G356" s="7">
        <f t="shared" si="2"/>
        <v>0.7051839807</v>
      </c>
      <c r="H356" s="7">
        <f t="shared" si="3"/>
        <v>0.2451839807</v>
      </c>
      <c r="I356" s="7" t="b">
        <f t="shared" si="9"/>
        <v>0</v>
      </c>
      <c r="J356" s="7">
        <f t="shared" si="4"/>
        <v>1</v>
      </c>
      <c r="K356" s="11"/>
      <c r="L356" s="6" t="str">
        <f t="shared" si="5"/>
        <v>AWAKE</v>
      </c>
      <c r="M356" s="11">
        <v>3.8229166666666665</v>
      </c>
      <c r="N356" s="6">
        <v>1.0</v>
      </c>
    </row>
    <row r="357">
      <c r="B357" s="7">
        <f t="shared" si="6"/>
        <v>85</v>
      </c>
      <c r="C357" s="15">
        <f t="shared" si="7"/>
        <v>0.5345286567</v>
      </c>
      <c r="D357" s="15">
        <f t="shared" si="8"/>
        <v>0.02516061315</v>
      </c>
      <c r="E357" s="15">
        <f t="shared" si="1"/>
        <v>0.54081881</v>
      </c>
      <c r="G357" s="7">
        <f t="shared" si="2"/>
        <v>0.7007106781</v>
      </c>
      <c r="H357" s="7">
        <f t="shared" si="3"/>
        <v>0.2407106781</v>
      </c>
      <c r="I357" s="7" t="b">
        <f t="shared" si="9"/>
        <v>0</v>
      </c>
      <c r="J357" s="7">
        <f t="shared" si="4"/>
        <v>1</v>
      </c>
      <c r="K357" s="11"/>
      <c r="L357" s="6" t="str">
        <f t="shared" si="5"/>
        <v>AWAKE</v>
      </c>
      <c r="M357" s="11">
        <v>3.8333333333333335</v>
      </c>
      <c r="N357" s="6">
        <v>1.0</v>
      </c>
    </row>
    <row r="358">
      <c r="B358" s="7">
        <f t="shared" si="6"/>
        <v>85.25</v>
      </c>
      <c r="C358" s="15">
        <f t="shared" si="7"/>
        <v>0.54081881</v>
      </c>
      <c r="D358" s="15">
        <f t="shared" si="8"/>
        <v>0.02482060487</v>
      </c>
      <c r="E358" s="15">
        <f t="shared" si="1"/>
        <v>0.5470239612</v>
      </c>
      <c r="G358" s="7">
        <f t="shared" si="2"/>
        <v>0.6959345815</v>
      </c>
      <c r="H358" s="7">
        <f t="shared" si="3"/>
        <v>0.2359345815</v>
      </c>
      <c r="I358" s="7" t="b">
        <f t="shared" si="9"/>
        <v>0</v>
      </c>
      <c r="J358" s="7">
        <f t="shared" si="4"/>
        <v>1</v>
      </c>
      <c r="K358" s="11"/>
      <c r="L358" s="6" t="str">
        <f t="shared" si="5"/>
        <v>AWAKE</v>
      </c>
      <c r="M358" s="11">
        <v>3.84375</v>
      </c>
      <c r="N358" s="6">
        <v>1.0</v>
      </c>
    </row>
    <row r="359">
      <c r="B359" s="7">
        <f t="shared" si="6"/>
        <v>85.5</v>
      </c>
      <c r="C359" s="15">
        <f t="shared" si="7"/>
        <v>0.5470239612</v>
      </c>
      <c r="D359" s="15">
        <f t="shared" si="8"/>
        <v>0.02448519129</v>
      </c>
      <c r="E359" s="15">
        <f t="shared" si="1"/>
        <v>0.553145259</v>
      </c>
      <c r="G359" s="7">
        <f t="shared" si="2"/>
        <v>0.6908761429</v>
      </c>
      <c r="H359" s="7">
        <f t="shared" si="3"/>
        <v>0.2308761429</v>
      </c>
      <c r="I359" s="7" t="b">
        <f t="shared" si="9"/>
        <v>0</v>
      </c>
      <c r="J359" s="7">
        <f t="shared" si="4"/>
        <v>1</v>
      </c>
      <c r="K359" s="11"/>
      <c r="L359" s="6" t="str">
        <f t="shared" si="5"/>
        <v>AWAKE</v>
      </c>
      <c r="M359" s="11">
        <v>3.8541666666666665</v>
      </c>
      <c r="N359" s="6">
        <v>1.0</v>
      </c>
    </row>
    <row r="360">
      <c r="B360" s="7">
        <f t="shared" si="6"/>
        <v>85.75</v>
      </c>
      <c r="C360" s="15">
        <f t="shared" si="7"/>
        <v>0.553145259</v>
      </c>
      <c r="D360" s="15">
        <f t="shared" si="8"/>
        <v>0.02415431032</v>
      </c>
      <c r="E360" s="15">
        <f t="shared" si="1"/>
        <v>0.5591838366</v>
      </c>
      <c r="G360" s="7">
        <f t="shared" si="2"/>
        <v>0.6855570233</v>
      </c>
      <c r="H360" s="7">
        <f t="shared" si="3"/>
        <v>0.2255570233</v>
      </c>
      <c r="I360" s="7" t="b">
        <f t="shared" si="9"/>
        <v>0</v>
      </c>
      <c r="J360" s="7">
        <f t="shared" si="4"/>
        <v>1</v>
      </c>
      <c r="K360" s="11"/>
      <c r="L360" s="6" t="str">
        <f t="shared" si="5"/>
        <v>AWAKE</v>
      </c>
      <c r="M360" s="11">
        <v>3.8645833333333335</v>
      </c>
      <c r="N360" s="6">
        <v>1.0</v>
      </c>
    </row>
    <row r="361">
      <c r="B361" s="7">
        <f t="shared" si="6"/>
        <v>86</v>
      </c>
      <c r="C361" s="15">
        <f t="shared" si="7"/>
        <v>0.5591838366</v>
      </c>
      <c r="D361" s="15">
        <f t="shared" si="8"/>
        <v>0.02382790073</v>
      </c>
      <c r="E361" s="15">
        <f t="shared" si="1"/>
        <v>0.5651408118</v>
      </c>
      <c r="G361" s="7">
        <f t="shared" si="2"/>
        <v>0.68</v>
      </c>
      <c r="H361" s="7">
        <f t="shared" si="3"/>
        <v>0.22</v>
      </c>
      <c r="I361" s="7" t="b">
        <f t="shared" si="9"/>
        <v>0</v>
      </c>
      <c r="J361" s="7">
        <f t="shared" si="4"/>
        <v>1</v>
      </c>
      <c r="K361" s="11"/>
      <c r="L361" s="6" t="str">
        <f t="shared" si="5"/>
        <v>AWAKE</v>
      </c>
      <c r="M361" s="11">
        <v>3.875</v>
      </c>
      <c r="N361" s="6">
        <v>1.0</v>
      </c>
    </row>
    <row r="362">
      <c r="B362" s="7">
        <f t="shared" si="6"/>
        <v>86.25</v>
      </c>
      <c r="C362" s="15">
        <f t="shared" si="7"/>
        <v>0.5651408118</v>
      </c>
      <c r="D362" s="15">
        <f t="shared" si="8"/>
        <v>0.02350590207</v>
      </c>
      <c r="E362" s="15">
        <f t="shared" si="1"/>
        <v>0.5710172873</v>
      </c>
      <c r="G362" s="7">
        <f t="shared" si="2"/>
        <v>0.674228869</v>
      </c>
      <c r="H362" s="7">
        <f t="shared" si="3"/>
        <v>0.214228869</v>
      </c>
      <c r="I362" s="7" t="b">
        <f t="shared" si="9"/>
        <v>0</v>
      </c>
      <c r="J362" s="7">
        <f t="shared" si="4"/>
        <v>1</v>
      </c>
      <c r="K362" s="11"/>
      <c r="L362" s="6" t="str">
        <f t="shared" si="5"/>
        <v>AWAKE</v>
      </c>
      <c r="M362" s="11">
        <v>3.8854166666666665</v>
      </c>
      <c r="N362" s="6">
        <v>1.0</v>
      </c>
    </row>
    <row r="363">
      <c r="B363" s="7">
        <f t="shared" si="6"/>
        <v>86.5</v>
      </c>
      <c r="C363" s="15">
        <f t="shared" si="7"/>
        <v>0.5710172873</v>
      </c>
      <c r="D363" s="15">
        <f t="shared" si="8"/>
        <v>0.02318825474</v>
      </c>
      <c r="E363" s="15">
        <f t="shared" si="1"/>
        <v>0.576814351</v>
      </c>
      <c r="G363" s="7">
        <f t="shared" si="2"/>
        <v>0.6682683432</v>
      </c>
      <c r="H363" s="7">
        <f t="shared" si="3"/>
        <v>0.2082683432</v>
      </c>
      <c r="I363" s="7" t="b">
        <f t="shared" si="9"/>
        <v>0</v>
      </c>
      <c r="J363" s="7">
        <f t="shared" si="4"/>
        <v>1</v>
      </c>
      <c r="K363" s="11"/>
      <c r="L363" s="6" t="str">
        <f t="shared" si="5"/>
        <v>AWAKE</v>
      </c>
      <c r="M363" s="11">
        <v>3.8958333333333335</v>
      </c>
      <c r="N363" s="6">
        <v>1.0</v>
      </c>
    </row>
    <row r="364">
      <c r="B364" s="7">
        <f t="shared" si="6"/>
        <v>86.75</v>
      </c>
      <c r="C364" s="15">
        <f t="shared" si="7"/>
        <v>0.576814351</v>
      </c>
      <c r="D364" s="15">
        <f t="shared" si="8"/>
        <v>0.02287489995</v>
      </c>
      <c r="E364" s="15">
        <f t="shared" si="1"/>
        <v>0.5825330759</v>
      </c>
      <c r="G364" s="7">
        <f t="shared" si="2"/>
        <v>0.6621439465</v>
      </c>
      <c r="H364" s="7">
        <f t="shared" si="3"/>
        <v>0.2021439465</v>
      </c>
      <c r="I364" s="7" t="b">
        <f t="shared" si="9"/>
        <v>0</v>
      </c>
      <c r="J364" s="7">
        <f t="shared" si="4"/>
        <v>1</v>
      </c>
      <c r="K364" s="11"/>
      <c r="L364" s="6" t="str">
        <f t="shared" si="5"/>
        <v>AWAKE</v>
      </c>
      <c r="M364" s="11">
        <v>3.90625</v>
      </c>
      <c r="N364" s="6">
        <v>1.0</v>
      </c>
    </row>
    <row r="365">
      <c r="B365" s="7">
        <f t="shared" si="6"/>
        <v>87</v>
      </c>
      <c r="C365" s="15">
        <f t="shared" si="7"/>
        <v>0.5825330759</v>
      </c>
      <c r="D365" s="15">
        <f t="shared" si="8"/>
        <v>0.02256577968</v>
      </c>
      <c r="E365" s="15">
        <f t="shared" si="1"/>
        <v>0.5881745209</v>
      </c>
      <c r="G365" s="7">
        <f t="shared" si="2"/>
        <v>0.6558819045</v>
      </c>
      <c r="H365" s="7">
        <f t="shared" si="3"/>
        <v>0.1958819045</v>
      </c>
      <c r="I365" s="7" t="b">
        <f t="shared" si="9"/>
        <v>0</v>
      </c>
      <c r="J365" s="7">
        <f t="shared" si="4"/>
        <v>1</v>
      </c>
      <c r="K365" s="11"/>
      <c r="L365" s="6" t="str">
        <f t="shared" si="5"/>
        <v>AWAKE</v>
      </c>
      <c r="M365" s="11">
        <v>3.9166666666666665</v>
      </c>
      <c r="N365" s="6">
        <v>1.0</v>
      </c>
    </row>
    <row r="366">
      <c r="B366" s="7">
        <f t="shared" si="6"/>
        <v>87.25</v>
      </c>
      <c r="C366" s="15">
        <f t="shared" si="7"/>
        <v>0.5881745209</v>
      </c>
      <c r="D366" s="15">
        <f t="shared" si="8"/>
        <v>0.02226083671</v>
      </c>
      <c r="E366" s="15">
        <f t="shared" si="1"/>
        <v>0.59373973</v>
      </c>
      <c r="G366" s="7">
        <f t="shared" si="2"/>
        <v>0.6495090322</v>
      </c>
      <c r="H366" s="7">
        <f t="shared" si="3"/>
        <v>0.1895090322</v>
      </c>
      <c r="I366" s="7" t="b">
        <f t="shared" si="9"/>
        <v>0</v>
      </c>
      <c r="J366" s="7">
        <f t="shared" si="4"/>
        <v>1</v>
      </c>
      <c r="K366" s="11"/>
      <c r="L366" s="6" t="str">
        <f t="shared" si="5"/>
        <v>AWAKE</v>
      </c>
      <c r="M366" s="11">
        <v>3.9270833333333335</v>
      </c>
      <c r="N366" s="6">
        <v>1.0</v>
      </c>
    </row>
    <row r="367">
      <c r="B367" s="7">
        <f t="shared" si="6"/>
        <v>87.5</v>
      </c>
      <c r="C367" s="15">
        <f t="shared" si="7"/>
        <v>0.59373973</v>
      </c>
      <c r="D367" s="15">
        <f t="shared" si="8"/>
        <v>0.02196001459</v>
      </c>
      <c r="E367" s="15">
        <f t="shared" si="1"/>
        <v>0.5992297337</v>
      </c>
      <c r="G367" s="7">
        <f t="shared" si="2"/>
        <v>0.6430526192</v>
      </c>
      <c r="H367" s="7">
        <f t="shared" si="3"/>
        <v>0.1830526192</v>
      </c>
      <c r="I367" s="7" t="b">
        <f t="shared" si="9"/>
        <v>0</v>
      </c>
      <c r="J367" s="7">
        <f t="shared" si="4"/>
        <v>1</v>
      </c>
      <c r="K367" s="11"/>
      <c r="L367" s="6" t="str">
        <f t="shared" si="5"/>
        <v>AWAKE</v>
      </c>
      <c r="M367" s="11">
        <v>3.9375</v>
      </c>
      <c r="N367" s="6">
        <v>1.0</v>
      </c>
    </row>
    <row r="368">
      <c r="B368" s="7">
        <f t="shared" si="6"/>
        <v>87.75</v>
      </c>
      <c r="C368" s="15">
        <f t="shared" si="7"/>
        <v>0.5992297337</v>
      </c>
      <c r="D368" s="15">
        <f t="shared" si="8"/>
        <v>0.02166325764</v>
      </c>
      <c r="E368" s="15">
        <f t="shared" si="1"/>
        <v>0.6046455481</v>
      </c>
      <c r="G368" s="7">
        <f t="shared" si="2"/>
        <v>0.6365403129</v>
      </c>
      <c r="H368" s="7">
        <f t="shared" si="3"/>
        <v>0.1765403129</v>
      </c>
      <c r="I368" s="7" t="b">
        <f t="shared" si="9"/>
        <v>0</v>
      </c>
      <c r="J368" s="7">
        <f t="shared" si="4"/>
        <v>1</v>
      </c>
      <c r="K368" s="11"/>
      <c r="L368" s="6" t="str">
        <f t="shared" si="5"/>
        <v>AWAKE</v>
      </c>
      <c r="M368" s="11">
        <v>3.9479166666666665</v>
      </c>
      <c r="N368" s="6">
        <v>1.0</v>
      </c>
    </row>
    <row r="369">
      <c r="B369" s="7">
        <f t="shared" si="6"/>
        <v>88</v>
      </c>
      <c r="C369" s="15">
        <f t="shared" si="7"/>
        <v>0.6046455481</v>
      </c>
      <c r="D369" s="15">
        <f t="shared" si="8"/>
        <v>0.02137051091</v>
      </c>
      <c r="E369" s="15">
        <f t="shared" si="1"/>
        <v>0.6099881758</v>
      </c>
      <c r="G369" s="7">
        <f t="shared" si="2"/>
        <v>0.63</v>
      </c>
      <c r="H369" s="7">
        <f t="shared" si="3"/>
        <v>0.17</v>
      </c>
      <c r="I369" s="7" t="b">
        <f t="shared" si="9"/>
        <v>0</v>
      </c>
      <c r="J369" s="7">
        <f t="shared" si="4"/>
        <v>1</v>
      </c>
      <c r="K369" s="11"/>
      <c r="L369" s="6" t="str">
        <f t="shared" si="5"/>
        <v>ASLEEP</v>
      </c>
      <c r="M369" s="11">
        <v>3.9583333333333335</v>
      </c>
      <c r="N369" s="6">
        <v>0.0</v>
      </c>
    </row>
    <row r="370">
      <c r="B370" s="7">
        <f t="shared" si="6"/>
        <v>88.25</v>
      </c>
      <c r="C370" s="15">
        <f t="shared" si="7"/>
        <v>0.6099881758</v>
      </c>
      <c r="D370" s="15">
        <f t="shared" si="8"/>
        <v>0.02108172023</v>
      </c>
      <c r="E370" s="15">
        <f t="shared" si="1"/>
        <v>0.6152586059</v>
      </c>
      <c r="G370" s="7">
        <f t="shared" si="2"/>
        <v>0.6234596871</v>
      </c>
      <c r="H370" s="7">
        <f t="shared" si="3"/>
        <v>0.1634596871</v>
      </c>
      <c r="I370" s="7" t="b">
        <f t="shared" si="9"/>
        <v>0</v>
      </c>
      <c r="J370" s="7">
        <f t="shared" si="4"/>
        <v>1</v>
      </c>
      <c r="K370" s="11"/>
      <c r="L370" s="6" t="str">
        <f t="shared" si="5"/>
        <v>ASLEEP</v>
      </c>
      <c r="M370" s="11">
        <v>3.96875</v>
      </c>
      <c r="N370" s="6">
        <v>0.0</v>
      </c>
    </row>
    <row r="371">
      <c r="B371" s="7">
        <f t="shared" si="6"/>
        <v>88.5</v>
      </c>
      <c r="C371" s="15">
        <f t="shared" si="7"/>
        <v>0.6152586059</v>
      </c>
      <c r="D371" s="15">
        <f t="shared" si="8"/>
        <v>0.02079683211</v>
      </c>
      <c r="E371" s="15">
        <f t="shared" si="1"/>
        <v>0.6204578139</v>
      </c>
      <c r="G371" s="7">
        <f t="shared" si="2"/>
        <v>0.6169473808</v>
      </c>
      <c r="H371" s="7">
        <f t="shared" si="3"/>
        <v>0.1569473808</v>
      </c>
      <c r="I371" s="7" t="b">
        <f t="shared" si="9"/>
        <v>0</v>
      </c>
      <c r="J371" s="7">
        <f t="shared" si="4"/>
        <v>1</v>
      </c>
      <c r="K371" s="11"/>
      <c r="L371" s="6" t="str">
        <f t="shared" si="5"/>
        <v>ASLEEP</v>
      </c>
      <c r="M371" s="11">
        <v>3.9791666666666665</v>
      </c>
      <c r="N371" s="6">
        <v>0.0</v>
      </c>
    </row>
    <row r="372">
      <c r="B372" s="7">
        <f t="shared" si="6"/>
        <v>88.75</v>
      </c>
      <c r="C372" s="15">
        <f t="shared" si="7"/>
        <v>0.6204578139</v>
      </c>
      <c r="D372" s="15">
        <f t="shared" si="8"/>
        <v>0.02051579384</v>
      </c>
      <c r="E372" s="15">
        <f t="shared" si="1"/>
        <v>0.6255867624</v>
      </c>
      <c r="G372" s="7">
        <f t="shared" si="2"/>
        <v>0.6104909678</v>
      </c>
      <c r="H372" s="7">
        <f t="shared" si="3"/>
        <v>0.1504909678</v>
      </c>
      <c r="I372" s="7" t="b">
        <f t="shared" si="9"/>
        <v>1</v>
      </c>
      <c r="J372" s="7">
        <f t="shared" si="4"/>
        <v>0</v>
      </c>
      <c r="K372" s="11"/>
      <c r="L372" s="6" t="str">
        <f t="shared" si="5"/>
        <v>ASLEEP</v>
      </c>
      <c r="M372" s="11">
        <v>3.9895833333333335</v>
      </c>
      <c r="N372" s="6">
        <v>0.0</v>
      </c>
    </row>
    <row r="373">
      <c r="B373" s="7">
        <f t="shared" si="6"/>
        <v>89</v>
      </c>
      <c r="C373" s="15">
        <f t="shared" si="7"/>
        <v>0.6255867624</v>
      </c>
      <c r="D373" s="15">
        <f t="shared" si="8"/>
        <v>-0.1646280954</v>
      </c>
      <c r="E373" s="15">
        <f t="shared" si="1"/>
        <v>0.5844297385</v>
      </c>
      <c r="G373" s="7">
        <f t="shared" si="2"/>
        <v>0.6041180955</v>
      </c>
      <c r="H373" s="7">
        <f t="shared" si="3"/>
        <v>0.1441180955</v>
      </c>
      <c r="I373" s="7" t="b">
        <f t="shared" si="9"/>
        <v>1</v>
      </c>
      <c r="J373" s="7">
        <f t="shared" si="4"/>
        <v>0</v>
      </c>
      <c r="K373" s="11"/>
      <c r="L373" s="6" t="str">
        <f t="shared" si="5"/>
        <v>ASLEEP</v>
      </c>
      <c r="M373" s="11">
        <v>4.0</v>
      </c>
      <c r="N373" s="6">
        <v>0.0</v>
      </c>
    </row>
    <row r="374">
      <c r="B374" s="7">
        <f t="shared" si="6"/>
        <v>89.25</v>
      </c>
      <c r="C374" s="15">
        <f t="shared" si="7"/>
        <v>0.5844297385</v>
      </c>
      <c r="D374" s="15">
        <f t="shared" si="8"/>
        <v>-0.1537972996</v>
      </c>
      <c r="E374" s="15">
        <f t="shared" si="1"/>
        <v>0.5459804136</v>
      </c>
      <c r="G374" s="7">
        <f t="shared" si="2"/>
        <v>0.5978560535</v>
      </c>
      <c r="H374" s="7">
        <f t="shared" si="3"/>
        <v>0.1378560535</v>
      </c>
      <c r="I374" s="7" t="b">
        <f t="shared" si="9"/>
        <v>1</v>
      </c>
      <c r="J374" s="7">
        <f t="shared" si="4"/>
        <v>0</v>
      </c>
      <c r="K374" s="11"/>
      <c r="L374" s="6" t="str">
        <f t="shared" si="5"/>
        <v>ASLEEP</v>
      </c>
      <c r="M374" s="11">
        <v>4.010416666666667</v>
      </c>
      <c r="N374" s="6">
        <v>0.0</v>
      </c>
    </row>
    <row r="375">
      <c r="B375" s="7">
        <f t="shared" si="6"/>
        <v>89.5</v>
      </c>
      <c r="C375" s="15">
        <f t="shared" si="7"/>
        <v>0.5459804136</v>
      </c>
      <c r="D375" s="15">
        <f t="shared" si="8"/>
        <v>-0.1436790562</v>
      </c>
      <c r="E375" s="15">
        <f t="shared" si="1"/>
        <v>0.5100606496</v>
      </c>
      <c r="G375" s="7">
        <f t="shared" si="2"/>
        <v>0.5917316568</v>
      </c>
      <c r="H375" s="7">
        <f t="shared" si="3"/>
        <v>0.1317316568</v>
      </c>
      <c r="I375" s="7" t="b">
        <f t="shared" si="9"/>
        <v>1</v>
      </c>
      <c r="J375" s="7">
        <f t="shared" si="4"/>
        <v>0</v>
      </c>
      <c r="K375" s="11"/>
      <c r="L375" s="6" t="str">
        <f t="shared" si="5"/>
        <v>ASLEEP</v>
      </c>
      <c r="M375" s="11">
        <v>4.020833333333333</v>
      </c>
      <c r="N375" s="6">
        <v>0.0</v>
      </c>
    </row>
    <row r="376">
      <c r="B376" s="7">
        <f t="shared" si="6"/>
        <v>89.75</v>
      </c>
      <c r="C376" s="15">
        <f t="shared" si="7"/>
        <v>0.5100606496</v>
      </c>
      <c r="D376" s="15">
        <f t="shared" si="8"/>
        <v>-0.1342264867</v>
      </c>
      <c r="E376" s="15">
        <f t="shared" si="1"/>
        <v>0.4765040279</v>
      </c>
      <c r="G376" s="7">
        <f t="shared" si="2"/>
        <v>0.585771131</v>
      </c>
      <c r="H376" s="7">
        <f t="shared" si="3"/>
        <v>0.125771131</v>
      </c>
      <c r="I376" s="7" t="b">
        <f t="shared" si="9"/>
        <v>1</v>
      </c>
      <c r="J376" s="7">
        <f t="shared" si="4"/>
        <v>0</v>
      </c>
      <c r="K376" s="11"/>
      <c r="L376" s="6" t="str">
        <f t="shared" si="5"/>
        <v>ASLEEP</v>
      </c>
      <c r="M376" s="11">
        <v>4.03125</v>
      </c>
      <c r="N376" s="6">
        <v>0.0</v>
      </c>
    </row>
    <row r="377">
      <c r="M377" s="3"/>
    </row>
    <row r="378">
      <c r="M378" s="3"/>
    </row>
    <row r="379">
      <c r="M379" s="3"/>
    </row>
    <row r="380">
      <c r="M380" s="3"/>
    </row>
    <row r="381">
      <c r="M381" s="3"/>
    </row>
    <row r="382">
      <c r="M382" s="3"/>
    </row>
    <row r="383">
      <c r="M383" s="3"/>
    </row>
    <row r="384">
      <c r="M384" s="3"/>
    </row>
    <row r="385">
      <c r="M385" s="3"/>
    </row>
    <row r="386">
      <c r="M386" s="3"/>
    </row>
    <row r="387">
      <c r="M387" s="3"/>
    </row>
    <row r="388">
      <c r="M388" s="3"/>
    </row>
    <row r="389">
      <c r="M389" s="3"/>
    </row>
    <row r="390">
      <c r="M390" s="3"/>
    </row>
    <row r="391">
      <c r="M391" s="3"/>
    </row>
    <row r="392">
      <c r="M392" s="3"/>
    </row>
    <row r="393">
      <c r="M393" s="3"/>
    </row>
    <row r="394">
      <c r="M394" s="3"/>
    </row>
    <row r="395">
      <c r="M395" s="3"/>
    </row>
    <row r="396">
      <c r="M396" s="3"/>
    </row>
    <row r="397">
      <c r="M397" s="3"/>
    </row>
    <row r="398">
      <c r="M398" s="3"/>
    </row>
    <row r="399">
      <c r="M399" s="3"/>
    </row>
    <row r="400">
      <c r="M400" s="3"/>
    </row>
    <row r="401">
      <c r="M401" s="3"/>
    </row>
    <row r="402">
      <c r="M402" s="3"/>
    </row>
    <row r="403">
      <c r="M403" s="3"/>
    </row>
    <row r="404">
      <c r="M404" s="3"/>
    </row>
    <row r="405">
      <c r="M405" s="3"/>
    </row>
    <row r="406">
      <c r="M406" s="3"/>
    </row>
    <row r="407">
      <c r="M407" s="3"/>
    </row>
    <row r="408">
      <c r="M408" s="3"/>
    </row>
    <row r="409">
      <c r="M409" s="3"/>
    </row>
    <row r="410">
      <c r="M410" s="3"/>
    </row>
    <row r="411">
      <c r="M411" s="3"/>
    </row>
    <row r="412">
      <c r="M412" s="3"/>
    </row>
    <row r="413">
      <c r="M413" s="3"/>
    </row>
    <row r="414">
      <c r="M414" s="3"/>
    </row>
    <row r="415">
      <c r="M415" s="3"/>
    </row>
    <row r="416">
      <c r="M416" s="3"/>
    </row>
    <row r="417">
      <c r="M417" s="3"/>
    </row>
    <row r="418">
      <c r="M418" s="3"/>
    </row>
    <row r="419">
      <c r="M419" s="3"/>
    </row>
    <row r="420">
      <c r="M420" s="3"/>
    </row>
    <row r="421">
      <c r="M421" s="3"/>
    </row>
    <row r="422">
      <c r="M422" s="3"/>
    </row>
    <row r="423">
      <c r="M423" s="3"/>
    </row>
    <row r="424">
      <c r="M424" s="3"/>
    </row>
    <row r="425">
      <c r="M425" s="3"/>
    </row>
    <row r="426">
      <c r="M426" s="3"/>
    </row>
    <row r="427">
      <c r="M427" s="3"/>
    </row>
    <row r="428">
      <c r="M428" s="3"/>
    </row>
    <row r="429">
      <c r="M429" s="3"/>
    </row>
    <row r="430">
      <c r="M430" s="3"/>
    </row>
    <row r="431">
      <c r="M431" s="3"/>
    </row>
    <row r="432">
      <c r="M432" s="3"/>
    </row>
    <row r="433">
      <c r="M433" s="3"/>
    </row>
    <row r="434">
      <c r="M434" s="3"/>
    </row>
    <row r="435">
      <c r="M435" s="3"/>
    </row>
    <row r="436">
      <c r="M436" s="3"/>
    </row>
    <row r="437">
      <c r="M437" s="3"/>
    </row>
    <row r="438">
      <c r="M438" s="3"/>
    </row>
    <row r="439">
      <c r="M439" s="3"/>
    </row>
    <row r="440">
      <c r="M440" s="3"/>
    </row>
    <row r="441">
      <c r="M441" s="3"/>
    </row>
    <row r="442">
      <c r="M442" s="3"/>
    </row>
    <row r="443">
      <c r="M443" s="3"/>
    </row>
    <row r="444">
      <c r="M444" s="3"/>
    </row>
    <row r="445">
      <c r="M445" s="3"/>
    </row>
    <row r="446">
      <c r="M446" s="3"/>
    </row>
    <row r="447">
      <c r="M447" s="3"/>
    </row>
    <row r="448">
      <c r="M448" s="3"/>
    </row>
    <row r="449">
      <c r="M449" s="3"/>
    </row>
    <row r="450">
      <c r="M450" s="3"/>
    </row>
    <row r="451">
      <c r="M451" s="3"/>
    </row>
    <row r="452">
      <c r="M452" s="3"/>
    </row>
    <row r="453">
      <c r="M453" s="3"/>
    </row>
    <row r="454">
      <c r="M454" s="3"/>
    </row>
    <row r="455">
      <c r="M455" s="3"/>
    </row>
    <row r="456">
      <c r="M456" s="3"/>
    </row>
    <row r="457">
      <c r="M457" s="3"/>
    </row>
    <row r="458">
      <c r="M458" s="3"/>
    </row>
    <row r="459">
      <c r="M459" s="3"/>
    </row>
    <row r="460">
      <c r="M460" s="3"/>
    </row>
    <row r="461">
      <c r="M461" s="3"/>
    </row>
    <row r="462">
      <c r="M462" s="3"/>
    </row>
    <row r="463">
      <c r="M463" s="3"/>
    </row>
    <row r="464">
      <c r="M464" s="3"/>
    </row>
    <row r="465">
      <c r="M465" s="3"/>
    </row>
    <row r="466">
      <c r="M466" s="3"/>
    </row>
    <row r="467">
      <c r="M467" s="3"/>
    </row>
    <row r="468">
      <c r="M468" s="3"/>
    </row>
    <row r="469">
      <c r="M469" s="3"/>
    </row>
    <row r="470">
      <c r="M470" s="3"/>
    </row>
    <row r="471">
      <c r="M471" s="3"/>
    </row>
    <row r="472">
      <c r="M472" s="3"/>
    </row>
    <row r="473">
      <c r="M473" s="3"/>
    </row>
    <row r="474">
      <c r="M474" s="3"/>
    </row>
    <row r="475">
      <c r="M475" s="3"/>
    </row>
    <row r="476">
      <c r="M476" s="3"/>
    </row>
    <row r="477">
      <c r="M477" s="3"/>
    </row>
    <row r="478">
      <c r="M478" s="3"/>
    </row>
    <row r="479">
      <c r="M479" s="3"/>
    </row>
    <row r="480">
      <c r="M480" s="3"/>
    </row>
    <row r="481">
      <c r="M481" s="3"/>
    </row>
    <row r="482">
      <c r="M482" s="3"/>
    </row>
    <row r="483">
      <c r="M483" s="3"/>
    </row>
    <row r="484">
      <c r="M484" s="3"/>
    </row>
    <row r="485">
      <c r="M485" s="3"/>
    </row>
    <row r="486">
      <c r="M486" s="3"/>
    </row>
    <row r="487">
      <c r="M487" s="3"/>
    </row>
    <row r="488">
      <c r="M488" s="3"/>
    </row>
    <row r="489">
      <c r="M489" s="3"/>
    </row>
    <row r="490">
      <c r="M490" s="3"/>
    </row>
    <row r="491">
      <c r="M491" s="3"/>
    </row>
    <row r="492">
      <c r="M492" s="3"/>
    </row>
    <row r="493">
      <c r="M493" s="3"/>
    </row>
    <row r="494">
      <c r="M494" s="3"/>
    </row>
    <row r="495">
      <c r="M495" s="3"/>
    </row>
    <row r="496">
      <c r="M496" s="3"/>
    </row>
    <row r="497">
      <c r="M497" s="3"/>
    </row>
    <row r="498">
      <c r="M498" s="3"/>
    </row>
    <row r="499">
      <c r="M499" s="3"/>
    </row>
    <row r="500">
      <c r="M500" s="3"/>
    </row>
    <row r="501">
      <c r="M501" s="3"/>
    </row>
    <row r="502">
      <c r="M502" s="3"/>
    </row>
    <row r="503">
      <c r="M503" s="3"/>
    </row>
    <row r="504">
      <c r="M504" s="3"/>
    </row>
    <row r="505">
      <c r="M505" s="3"/>
    </row>
    <row r="506">
      <c r="M506" s="3"/>
    </row>
    <row r="507">
      <c r="M507" s="3"/>
    </row>
    <row r="508">
      <c r="M508" s="3"/>
    </row>
    <row r="509">
      <c r="M509" s="3"/>
    </row>
    <row r="510">
      <c r="M510" s="3"/>
    </row>
    <row r="511">
      <c r="M511" s="3"/>
    </row>
    <row r="512">
      <c r="M512" s="3"/>
    </row>
    <row r="513">
      <c r="M513" s="3"/>
    </row>
    <row r="514">
      <c r="M514" s="3"/>
    </row>
    <row r="515">
      <c r="M515" s="3"/>
    </row>
    <row r="516">
      <c r="M516" s="3"/>
    </row>
    <row r="517">
      <c r="M517" s="3"/>
    </row>
    <row r="518">
      <c r="M518" s="3"/>
    </row>
    <row r="519">
      <c r="M519" s="3"/>
    </row>
    <row r="520">
      <c r="M520" s="3"/>
    </row>
    <row r="521">
      <c r="M521" s="3"/>
    </row>
    <row r="522">
      <c r="M522" s="3"/>
    </row>
    <row r="523">
      <c r="M523" s="3"/>
    </row>
    <row r="524">
      <c r="M524" s="3"/>
    </row>
    <row r="525">
      <c r="M525" s="3"/>
    </row>
    <row r="526">
      <c r="M526" s="3"/>
    </row>
    <row r="527">
      <c r="M527" s="3"/>
    </row>
    <row r="528">
      <c r="M528" s="3"/>
    </row>
    <row r="529">
      <c r="M529" s="3"/>
    </row>
    <row r="530">
      <c r="M530" s="3"/>
    </row>
    <row r="531">
      <c r="M531" s="3"/>
    </row>
    <row r="532">
      <c r="M532" s="3"/>
    </row>
    <row r="533">
      <c r="M533" s="3"/>
    </row>
    <row r="534">
      <c r="M534" s="3"/>
    </row>
    <row r="535">
      <c r="M535" s="3"/>
    </row>
    <row r="536">
      <c r="M536" s="3"/>
    </row>
    <row r="537">
      <c r="M537" s="3"/>
    </row>
    <row r="538">
      <c r="M538" s="3"/>
    </row>
    <row r="539">
      <c r="M539" s="3"/>
    </row>
    <row r="540">
      <c r="M540" s="3"/>
    </row>
    <row r="541">
      <c r="M541" s="3"/>
    </row>
    <row r="542">
      <c r="M542" s="3"/>
    </row>
    <row r="543">
      <c r="M543" s="3"/>
    </row>
    <row r="544">
      <c r="M544" s="3"/>
    </row>
    <row r="545">
      <c r="M545" s="3"/>
    </row>
    <row r="546">
      <c r="M546" s="3"/>
    </row>
    <row r="547">
      <c r="M547" s="3"/>
    </row>
    <row r="548">
      <c r="M548" s="3"/>
    </row>
    <row r="549">
      <c r="M549" s="3"/>
    </row>
    <row r="550">
      <c r="M550" s="3"/>
    </row>
    <row r="551">
      <c r="M551" s="3"/>
    </row>
    <row r="552">
      <c r="M552" s="3"/>
    </row>
    <row r="553">
      <c r="M553" s="3"/>
    </row>
    <row r="554">
      <c r="M554" s="3"/>
    </row>
    <row r="555">
      <c r="M555" s="3"/>
    </row>
    <row r="556">
      <c r="M556" s="3"/>
    </row>
    <row r="557">
      <c r="M557" s="3"/>
    </row>
    <row r="558">
      <c r="M558" s="3"/>
    </row>
    <row r="559">
      <c r="M559" s="3"/>
    </row>
    <row r="560">
      <c r="M560" s="3"/>
    </row>
    <row r="561">
      <c r="M561" s="3"/>
    </row>
    <row r="562">
      <c r="M562" s="3"/>
    </row>
    <row r="563">
      <c r="M563" s="3"/>
    </row>
    <row r="564">
      <c r="M564" s="3"/>
    </row>
    <row r="565">
      <c r="M565" s="3"/>
    </row>
    <row r="566">
      <c r="M566" s="3"/>
    </row>
    <row r="567">
      <c r="M567" s="3"/>
    </row>
    <row r="568">
      <c r="M568" s="3"/>
    </row>
    <row r="569">
      <c r="M569" s="3"/>
    </row>
    <row r="570">
      <c r="M570" s="3"/>
    </row>
    <row r="571">
      <c r="M571" s="3"/>
    </row>
    <row r="572">
      <c r="M572" s="3"/>
    </row>
    <row r="573">
      <c r="M573" s="3"/>
    </row>
    <row r="574">
      <c r="M574" s="3"/>
    </row>
    <row r="575">
      <c r="M575" s="3"/>
    </row>
    <row r="576">
      <c r="M576" s="3"/>
    </row>
    <row r="577">
      <c r="M577" s="3"/>
    </row>
    <row r="578">
      <c r="M578" s="3"/>
    </row>
    <row r="579">
      <c r="M579" s="3"/>
    </row>
    <row r="580">
      <c r="M580" s="3"/>
    </row>
    <row r="581">
      <c r="M581" s="3"/>
    </row>
    <row r="582">
      <c r="M582" s="3"/>
    </row>
    <row r="583">
      <c r="M583" s="3"/>
    </row>
    <row r="584">
      <c r="M584" s="3"/>
    </row>
    <row r="585">
      <c r="M585" s="3"/>
    </row>
    <row r="586">
      <c r="M586" s="3"/>
    </row>
    <row r="587">
      <c r="M587" s="3"/>
    </row>
    <row r="588">
      <c r="M588" s="3"/>
    </row>
    <row r="589">
      <c r="M589" s="3"/>
    </row>
    <row r="590">
      <c r="M590" s="3"/>
    </row>
    <row r="591">
      <c r="M591" s="3"/>
    </row>
    <row r="592">
      <c r="M592" s="3"/>
    </row>
    <row r="593">
      <c r="M593" s="3"/>
    </row>
    <row r="594">
      <c r="M594" s="3"/>
    </row>
    <row r="595">
      <c r="M595" s="3"/>
    </row>
    <row r="596">
      <c r="M596" s="3"/>
    </row>
    <row r="597">
      <c r="M597" s="3"/>
    </row>
    <row r="598">
      <c r="M598" s="3"/>
    </row>
    <row r="599">
      <c r="M599" s="3"/>
    </row>
    <row r="600">
      <c r="M600" s="3"/>
    </row>
    <row r="601">
      <c r="M601" s="3"/>
    </row>
    <row r="602">
      <c r="M602" s="3"/>
    </row>
    <row r="603">
      <c r="M603" s="3"/>
    </row>
    <row r="604">
      <c r="M604" s="3"/>
    </row>
    <row r="605">
      <c r="M605" s="3"/>
    </row>
    <row r="606">
      <c r="M606" s="3"/>
    </row>
    <row r="607">
      <c r="M607" s="3"/>
    </row>
    <row r="608">
      <c r="M608" s="3"/>
    </row>
    <row r="609">
      <c r="M609" s="3"/>
    </row>
    <row r="610">
      <c r="M610" s="3"/>
    </row>
    <row r="611">
      <c r="M611" s="3"/>
    </row>
    <row r="612">
      <c r="M612" s="3"/>
    </row>
    <row r="613">
      <c r="M613" s="3"/>
    </row>
    <row r="614">
      <c r="M614" s="3"/>
    </row>
    <row r="615">
      <c r="M615" s="3"/>
    </row>
    <row r="616">
      <c r="M616" s="3"/>
    </row>
    <row r="617">
      <c r="M617" s="3"/>
    </row>
    <row r="618">
      <c r="M618" s="3"/>
    </row>
    <row r="619">
      <c r="M619" s="3"/>
    </row>
    <row r="620">
      <c r="M620" s="3"/>
    </row>
    <row r="621">
      <c r="M621" s="3"/>
    </row>
    <row r="622">
      <c r="M622" s="3"/>
    </row>
    <row r="623">
      <c r="M623" s="3"/>
    </row>
    <row r="624">
      <c r="M624" s="3"/>
    </row>
    <row r="625">
      <c r="M625" s="3"/>
    </row>
    <row r="626">
      <c r="M626" s="3"/>
    </row>
    <row r="627">
      <c r="M627" s="3"/>
    </row>
    <row r="628">
      <c r="M628" s="3"/>
    </row>
    <row r="629">
      <c r="M629" s="3"/>
    </row>
    <row r="630">
      <c r="M630" s="3"/>
    </row>
    <row r="631">
      <c r="M631" s="3"/>
    </row>
    <row r="632">
      <c r="M632" s="3"/>
    </row>
    <row r="633">
      <c r="M633" s="3"/>
    </row>
    <row r="634">
      <c r="M634" s="3"/>
    </row>
    <row r="635">
      <c r="M635" s="3"/>
    </row>
    <row r="636">
      <c r="M636" s="3"/>
    </row>
    <row r="637">
      <c r="M637" s="3"/>
    </row>
    <row r="638">
      <c r="M638" s="3"/>
    </row>
    <row r="639">
      <c r="M639" s="3"/>
    </row>
    <row r="640">
      <c r="M640" s="3"/>
    </row>
    <row r="641">
      <c r="M641" s="3"/>
    </row>
    <row r="642">
      <c r="M642" s="3"/>
    </row>
    <row r="643">
      <c r="M643" s="3"/>
    </row>
    <row r="644">
      <c r="M644" s="3"/>
    </row>
    <row r="645">
      <c r="M645" s="3"/>
    </row>
    <row r="646">
      <c r="M646" s="3"/>
    </row>
    <row r="647">
      <c r="M647" s="3"/>
    </row>
    <row r="648">
      <c r="M648" s="3"/>
    </row>
    <row r="649">
      <c r="M649" s="3"/>
    </row>
    <row r="650">
      <c r="M650" s="3"/>
    </row>
    <row r="651">
      <c r="M651" s="3"/>
    </row>
    <row r="652">
      <c r="M652" s="3"/>
    </row>
    <row r="653">
      <c r="M653" s="3"/>
    </row>
    <row r="654">
      <c r="M654" s="3"/>
    </row>
    <row r="655">
      <c r="M655" s="3"/>
    </row>
    <row r="656">
      <c r="M656" s="3"/>
    </row>
    <row r="657">
      <c r="M657" s="3"/>
    </row>
    <row r="658">
      <c r="M658" s="3"/>
    </row>
    <row r="659">
      <c r="M659" s="3"/>
    </row>
    <row r="660">
      <c r="M660" s="3"/>
    </row>
    <row r="661">
      <c r="M661" s="3"/>
    </row>
    <row r="662">
      <c r="M662" s="3"/>
    </row>
    <row r="663">
      <c r="M663" s="3"/>
    </row>
    <row r="664">
      <c r="M664" s="3"/>
    </row>
    <row r="665">
      <c r="M665" s="3"/>
    </row>
    <row r="666">
      <c r="M666" s="3"/>
    </row>
    <row r="667">
      <c r="M667" s="3"/>
    </row>
    <row r="668">
      <c r="M668" s="3"/>
    </row>
    <row r="669">
      <c r="M669" s="3"/>
    </row>
    <row r="670">
      <c r="M670" s="3"/>
    </row>
    <row r="671">
      <c r="M671" s="3"/>
    </row>
    <row r="672">
      <c r="M672" s="3"/>
    </row>
    <row r="673">
      <c r="M673" s="3"/>
    </row>
    <row r="674">
      <c r="M674" s="3"/>
    </row>
    <row r="675">
      <c r="M675" s="3"/>
    </row>
    <row r="676">
      <c r="M676" s="3"/>
    </row>
    <row r="677">
      <c r="M677" s="3"/>
    </row>
    <row r="678">
      <c r="M678" s="3"/>
    </row>
    <row r="679">
      <c r="M679" s="3"/>
    </row>
    <row r="680">
      <c r="M680" s="3"/>
    </row>
    <row r="681">
      <c r="M681" s="3"/>
    </row>
    <row r="682">
      <c r="M682" s="3"/>
    </row>
    <row r="683">
      <c r="M683" s="3"/>
    </row>
    <row r="684">
      <c r="M684" s="3"/>
    </row>
    <row r="685">
      <c r="M685" s="3"/>
    </row>
    <row r="686">
      <c r="M686" s="3"/>
    </row>
    <row r="687">
      <c r="M687" s="3"/>
    </row>
    <row r="688">
      <c r="M688" s="3"/>
    </row>
    <row r="689">
      <c r="M689" s="3"/>
    </row>
    <row r="690">
      <c r="M690" s="3"/>
    </row>
    <row r="691">
      <c r="M691" s="3"/>
    </row>
    <row r="692">
      <c r="M692" s="3"/>
    </row>
    <row r="693">
      <c r="M693" s="3"/>
    </row>
    <row r="694">
      <c r="M694" s="3"/>
    </row>
    <row r="695">
      <c r="M695" s="3"/>
    </row>
    <row r="696">
      <c r="M696" s="3"/>
    </row>
    <row r="697">
      <c r="M697" s="3"/>
    </row>
    <row r="698">
      <c r="M698" s="3"/>
    </row>
    <row r="699">
      <c r="M699" s="3"/>
    </row>
    <row r="700">
      <c r="M700" s="3"/>
    </row>
    <row r="701">
      <c r="M701" s="3"/>
    </row>
    <row r="702">
      <c r="M702" s="3"/>
    </row>
    <row r="703">
      <c r="M703" s="3"/>
    </row>
    <row r="704">
      <c r="M704" s="3"/>
    </row>
    <row r="705">
      <c r="M705" s="3"/>
    </row>
    <row r="706">
      <c r="M706" s="3"/>
    </row>
    <row r="707">
      <c r="M707" s="3"/>
    </row>
    <row r="708">
      <c r="M708" s="3"/>
    </row>
    <row r="709">
      <c r="M709" s="3"/>
    </row>
    <row r="710">
      <c r="M710" s="3"/>
    </row>
    <row r="711">
      <c r="M711" s="3"/>
    </row>
    <row r="712">
      <c r="M712" s="3"/>
    </row>
    <row r="713">
      <c r="M713" s="3"/>
    </row>
    <row r="714">
      <c r="M714" s="3"/>
    </row>
    <row r="715">
      <c r="M715" s="3"/>
    </row>
    <row r="716">
      <c r="M716" s="3"/>
    </row>
    <row r="717">
      <c r="M717" s="3"/>
    </row>
    <row r="718">
      <c r="M718" s="3"/>
    </row>
    <row r="719">
      <c r="M719" s="3"/>
    </row>
    <row r="720">
      <c r="M720" s="3"/>
    </row>
    <row r="721">
      <c r="M721" s="3"/>
    </row>
    <row r="722">
      <c r="M722" s="3"/>
    </row>
    <row r="723">
      <c r="M723" s="3"/>
    </row>
    <row r="724">
      <c r="M724" s="3"/>
    </row>
    <row r="725">
      <c r="M725" s="3"/>
    </row>
    <row r="726">
      <c r="M726" s="3"/>
    </row>
    <row r="727">
      <c r="M727" s="3"/>
    </row>
    <row r="728">
      <c r="M728" s="3"/>
    </row>
    <row r="729">
      <c r="M729" s="3"/>
    </row>
    <row r="730">
      <c r="M730" s="3"/>
    </row>
    <row r="731">
      <c r="M731" s="3"/>
    </row>
    <row r="732">
      <c r="M732" s="3"/>
    </row>
    <row r="733">
      <c r="M733" s="3"/>
    </row>
    <row r="734">
      <c r="M734" s="3"/>
    </row>
    <row r="735">
      <c r="M735" s="3"/>
    </row>
    <row r="736">
      <c r="M736" s="3"/>
    </row>
    <row r="737">
      <c r="M737" s="3"/>
    </row>
    <row r="738">
      <c r="M738" s="3"/>
    </row>
    <row r="739">
      <c r="M739" s="3"/>
    </row>
    <row r="740">
      <c r="M740" s="3"/>
    </row>
    <row r="741">
      <c r="M741" s="3"/>
    </row>
    <row r="742">
      <c r="M742" s="3"/>
    </row>
    <row r="743">
      <c r="M743" s="3"/>
    </row>
    <row r="744">
      <c r="M744" s="3"/>
    </row>
    <row r="745">
      <c r="M745" s="3"/>
    </row>
    <row r="746">
      <c r="M746" s="3"/>
    </row>
    <row r="747">
      <c r="M747" s="3"/>
    </row>
    <row r="748">
      <c r="M748" s="3"/>
    </row>
    <row r="749">
      <c r="M749" s="3"/>
    </row>
    <row r="750">
      <c r="M750" s="3"/>
    </row>
    <row r="751">
      <c r="M751" s="3"/>
    </row>
    <row r="752">
      <c r="M752" s="3"/>
    </row>
    <row r="753">
      <c r="M753" s="3"/>
    </row>
    <row r="754">
      <c r="M754" s="3"/>
    </row>
    <row r="755">
      <c r="M755" s="3"/>
    </row>
    <row r="756">
      <c r="M756" s="3"/>
    </row>
    <row r="757">
      <c r="M757" s="3"/>
    </row>
    <row r="758">
      <c r="M758" s="3"/>
    </row>
    <row r="759">
      <c r="M759" s="3"/>
    </row>
    <row r="760">
      <c r="M760" s="3"/>
    </row>
    <row r="761">
      <c r="M761" s="3"/>
    </row>
    <row r="762">
      <c r="M762" s="3"/>
    </row>
    <row r="763">
      <c r="M763" s="3"/>
    </row>
    <row r="764">
      <c r="M764" s="3"/>
    </row>
    <row r="765">
      <c r="M765" s="3"/>
    </row>
    <row r="766">
      <c r="M766" s="3"/>
    </row>
    <row r="767">
      <c r="M767" s="3"/>
    </row>
    <row r="768">
      <c r="M768" s="3"/>
    </row>
    <row r="769">
      <c r="M769" s="3"/>
    </row>
    <row r="770">
      <c r="M770" s="3"/>
    </row>
    <row r="771">
      <c r="M771" s="3"/>
    </row>
    <row r="772">
      <c r="M772" s="3"/>
    </row>
    <row r="773">
      <c r="M773" s="3"/>
    </row>
    <row r="774">
      <c r="M774" s="3"/>
    </row>
    <row r="775">
      <c r="M775" s="3"/>
    </row>
    <row r="776">
      <c r="M776" s="3"/>
    </row>
    <row r="777">
      <c r="M777" s="3"/>
    </row>
    <row r="778">
      <c r="M778" s="3"/>
    </row>
    <row r="779">
      <c r="M779" s="3"/>
    </row>
    <row r="780">
      <c r="M780" s="3"/>
    </row>
    <row r="781">
      <c r="M781" s="3"/>
    </row>
    <row r="782">
      <c r="M782" s="3"/>
    </row>
    <row r="783">
      <c r="M783" s="3"/>
    </row>
    <row r="784">
      <c r="M784" s="3"/>
    </row>
    <row r="785">
      <c r="M785" s="3"/>
    </row>
    <row r="786">
      <c r="M786" s="3"/>
    </row>
    <row r="787">
      <c r="M787" s="3"/>
    </row>
    <row r="788">
      <c r="M788" s="3"/>
    </row>
    <row r="789">
      <c r="M789" s="3"/>
    </row>
    <row r="790">
      <c r="M790" s="3"/>
    </row>
    <row r="791">
      <c r="M791" s="3"/>
    </row>
    <row r="792">
      <c r="M792" s="3"/>
    </row>
    <row r="793">
      <c r="M793" s="3"/>
    </row>
    <row r="794">
      <c r="M794" s="3"/>
    </row>
    <row r="795">
      <c r="M795" s="3"/>
    </row>
    <row r="796">
      <c r="M796" s="3"/>
    </row>
    <row r="797">
      <c r="M797" s="3"/>
    </row>
    <row r="798">
      <c r="M798" s="3"/>
    </row>
    <row r="799">
      <c r="M799" s="3"/>
    </row>
    <row r="800">
      <c r="M800" s="3"/>
    </row>
    <row r="801">
      <c r="M801" s="3"/>
    </row>
    <row r="802">
      <c r="M802" s="3"/>
    </row>
    <row r="803">
      <c r="M803" s="3"/>
    </row>
    <row r="804">
      <c r="M804" s="3"/>
    </row>
    <row r="805">
      <c r="M805" s="3"/>
    </row>
    <row r="806">
      <c r="M806" s="3"/>
    </row>
    <row r="807">
      <c r="M807" s="3"/>
    </row>
    <row r="808">
      <c r="M808" s="3"/>
    </row>
    <row r="809">
      <c r="M809" s="3"/>
    </row>
    <row r="810">
      <c r="M810" s="3"/>
    </row>
    <row r="811">
      <c r="M811" s="3"/>
    </row>
    <row r="812">
      <c r="M812" s="3"/>
    </row>
    <row r="813">
      <c r="M813" s="3"/>
    </row>
    <row r="814">
      <c r="M814" s="3"/>
    </row>
    <row r="815">
      <c r="M815" s="3"/>
    </row>
    <row r="816">
      <c r="M816" s="3"/>
    </row>
    <row r="817">
      <c r="M817" s="3"/>
    </row>
    <row r="818">
      <c r="M818" s="3"/>
    </row>
    <row r="819">
      <c r="M819" s="3"/>
    </row>
    <row r="820">
      <c r="M820" s="3"/>
    </row>
    <row r="821">
      <c r="M821" s="3"/>
    </row>
    <row r="822">
      <c r="M822" s="3"/>
    </row>
    <row r="823">
      <c r="M823" s="3"/>
    </row>
    <row r="824">
      <c r="M824" s="3"/>
    </row>
    <row r="825">
      <c r="M825" s="3"/>
    </row>
    <row r="826">
      <c r="M826" s="3"/>
    </row>
    <row r="827">
      <c r="M827" s="3"/>
    </row>
    <row r="828">
      <c r="M828" s="3"/>
    </row>
    <row r="829">
      <c r="M829" s="3"/>
    </row>
    <row r="830">
      <c r="M830" s="3"/>
    </row>
    <row r="831">
      <c r="M831" s="3"/>
    </row>
    <row r="832">
      <c r="M832" s="3"/>
    </row>
    <row r="833">
      <c r="M833" s="3"/>
    </row>
    <row r="834">
      <c r="M834" s="3"/>
    </row>
    <row r="835">
      <c r="M835" s="3"/>
    </row>
    <row r="836">
      <c r="M836" s="3"/>
    </row>
    <row r="837">
      <c r="M837" s="3"/>
    </row>
    <row r="838">
      <c r="M838" s="3"/>
    </row>
    <row r="839">
      <c r="M839" s="3"/>
    </row>
    <row r="840">
      <c r="M840" s="3"/>
    </row>
    <row r="841">
      <c r="M841" s="3"/>
    </row>
    <row r="842">
      <c r="M842" s="3"/>
    </row>
    <row r="843">
      <c r="M843" s="3"/>
    </row>
    <row r="844">
      <c r="M844" s="3"/>
    </row>
    <row r="845">
      <c r="M845" s="3"/>
    </row>
    <row r="846">
      <c r="M846" s="3"/>
    </row>
    <row r="847">
      <c r="M847" s="3"/>
    </row>
    <row r="848">
      <c r="M848" s="3"/>
    </row>
    <row r="849">
      <c r="M849" s="3"/>
    </row>
    <row r="850">
      <c r="M850" s="3"/>
    </row>
    <row r="851">
      <c r="M851" s="3"/>
    </row>
    <row r="852">
      <c r="M852" s="3"/>
    </row>
    <row r="853">
      <c r="M853" s="3"/>
    </row>
    <row r="854">
      <c r="M854" s="3"/>
    </row>
    <row r="855">
      <c r="M855" s="3"/>
    </row>
    <row r="856">
      <c r="M856" s="3"/>
    </row>
    <row r="857">
      <c r="M857" s="3"/>
    </row>
    <row r="858">
      <c r="M858" s="3"/>
    </row>
    <row r="859">
      <c r="M859" s="3"/>
    </row>
    <row r="860">
      <c r="M860" s="3"/>
    </row>
    <row r="861">
      <c r="M861" s="3"/>
    </row>
    <row r="862">
      <c r="M862" s="3"/>
    </row>
    <row r="863">
      <c r="M863" s="3"/>
    </row>
    <row r="864">
      <c r="M864" s="3"/>
    </row>
    <row r="865">
      <c r="M865" s="3"/>
    </row>
    <row r="866">
      <c r="M866" s="3"/>
    </row>
    <row r="867">
      <c r="M867" s="3"/>
    </row>
    <row r="868">
      <c r="M868" s="3"/>
    </row>
    <row r="869">
      <c r="M869" s="3"/>
    </row>
    <row r="870">
      <c r="M870" s="3"/>
    </row>
    <row r="871">
      <c r="M871" s="3"/>
    </row>
    <row r="872">
      <c r="M872" s="3"/>
    </row>
    <row r="873">
      <c r="M873" s="3"/>
    </row>
    <row r="874">
      <c r="M874" s="3"/>
    </row>
    <row r="875">
      <c r="M875" s="3"/>
    </row>
    <row r="876">
      <c r="M876" s="3"/>
    </row>
    <row r="877">
      <c r="M877" s="3"/>
    </row>
    <row r="878">
      <c r="M878" s="3"/>
    </row>
    <row r="879">
      <c r="M879" s="3"/>
    </row>
    <row r="880">
      <c r="M880" s="3"/>
    </row>
    <row r="881">
      <c r="M881" s="3"/>
    </row>
    <row r="882">
      <c r="M882" s="3"/>
    </row>
    <row r="883">
      <c r="M883" s="3"/>
    </row>
    <row r="884">
      <c r="M884" s="3"/>
    </row>
    <row r="885">
      <c r="M885" s="3"/>
    </row>
    <row r="886">
      <c r="M886" s="3"/>
    </row>
    <row r="887">
      <c r="M887" s="3"/>
    </row>
    <row r="888">
      <c r="M888" s="3"/>
    </row>
    <row r="889">
      <c r="M889" s="3"/>
    </row>
    <row r="890">
      <c r="M890" s="3"/>
    </row>
    <row r="891">
      <c r="M891" s="3"/>
    </row>
    <row r="892">
      <c r="M892" s="3"/>
    </row>
    <row r="893">
      <c r="M893" s="3"/>
    </row>
    <row r="894">
      <c r="M894" s="3"/>
    </row>
    <row r="895">
      <c r="M895" s="3"/>
    </row>
    <row r="896">
      <c r="M896" s="3"/>
    </row>
    <row r="897">
      <c r="M897" s="3"/>
    </row>
    <row r="898">
      <c r="M898" s="3"/>
    </row>
    <row r="899">
      <c r="M899" s="3"/>
    </row>
    <row r="900">
      <c r="M900" s="3"/>
    </row>
    <row r="901">
      <c r="M901" s="3"/>
    </row>
    <row r="902">
      <c r="M902" s="3"/>
    </row>
    <row r="903">
      <c r="M903" s="3"/>
    </row>
    <row r="904">
      <c r="M904" s="3"/>
    </row>
    <row r="905">
      <c r="M905" s="3"/>
    </row>
    <row r="906">
      <c r="M906" s="3"/>
    </row>
    <row r="907">
      <c r="M907" s="3"/>
    </row>
    <row r="908">
      <c r="M908" s="3"/>
    </row>
    <row r="909">
      <c r="M909" s="3"/>
    </row>
    <row r="910">
      <c r="M910" s="3"/>
    </row>
    <row r="911">
      <c r="M911" s="3"/>
    </row>
    <row r="912">
      <c r="M912" s="3"/>
    </row>
    <row r="913">
      <c r="M913" s="3"/>
    </row>
    <row r="914">
      <c r="M914" s="3"/>
    </row>
    <row r="915">
      <c r="M915" s="3"/>
    </row>
    <row r="916">
      <c r="M916" s="3"/>
    </row>
    <row r="917">
      <c r="M917" s="3"/>
    </row>
    <row r="918">
      <c r="M918" s="3"/>
    </row>
    <row r="919">
      <c r="M919" s="3"/>
    </row>
    <row r="920">
      <c r="M920" s="3"/>
    </row>
    <row r="921">
      <c r="M921" s="3"/>
    </row>
    <row r="922">
      <c r="M922" s="3"/>
    </row>
    <row r="923">
      <c r="M923" s="3"/>
    </row>
    <row r="924">
      <c r="M924" s="3"/>
    </row>
    <row r="925">
      <c r="M925" s="3"/>
    </row>
    <row r="926">
      <c r="M926" s="3"/>
    </row>
    <row r="927">
      <c r="M927" s="3"/>
    </row>
    <row r="928">
      <c r="M928" s="3"/>
    </row>
    <row r="929">
      <c r="M929" s="3"/>
    </row>
    <row r="930">
      <c r="M930" s="3"/>
    </row>
    <row r="931">
      <c r="M931" s="3"/>
    </row>
    <row r="932">
      <c r="M932" s="3"/>
    </row>
    <row r="933">
      <c r="M933" s="3"/>
    </row>
    <row r="934">
      <c r="M934" s="3"/>
    </row>
    <row r="935">
      <c r="M935" s="3"/>
    </row>
    <row r="936">
      <c r="M936" s="3"/>
    </row>
    <row r="937">
      <c r="M937" s="3"/>
    </row>
    <row r="938">
      <c r="M938" s="3"/>
    </row>
    <row r="939">
      <c r="M939" s="3"/>
    </row>
    <row r="940">
      <c r="M940" s="3"/>
    </row>
    <row r="941">
      <c r="M941" s="3"/>
    </row>
    <row r="942">
      <c r="M942" s="3"/>
    </row>
    <row r="943">
      <c r="M943" s="3"/>
    </row>
    <row r="944">
      <c r="M944" s="3"/>
    </row>
    <row r="945">
      <c r="M945" s="3"/>
    </row>
    <row r="946">
      <c r="M946" s="3"/>
    </row>
    <row r="947">
      <c r="M947" s="3"/>
    </row>
    <row r="948">
      <c r="M948" s="3"/>
    </row>
    <row r="949">
      <c r="M949" s="3"/>
    </row>
    <row r="950">
      <c r="M950" s="3"/>
    </row>
    <row r="951">
      <c r="M951" s="3"/>
    </row>
    <row r="952">
      <c r="M952" s="3"/>
    </row>
    <row r="953">
      <c r="M953" s="3"/>
    </row>
    <row r="954">
      <c r="M954" s="3"/>
    </row>
    <row r="955">
      <c r="M955" s="3"/>
    </row>
    <row r="956">
      <c r="M956" s="3"/>
    </row>
    <row r="957">
      <c r="M957" s="3"/>
    </row>
    <row r="958">
      <c r="M958" s="3"/>
    </row>
    <row r="959">
      <c r="M959" s="3"/>
    </row>
    <row r="960">
      <c r="M960" s="3"/>
    </row>
    <row r="961">
      <c r="M961" s="3"/>
    </row>
    <row r="962">
      <c r="M962" s="3"/>
    </row>
    <row r="963">
      <c r="M963" s="3"/>
    </row>
    <row r="964">
      <c r="M964" s="3"/>
    </row>
    <row r="965">
      <c r="M965" s="3"/>
    </row>
    <row r="966">
      <c r="M966" s="3"/>
    </row>
    <row r="967">
      <c r="M967" s="3"/>
    </row>
    <row r="968">
      <c r="M968" s="3"/>
    </row>
    <row r="969">
      <c r="M969" s="3"/>
    </row>
    <row r="970">
      <c r="M970" s="3"/>
    </row>
    <row r="971">
      <c r="M971" s="3"/>
    </row>
    <row r="972">
      <c r="M972" s="3"/>
    </row>
    <row r="973">
      <c r="M973" s="3"/>
    </row>
    <row r="974">
      <c r="M974" s="3"/>
    </row>
    <row r="975">
      <c r="M975" s="3"/>
    </row>
    <row r="976">
      <c r="M976" s="3"/>
    </row>
    <row r="977">
      <c r="M977" s="3"/>
    </row>
    <row r="978">
      <c r="M978" s="3"/>
    </row>
    <row r="979">
      <c r="M979" s="3"/>
    </row>
    <row r="980">
      <c r="M980" s="3"/>
    </row>
    <row r="981">
      <c r="M981" s="3"/>
    </row>
    <row r="982">
      <c r="M982" s="3"/>
    </row>
    <row r="983">
      <c r="M983" s="3"/>
    </row>
    <row r="984">
      <c r="M984" s="3"/>
    </row>
    <row r="985">
      <c r="M985" s="3"/>
    </row>
    <row r="986">
      <c r="M986" s="3"/>
    </row>
    <row r="987">
      <c r="M987" s="3"/>
    </row>
    <row r="988">
      <c r="M988" s="3"/>
    </row>
    <row r="989">
      <c r="M989" s="3"/>
    </row>
    <row r="990">
      <c r="M990" s="3"/>
    </row>
    <row r="991">
      <c r="M991" s="3"/>
    </row>
    <row r="992">
      <c r="M992" s="3"/>
    </row>
    <row r="993">
      <c r="M993" s="3"/>
    </row>
    <row r="994">
      <c r="M994" s="3"/>
    </row>
    <row r="995">
      <c r="M995" s="3"/>
    </row>
    <row r="996">
      <c r="M996" s="3"/>
    </row>
    <row r="997">
      <c r="M997" s="3"/>
    </row>
    <row r="998">
      <c r="M998" s="3"/>
    </row>
    <row r="999">
      <c r="M999" s="3"/>
    </row>
    <row r="1000">
      <c r="M1000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>
      <c r="A1" s="1" t="s">
        <v>0</v>
      </c>
      <c r="B1" s="2"/>
    </row>
    <row r="2">
      <c r="A2" s="4" t="s">
        <v>75</v>
      </c>
      <c r="B2" s="5">
        <v>18.2</v>
      </c>
      <c r="G2" s="6" t="s">
        <v>2</v>
      </c>
    </row>
    <row r="3">
      <c r="A3" s="4" t="s">
        <v>76</v>
      </c>
      <c r="B3" s="5">
        <v>4.2</v>
      </c>
      <c r="G3" s="6" t="s">
        <v>4</v>
      </c>
    </row>
    <row r="4">
      <c r="A4" s="4" t="s">
        <v>5</v>
      </c>
      <c r="B4" s="5">
        <v>0.1</v>
      </c>
    </row>
    <row r="5">
      <c r="A5" s="4" t="s">
        <v>6</v>
      </c>
      <c r="B5" s="5">
        <v>0.0</v>
      </c>
      <c r="G5" s="6"/>
    </row>
    <row r="6">
      <c r="A6" s="4" t="s">
        <v>7</v>
      </c>
      <c r="B6" s="5">
        <v>24.0</v>
      </c>
      <c r="G6" s="7">
        <f>-C17/$B$3</f>
        <v>-0.05952380952</v>
      </c>
    </row>
    <row r="7">
      <c r="A7" s="4" t="s">
        <v>77</v>
      </c>
      <c r="B7" s="5">
        <v>0.6</v>
      </c>
    </row>
    <row r="8">
      <c r="A8" s="8" t="s">
        <v>78</v>
      </c>
      <c r="B8" s="9">
        <v>0.17</v>
      </c>
    </row>
    <row r="10">
      <c r="A10" s="6" t="s">
        <v>10</v>
      </c>
      <c r="B10" s="6">
        <v>2.0</v>
      </c>
    </row>
    <row r="11">
      <c r="A11" s="6" t="s">
        <v>79</v>
      </c>
      <c r="B11" s="6">
        <v>0.0</v>
      </c>
    </row>
    <row r="12">
      <c r="A12" s="6" t="s">
        <v>80</v>
      </c>
      <c r="B12" s="6">
        <v>0.25</v>
      </c>
      <c r="F12" s="7" t="str">
        <f>F11</f>
        <v/>
      </c>
    </row>
    <row r="16">
      <c r="A16" s="12"/>
      <c r="B16" s="13" t="s">
        <v>14</v>
      </c>
      <c r="C16" s="13" t="s">
        <v>15</v>
      </c>
      <c r="D16" s="13" t="s">
        <v>16</v>
      </c>
      <c r="E16" s="13" t="s">
        <v>17</v>
      </c>
      <c r="F16" s="14"/>
      <c r="G16" s="13" t="s">
        <v>18</v>
      </c>
      <c r="H16" s="13" t="s">
        <v>19</v>
      </c>
      <c r="I16" s="13" t="s">
        <v>20</v>
      </c>
    </row>
    <row r="17">
      <c r="B17" s="6">
        <f>B11</f>
        <v>0</v>
      </c>
      <c r="C17" s="15">
        <f>B12</f>
        <v>0.25</v>
      </c>
      <c r="D17" s="15">
        <f>IF(I17=TRUE,-C17/$B$3, (1-C17)/$B$2)</f>
        <v>0.04120879121</v>
      </c>
      <c r="E17" s="15">
        <f t="shared" ref="E17:E59" si="1">C17 + D17*$B$10</f>
        <v>0.3324175824</v>
      </c>
      <c r="G17" s="7">
        <f t="shared" ref="G17:G59" si="2"> $B$7 + $B$4 * SIN((2*PI()/$B$6)*(B17-$B$5))</f>
        <v>0.6</v>
      </c>
      <c r="H17" s="7">
        <f t="shared" ref="H17:H58" si="3"> $B$8 + ($B$4 * SIN(((2*PI())/$B$6)*(B17-$B$5)))</f>
        <v>0.17</v>
      </c>
      <c r="I17" s="7" t="b">
        <f>FALSE</f>
        <v>0</v>
      </c>
    </row>
    <row r="18">
      <c r="B18" s="7">
        <f t="shared" ref="B18:B70" si="5">B17 + $B$10</f>
        <v>2</v>
      </c>
      <c r="C18" s="15">
        <f t="shared" ref="C18:C65" si="6">E17</f>
        <v>0.3324175824</v>
      </c>
      <c r="D18" s="15">
        <f t="shared" ref="D18:D59" si="7">IF(I17=TRUE,-C18/$B$3, (1-C18)/$B$2)</f>
        <v>0.03668035261</v>
      </c>
      <c r="E18" s="15">
        <f t="shared" si="1"/>
        <v>0.4057782876</v>
      </c>
      <c r="G18" s="7">
        <f t="shared" si="2"/>
        <v>0.65</v>
      </c>
      <c r="H18" s="7">
        <f t="shared" si="3"/>
        <v>0.22</v>
      </c>
      <c r="I18" s="7" t="b">
        <f t="shared" ref="I18:J18" si="4">IF(OR(AND(H17=FALSE,B18&gt;F18),AND(H17=TRUE,B18&gt;G18)),TRUE,FALSE)</f>
        <v>0</v>
      </c>
      <c r="J18" s="7" t="b">
        <f t="shared" si="4"/>
        <v>0</v>
      </c>
      <c r="L18" s="7" t="str">
        <f>IF(AND(L17=FALSE,IF(L17 = FALSE,F18 &gt; J18, F18 &lt; K18)),NOT(L17),L17)</f>
        <v/>
      </c>
    </row>
    <row r="19">
      <c r="B19" s="7">
        <f t="shared" si="5"/>
        <v>4</v>
      </c>
      <c r="C19" s="15">
        <f t="shared" si="6"/>
        <v>0.4057782876</v>
      </c>
      <c r="D19" s="15">
        <f t="shared" si="7"/>
        <v>0.03264954463</v>
      </c>
      <c r="E19" s="15">
        <f t="shared" si="1"/>
        <v>0.4710773769</v>
      </c>
      <c r="G19" s="7">
        <f t="shared" si="2"/>
        <v>0.6866025404</v>
      </c>
      <c r="H19" s="7">
        <f t="shared" si="3"/>
        <v>0.2566025404</v>
      </c>
      <c r="I19" s="7" t="b">
        <f>IF(AND(I18=I17,IF(I18 = FALSE,C19 &gt; G19, C19 &lt; H19)),NOT(I18),I18)</f>
        <v>0</v>
      </c>
      <c r="J19" s="7" t="b">
        <f t="shared" ref="J19:J59" si="8">IF(OR(AND(I18=FALSE,C19&gt;G19),AND(I18=TRUE,C19&gt;H19)),TRUE,FALSE)</f>
        <v>0</v>
      </c>
    </row>
    <row r="20">
      <c r="B20" s="7">
        <f t="shared" si="5"/>
        <v>6</v>
      </c>
      <c r="C20" s="15">
        <f t="shared" si="6"/>
        <v>0.4710773769</v>
      </c>
      <c r="D20" s="15">
        <f t="shared" si="7"/>
        <v>0.02906168259</v>
      </c>
      <c r="E20" s="15">
        <f t="shared" si="1"/>
        <v>0.5292007421</v>
      </c>
      <c r="G20" s="7">
        <f t="shared" si="2"/>
        <v>0.7</v>
      </c>
      <c r="H20" s="7">
        <f t="shared" si="3"/>
        <v>0.27</v>
      </c>
      <c r="I20" s="7" t="b">
        <f t="shared" ref="I20:I37" si="9">IF(AND(I19=FALSE,IF(I19 = FALSE,C20 &gt; G20, C20 &lt; H20)),NOT(I19),I19)</f>
        <v>0</v>
      </c>
      <c r="J20" s="7" t="b">
        <f t="shared" si="8"/>
        <v>0</v>
      </c>
    </row>
    <row r="21">
      <c r="B21" s="7">
        <f t="shared" si="5"/>
        <v>8</v>
      </c>
      <c r="C21" s="15">
        <f t="shared" si="6"/>
        <v>0.5292007421</v>
      </c>
      <c r="D21" s="15">
        <f t="shared" si="7"/>
        <v>0.02586809109</v>
      </c>
      <c r="E21" s="15">
        <f t="shared" si="1"/>
        <v>0.5809369243</v>
      </c>
      <c r="G21" s="7">
        <f t="shared" si="2"/>
        <v>0.6866025404</v>
      </c>
      <c r="H21" s="7">
        <f t="shared" si="3"/>
        <v>0.2566025404</v>
      </c>
      <c r="I21" s="7" t="b">
        <f t="shared" si="9"/>
        <v>0</v>
      </c>
      <c r="J21" s="7" t="b">
        <f t="shared" si="8"/>
        <v>0</v>
      </c>
    </row>
    <row r="22">
      <c r="B22" s="7">
        <f t="shared" si="5"/>
        <v>10</v>
      </c>
      <c r="C22" s="15">
        <f t="shared" si="6"/>
        <v>0.5809369243</v>
      </c>
      <c r="D22" s="15">
        <f t="shared" si="7"/>
        <v>0.02302544372</v>
      </c>
      <c r="E22" s="15">
        <f t="shared" si="1"/>
        <v>0.6269878117</v>
      </c>
      <c r="G22" s="7">
        <f t="shared" si="2"/>
        <v>0.65</v>
      </c>
      <c r="H22" s="7">
        <f t="shared" si="3"/>
        <v>0.22</v>
      </c>
      <c r="I22" s="7" t="b">
        <f t="shared" si="9"/>
        <v>0</v>
      </c>
      <c r="J22" s="7" t="b">
        <f t="shared" si="8"/>
        <v>0</v>
      </c>
    </row>
    <row r="23">
      <c r="B23" s="7">
        <f t="shared" si="5"/>
        <v>12</v>
      </c>
      <c r="C23" s="15">
        <f t="shared" si="6"/>
        <v>0.6269878117</v>
      </c>
      <c r="D23" s="15">
        <f t="shared" si="7"/>
        <v>0.02049517518</v>
      </c>
      <c r="E23" s="15">
        <f t="shared" si="1"/>
        <v>0.6679781621</v>
      </c>
      <c r="G23" s="7">
        <f t="shared" si="2"/>
        <v>0.6</v>
      </c>
      <c r="H23" s="7">
        <f t="shared" si="3"/>
        <v>0.17</v>
      </c>
      <c r="I23" s="7" t="b">
        <f t="shared" si="9"/>
        <v>1</v>
      </c>
      <c r="J23" s="7" t="b">
        <f t="shared" si="8"/>
        <v>1</v>
      </c>
      <c r="K23" s="6" t="s">
        <v>81</v>
      </c>
    </row>
    <row r="24">
      <c r="B24" s="7">
        <f t="shared" si="5"/>
        <v>14</v>
      </c>
      <c r="C24" s="15">
        <f t="shared" si="6"/>
        <v>0.6679781621</v>
      </c>
      <c r="D24" s="15">
        <f t="shared" si="7"/>
        <v>-0.1590424195</v>
      </c>
      <c r="E24" s="15">
        <f t="shared" si="1"/>
        <v>0.349893323</v>
      </c>
      <c r="G24" s="7">
        <f t="shared" si="2"/>
        <v>0.55</v>
      </c>
      <c r="H24" s="7">
        <f t="shared" si="3"/>
        <v>0.12</v>
      </c>
      <c r="I24" s="7" t="b">
        <f t="shared" si="9"/>
        <v>1</v>
      </c>
      <c r="J24" s="7" t="b">
        <f t="shared" si="8"/>
        <v>1</v>
      </c>
    </row>
    <row r="25">
      <c r="B25" s="7">
        <f t="shared" si="5"/>
        <v>16</v>
      </c>
      <c r="C25" s="15">
        <f t="shared" si="6"/>
        <v>0.349893323</v>
      </c>
      <c r="D25" s="15">
        <f t="shared" si="7"/>
        <v>-0.08330793405</v>
      </c>
      <c r="E25" s="15">
        <f t="shared" si="1"/>
        <v>0.1832774549</v>
      </c>
      <c r="G25" s="7">
        <f t="shared" si="2"/>
        <v>0.5133974596</v>
      </c>
      <c r="H25" s="7">
        <f t="shared" si="3"/>
        <v>0.08339745962</v>
      </c>
      <c r="I25" s="7" t="b">
        <f t="shared" si="9"/>
        <v>1</v>
      </c>
      <c r="J25" s="7" t="b">
        <f t="shared" si="8"/>
        <v>1</v>
      </c>
    </row>
    <row r="26">
      <c r="B26" s="7">
        <f t="shared" si="5"/>
        <v>18</v>
      </c>
      <c r="C26" s="15">
        <f t="shared" si="6"/>
        <v>0.1832774549</v>
      </c>
      <c r="D26" s="15">
        <f t="shared" si="7"/>
        <v>-0.04363748926</v>
      </c>
      <c r="E26" s="15">
        <f t="shared" si="1"/>
        <v>0.09600247638</v>
      </c>
      <c r="G26" s="7">
        <f t="shared" si="2"/>
        <v>0.5</v>
      </c>
      <c r="H26" s="7">
        <f t="shared" si="3"/>
        <v>0.07</v>
      </c>
      <c r="I26" s="7" t="b">
        <f t="shared" si="9"/>
        <v>1</v>
      </c>
      <c r="J26" s="7" t="b">
        <f t="shared" si="8"/>
        <v>1</v>
      </c>
    </row>
    <row r="27">
      <c r="B27" s="7">
        <f t="shared" si="5"/>
        <v>20</v>
      </c>
      <c r="C27" s="15">
        <f t="shared" si="6"/>
        <v>0.09600247638</v>
      </c>
      <c r="D27" s="15">
        <f t="shared" si="7"/>
        <v>-0.02285773247</v>
      </c>
      <c r="E27" s="15">
        <f t="shared" si="1"/>
        <v>0.05028701144</v>
      </c>
      <c r="G27" s="7">
        <f t="shared" si="2"/>
        <v>0.5133974596</v>
      </c>
      <c r="H27" s="7">
        <f t="shared" si="3"/>
        <v>0.08339745962</v>
      </c>
      <c r="I27" s="7" t="b">
        <f t="shared" si="9"/>
        <v>1</v>
      </c>
      <c r="J27" s="7" t="b">
        <f t="shared" si="8"/>
        <v>1</v>
      </c>
    </row>
    <row r="28">
      <c r="B28" s="7">
        <f t="shared" si="5"/>
        <v>22</v>
      </c>
      <c r="C28" s="15">
        <f t="shared" si="6"/>
        <v>0.05028701144</v>
      </c>
      <c r="D28" s="15">
        <f t="shared" si="7"/>
        <v>-0.01197309796</v>
      </c>
      <c r="E28" s="15">
        <f t="shared" si="1"/>
        <v>0.02634081551</v>
      </c>
      <c r="G28" s="7">
        <f t="shared" si="2"/>
        <v>0.55</v>
      </c>
      <c r="H28" s="7">
        <f t="shared" si="3"/>
        <v>0.12</v>
      </c>
      <c r="I28" s="7" t="b">
        <f t="shared" si="9"/>
        <v>1</v>
      </c>
      <c r="J28" s="7" t="b">
        <f t="shared" si="8"/>
        <v>0</v>
      </c>
      <c r="K28" s="6" t="s">
        <v>81</v>
      </c>
    </row>
    <row r="29">
      <c r="B29" s="7">
        <f t="shared" si="5"/>
        <v>24</v>
      </c>
      <c r="C29" s="15">
        <f t="shared" si="6"/>
        <v>0.02634081551</v>
      </c>
      <c r="D29" s="15">
        <f t="shared" si="7"/>
        <v>-0.006271622741</v>
      </c>
      <c r="E29" s="15">
        <f t="shared" si="1"/>
        <v>0.01379757003</v>
      </c>
      <c r="G29" s="7">
        <f t="shared" si="2"/>
        <v>0.6</v>
      </c>
      <c r="H29" s="7">
        <f t="shared" si="3"/>
        <v>0.17</v>
      </c>
      <c r="I29" s="7" t="b">
        <f t="shared" si="9"/>
        <v>1</v>
      </c>
      <c r="J29" s="7" t="b">
        <f t="shared" si="8"/>
        <v>0</v>
      </c>
    </row>
    <row r="30">
      <c r="B30" s="7">
        <f t="shared" si="5"/>
        <v>26</v>
      </c>
      <c r="C30" s="15">
        <f t="shared" si="6"/>
        <v>0.01379757003</v>
      </c>
      <c r="D30" s="15">
        <f t="shared" si="7"/>
        <v>-0.003285135722</v>
      </c>
      <c r="E30" s="15">
        <f t="shared" si="1"/>
        <v>0.007227298588</v>
      </c>
      <c r="G30" s="7">
        <f t="shared" si="2"/>
        <v>0.65</v>
      </c>
      <c r="H30" s="7">
        <f t="shared" si="3"/>
        <v>0.22</v>
      </c>
      <c r="I30" s="7" t="b">
        <f t="shared" si="9"/>
        <v>1</v>
      </c>
      <c r="J30" s="7" t="b">
        <f t="shared" si="8"/>
        <v>0</v>
      </c>
    </row>
    <row r="31">
      <c r="B31" s="7">
        <f t="shared" si="5"/>
        <v>28</v>
      </c>
      <c r="C31" s="15">
        <f t="shared" si="6"/>
        <v>0.007227298588</v>
      </c>
      <c r="D31" s="15">
        <f t="shared" si="7"/>
        <v>-0.001720785378</v>
      </c>
      <c r="E31" s="15">
        <f t="shared" si="1"/>
        <v>0.003785727832</v>
      </c>
      <c r="G31" s="7">
        <f t="shared" si="2"/>
        <v>0.6866025404</v>
      </c>
      <c r="H31" s="7">
        <f t="shared" si="3"/>
        <v>0.2566025404</v>
      </c>
      <c r="I31" s="7" t="b">
        <f t="shared" si="9"/>
        <v>1</v>
      </c>
      <c r="J31" s="7" t="b">
        <f t="shared" si="8"/>
        <v>0</v>
      </c>
    </row>
    <row r="32">
      <c r="B32" s="7">
        <f t="shared" si="5"/>
        <v>30</v>
      </c>
      <c r="C32" s="15">
        <f t="shared" si="6"/>
        <v>0.003785727832</v>
      </c>
      <c r="D32" s="15">
        <f t="shared" si="7"/>
        <v>-0.0009013637694</v>
      </c>
      <c r="E32" s="15">
        <f t="shared" si="1"/>
        <v>0.001983000293</v>
      </c>
      <c r="G32" s="7">
        <f t="shared" si="2"/>
        <v>0.7</v>
      </c>
      <c r="H32" s="7">
        <f t="shared" si="3"/>
        <v>0.27</v>
      </c>
      <c r="I32" s="7" t="b">
        <f t="shared" si="9"/>
        <v>1</v>
      </c>
      <c r="J32" s="7" t="b">
        <f t="shared" si="8"/>
        <v>0</v>
      </c>
    </row>
    <row r="33">
      <c r="B33" s="7">
        <f t="shared" si="5"/>
        <v>32</v>
      </c>
      <c r="C33" s="15">
        <f t="shared" si="6"/>
        <v>0.001983000293</v>
      </c>
      <c r="D33" s="15">
        <f t="shared" si="7"/>
        <v>-0.0004721429269</v>
      </c>
      <c r="E33" s="15">
        <f t="shared" si="1"/>
        <v>0.001038714439</v>
      </c>
      <c r="G33" s="7">
        <f t="shared" si="2"/>
        <v>0.6866025404</v>
      </c>
      <c r="H33" s="7">
        <f t="shared" si="3"/>
        <v>0.2566025404</v>
      </c>
      <c r="I33" s="7" t="b">
        <f t="shared" si="9"/>
        <v>1</v>
      </c>
      <c r="J33" s="7" t="b">
        <f t="shared" si="8"/>
        <v>0</v>
      </c>
    </row>
    <row r="34">
      <c r="B34" s="7">
        <f t="shared" si="5"/>
        <v>34</v>
      </c>
      <c r="C34" s="15">
        <f t="shared" si="6"/>
        <v>0.001038714439</v>
      </c>
      <c r="D34" s="15">
        <f t="shared" si="7"/>
        <v>-0.0002473129617</v>
      </c>
      <c r="E34" s="15">
        <f t="shared" si="1"/>
        <v>0.0005440885157</v>
      </c>
      <c r="G34" s="7">
        <f t="shared" si="2"/>
        <v>0.65</v>
      </c>
      <c r="H34" s="7">
        <f t="shared" si="3"/>
        <v>0.22</v>
      </c>
      <c r="I34" s="7" t="b">
        <f t="shared" si="9"/>
        <v>1</v>
      </c>
      <c r="J34" s="7" t="b">
        <f t="shared" si="8"/>
        <v>0</v>
      </c>
    </row>
    <row r="35">
      <c r="B35" s="7">
        <f t="shared" si="5"/>
        <v>36</v>
      </c>
      <c r="C35" s="15">
        <f t="shared" si="6"/>
        <v>0.0005440885157</v>
      </c>
      <c r="D35" s="15">
        <f t="shared" si="7"/>
        <v>-0.0001295448847</v>
      </c>
      <c r="E35" s="15">
        <f t="shared" si="1"/>
        <v>0.0002849987463</v>
      </c>
      <c r="G35" s="7">
        <f t="shared" si="2"/>
        <v>0.6</v>
      </c>
      <c r="H35" s="7">
        <f t="shared" si="3"/>
        <v>0.17</v>
      </c>
      <c r="I35" s="7" t="b">
        <f t="shared" si="9"/>
        <v>1</v>
      </c>
      <c r="J35" s="7" t="b">
        <f t="shared" si="8"/>
        <v>0</v>
      </c>
    </row>
    <row r="36">
      <c r="B36" s="7">
        <f t="shared" si="5"/>
        <v>38</v>
      </c>
      <c r="C36" s="15">
        <f t="shared" si="6"/>
        <v>0.0002849987463</v>
      </c>
      <c r="D36" s="15">
        <f t="shared" si="7"/>
        <v>-0.00006785684436</v>
      </c>
      <c r="E36" s="15">
        <f t="shared" si="1"/>
        <v>0.0001492850576</v>
      </c>
      <c r="G36" s="7">
        <f t="shared" si="2"/>
        <v>0.55</v>
      </c>
      <c r="H36" s="7">
        <f t="shared" si="3"/>
        <v>0.12</v>
      </c>
      <c r="I36" s="7" t="b">
        <f t="shared" si="9"/>
        <v>1</v>
      </c>
      <c r="J36" s="7" t="b">
        <f t="shared" si="8"/>
        <v>0</v>
      </c>
    </row>
    <row r="37">
      <c r="B37" s="7">
        <f t="shared" si="5"/>
        <v>40</v>
      </c>
      <c r="C37" s="15">
        <f t="shared" si="6"/>
        <v>0.0001492850576</v>
      </c>
      <c r="D37" s="15">
        <f t="shared" si="7"/>
        <v>-0.00003554406133</v>
      </c>
      <c r="E37" s="15">
        <f t="shared" si="1"/>
        <v>0.00007819693493</v>
      </c>
      <c r="G37" s="7">
        <f t="shared" si="2"/>
        <v>0.5133974596</v>
      </c>
      <c r="H37" s="7">
        <f t="shared" si="3"/>
        <v>0.08339745962</v>
      </c>
      <c r="I37" s="7" t="b">
        <f t="shared" si="9"/>
        <v>1</v>
      </c>
      <c r="J37" s="7" t="b">
        <f t="shared" si="8"/>
        <v>0</v>
      </c>
    </row>
    <row r="38">
      <c r="B38" s="7">
        <f t="shared" si="5"/>
        <v>42</v>
      </c>
      <c r="C38" s="15">
        <f t="shared" si="6"/>
        <v>0.00007819693493</v>
      </c>
      <c r="D38" s="15">
        <f t="shared" si="7"/>
        <v>-0.00001861831784</v>
      </c>
      <c r="E38" s="15">
        <f t="shared" si="1"/>
        <v>0.00004096029925</v>
      </c>
      <c r="G38" s="7">
        <f t="shared" si="2"/>
        <v>0.5</v>
      </c>
      <c r="H38" s="7">
        <f t="shared" si="3"/>
        <v>0.07</v>
      </c>
      <c r="I38" s="7" t="b">
        <f>IF(AND(I37=I36,IF(I37 = FALSE,C38 &gt; G38, C38 &lt; H38)),NOT(I37),I37)</f>
        <v>0</v>
      </c>
      <c r="J38" s="7" t="b">
        <f t="shared" si="8"/>
        <v>0</v>
      </c>
    </row>
    <row r="39">
      <c r="B39" s="7">
        <f t="shared" si="5"/>
        <v>44</v>
      </c>
      <c r="C39" s="15">
        <f t="shared" si="6"/>
        <v>0.00004096029925</v>
      </c>
      <c r="D39" s="15">
        <f t="shared" si="7"/>
        <v>0.05494280438</v>
      </c>
      <c r="E39" s="15">
        <f t="shared" si="1"/>
        <v>0.1099265691</v>
      </c>
      <c r="G39" s="7">
        <f t="shared" si="2"/>
        <v>0.5133974596</v>
      </c>
      <c r="H39" s="7">
        <f t="shared" si="3"/>
        <v>0.08339745962</v>
      </c>
      <c r="I39" s="7" t="b">
        <f t="shared" ref="I39:I59" si="10">IF(AND(I38=FALSE,IF(I38 = FALSE,C39 &gt; G39, C39 &lt; H39)),NOT(I38),I38)</f>
        <v>0</v>
      </c>
      <c r="J39" s="7" t="b">
        <f t="shared" si="8"/>
        <v>0</v>
      </c>
    </row>
    <row r="40">
      <c r="B40" s="7">
        <f t="shared" si="5"/>
        <v>46</v>
      </c>
      <c r="C40" s="15">
        <f t="shared" si="6"/>
        <v>0.1099265691</v>
      </c>
      <c r="D40" s="15">
        <f t="shared" si="7"/>
        <v>0.04890513357</v>
      </c>
      <c r="E40" s="15">
        <f t="shared" si="1"/>
        <v>0.2077368362</v>
      </c>
      <c r="G40" s="7">
        <f t="shared" si="2"/>
        <v>0.55</v>
      </c>
      <c r="H40" s="7">
        <f t="shared" si="3"/>
        <v>0.12</v>
      </c>
      <c r="I40" s="7" t="b">
        <f t="shared" si="10"/>
        <v>0</v>
      </c>
      <c r="J40" s="7" t="b">
        <f t="shared" si="8"/>
        <v>0</v>
      </c>
    </row>
    <row r="41">
      <c r="B41" s="7">
        <f t="shared" si="5"/>
        <v>48</v>
      </c>
      <c r="C41" s="15">
        <f t="shared" si="6"/>
        <v>0.2077368362</v>
      </c>
      <c r="D41" s="15">
        <f t="shared" si="7"/>
        <v>0.04353094307</v>
      </c>
      <c r="E41" s="15">
        <f t="shared" si="1"/>
        <v>0.2947987223</v>
      </c>
      <c r="G41" s="7">
        <f t="shared" si="2"/>
        <v>0.6</v>
      </c>
      <c r="H41" s="7">
        <f t="shared" si="3"/>
        <v>0.17</v>
      </c>
      <c r="I41" s="7" t="b">
        <f t="shared" si="10"/>
        <v>0</v>
      </c>
      <c r="J41" s="7" t="b">
        <f t="shared" si="8"/>
        <v>0</v>
      </c>
    </row>
    <row r="42">
      <c r="B42" s="7">
        <f t="shared" si="5"/>
        <v>50</v>
      </c>
      <c r="C42" s="15">
        <f t="shared" si="6"/>
        <v>0.2947987223</v>
      </c>
      <c r="D42" s="15">
        <f t="shared" si="7"/>
        <v>0.03874732295</v>
      </c>
      <c r="E42" s="15">
        <f t="shared" si="1"/>
        <v>0.3722933682</v>
      </c>
      <c r="G42" s="7">
        <f t="shared" si="2"/>
        <v>0.65</v>
      </c>
      <c r="H42" s="7">
        <f t="shared" si="3"/>
        <v>0.22</v>
      </c>
      <c r="I42" s="7" t="b">
        <f t="shared" si="10"/>
        <v>0</v>
      </c>
      <c r="J42" s="7" t="b">
        <f t="shared" si="8"/>
        <v>0</v>
      </c>
    </row>
    <row r="43">
      <c r="B43" s="7">
        <f t="shared" si="5"/>
        <v>52</v>
      </c>
      <c r="C43" s="15">
        <f t="shared" si="6"/>
        <v>0.3722933682</v>
      </c>
      <c r="D43" s="15">
        <f t="shared" si="7"/>
        <v>0.03448937537</v>
      </c>
      <c r="E43" s="15">
        <f t="shared" si="1"/>
        <v>0.441272119</v>
      </c>
      <c r="G43" s="7">
        <f t="shared" si="2"/>
        <v>0.6866025404</v>
      </c>
      <c r="H43" s="7">
        <f t="shared" si="3"/>
        <v>0.2566025404</v>
      </c>
      <c r="I43" s="7" t="b">
        <f t="shared" si="10"/>
        <v>0</v>
      </c>
      <c r="J43" s="7" t="b">
        <f t="shared" si="8"/>
        <v>0</v>
      </c>
    </row>
    <row r="44">
      <c r="B44" s="7">
        <f t="shared" si="5"/>
        <v>54</v>
      </c>
      <c r="C44" s="15">
        <f t="shared" si="6"/>
        <v>0.441272119</v>
      </c>
      <c r="D44" s="15">
        <f t="shared" si="7"/>
        <v>0.03069933412</v>
      </c>
      <c r="E44" s="15">
        <f t="shared" si="1"/>
        <v>0.5026707872</v>
      </c>
      <c r="G44" s="7">
        <f t="shared" si="2"/>
        <v>0.7</v>
      </c>
      <c r="H44" s="7">
        <f t="shared" si="3"/>
        <v>0.27</v>
      </c>
      <c r="I44" s="7" t="b">
        <f t="shared" si="10"/>
        <v>0</v>
      </c>
      <c r="J44" s="7" t="b">
        <f t="shared" si="8"/>
        <v>0</v>
      </c>
    </row>
    <row r="45">
      <c r="B45" s="7">
        <f t="shared" si="5"/>
        <v>56</v>
      </c>
      <c r="C45" s="15">
        <f t="shared" si="6"/>
        <v>0.5026707872</v>
      </c>
      <c r="D45" s="15">
        <f t="shared" si="7"/>
        <v>0.02732578092</v>
      </c>
      <c r="E45" s="15">
        <f t="shared" si="1"/>
        <v>0.5573223491</v>
      </c>
      <c r="G45" s="7">
        <f t="shared" si="2"/>
        <v>0.6866025404</v>
      </c>
      <c r="H45" s="7">
        <f t="shared" si="3"/>
        <v>0.2566025404</v>
      </c>
      <c r="I45" s="7" t="b">
        <f t="shared" si="10"/>
        <v>0</v>
      </c>
      <c r="J45" s="7" t="b">
        <f t="shared" si="8"/>
        <v>0</v>
      </c>
    </row>
    <row r="46">
      <c r="B46" s="7">
        <f t="shared" si="5"/>
        <v>58</v>
      </c>
      <c r="C46" s="15">
        <f t="shared" si="6"/>
        <v>0.5573223491</v>
      </c>
      <c r="D46" s="15">
        <f t="shared" si="7"/>
        <v>0.02432294785</v>
      </c>
      <c r="E46" s="15">
        <f t="shared" si="1"/>
        <v>0.6059682448</v>
      </c>
      <c r="G46" s="7">
        <f t="shared" si="2"/>
        <v>0.65</v>
      </c>
      <c r="H46" s="7">
        <f t="shared" si="3"/>
        <v>0.22</v>
      </c>
      <c r="I46" s="7" t="b">
        <f t="shared" si="10"/>
        <v>0</v>
      </c>
      <c r="J46" s="7" t="b">
        <f t="shared" si="8"/>
        <v>0</v>
      </c>
    </row>
    <row r="47">
      <c r="B47" s="7">
        <f t="shared" si="5"/>
        <v>60</v>
      </c>
      <c r="C47" s="15">
        <f t="shared" si="6"/>
        <v>0.6059682448</v>
      </c>
      <c r="D47" s="15">
        <f t="shared" si="7"/>
        <v>0.02165009644</v>
      </c>
      <c r="E47" s="15">
        <f t="shared" si="1"/>
        <v>0.6492684376</v>
      </c>
      <c r="G47" s="7">
        <f t="shared" si="2"/>
        <v>0.6</v>
      </c>
      <c r="H47" s="7">
        <f t="shared" si="3"/>
        <v>0.17</v>
      </c>
      <c r="I47" s="7" t="b">
        <f t="shared" si="10"/>
        <v>1</v>
      </c>
      <c r="J47" s="7" t="b">
        <f t="shared" si="8"/>
        <v>1</v>
      </c>
    </row>
    <row r="48">
      <c r="B48" s="7">
        <f t="shared" si="5"/>
        <v>62</v>
      </c>
      <c r="C48" s="15">
        <f t="shared" si="6"/>
        <v>0.6492684376</v>
      </c>
      <c r="D48" s="15">
        <f t="shared" si="7"/>
        <v>-0.1545877232</v>
      </c>
      <c r="E48" s="15">
        <f t="shared" si="1"/>
        <v>0.3400929911</v>
      </c>
      <c r="G48" s="7">
        <f t="shared" si="2"/>
        <v>0.55</v>
      </c>
      <c r="H48" s="7">
        <f t="shared" si="3"/>
        <v>0.12</v>
      </c>
      <c r="I48" s="7" t="b">
        <f t="shared" si="10"/>
        <v>1</v>
      </c>
      <c r="J48" s="7" t="b">
        <f t="shared" si="8"/>
        <v>1</v>
      </c>
    </row>
    <row r="49">
      <c r="B49" s="7">
        <f t="shared" si="5"/>
        <v>64</v>
      </c>
      <c r="C49" s="15">
        <f t="shared" si="6"/>
        <v>0.3400929911</v>
      </c>
      <c r="D49" s="15">
        <f t="shared" si="7"/>
        <v>-0.0809745217</v>
      </c>
      <c r="E49" s="15">
        <f t="shared" si="1"/>
        <v>0.1781439477</v>
      </c>
      <c r="G49" s="7">
        <f t="shared" si="2"/>
        <v>0.5133974596</v>
      </c>
      <c r="H49" s="7">
        <f t="shared" si="3"/>
        <v>0.08339745962</v>
      </c>
      <c r="I49" s="7" t="b">
        <f t="shared" si="10"/>
        <v>1</v>
      </c>
      <c r="J49" s="7" t="b">
        <f t="shared" si="8"/>
        <v>1</v>
      </c>
    </row>
    <row r="50">
      <c r="B50" s="7">
        <f t="shared" si="5"/>
        <v>66</v>
      </c>
      <c r="C50" s="15">
        <f t="shared" si="6"/>
        <v>0.1781439477</v>
      </c>
      <c r="D50" s="15">
        <f t="shared" si="7"/>
        <v>-0.04241522565</v>
      </c>
      <c r="E50" s="15">
        <f t="shared" si="1"/>
        <v>0.09331349644</v>
      </c>
      <c r="G50" s="7">
        <f t="shared" si="2"/>
        <v>0.5</v>
      </c>
      <c r="H50" s="7">
        <f t="shared" si="3"/>
        <v>0.07</v>
      </c>
      <c r="I50" s="7" t="b">
        <f t="shared" si="10"/>
        <v>1</v>
      </c>
      <c r="J50" s="7" t="b">
        <f t="shared" si="8"/>
        <v>1</v>
      </c>
    </row>
    <row r="51">
      <c r="B51" s="7">
        <f t="shared" si="5"/>
        <v>68</v>
      </c>
      <c r="C51" s="15">
        <f t="shared" si="6"/>
        <v>0.09331349644</v>
      </c>
      <c r="D51" s="15">
        <f t="shared" si="7"/>
        <v>-0.02221749915</v>
      </c>
      <c r="E51" s="15">
        <f t="shared" si="1"/>
        <v>0.04887849813</v>
      </c>
      <c r="G51" s="7">
        <f t="shared" si="2"/>
        <v>0.5133974596</v>
      </c>
      <c r="H51" s="7">
        <f t="shared" si="3"/>
        <v>0.08339745962</v>
      </c>
      <c r="I51" s="7" t="b">
        <f t="shared" si="10"/>
        <v>1</v>
      </c>
      <c r="J51" s="7" t="b">
        <f t="shared" si="8"/>
        <v>1</v>
      </c>
    </row>
    <row r="52">
      <c r="B52" s="7">
        <f t="shared" si="5"/>
        <v>70</v>
      </c>
      <c r="C52" s="15">
        <f t="shared" si="6"/>
        <v>0.04887849813</v>
      </c>
      <c r="D52" s="15">
        <f t="shared" si="7"/>
        <v>-0.01163773765</v>
      </c>
      <c r="E52" s="15">
        <f t="shared" si="1"/>
        <v>0.02560302283</v>
      </c>
      <c r="G52" s="7">
        <f t="shared" si="2"/>
        <v>0.55</v>
      </c>
      <c r="H52" s="7">
        <f t="shared" si="3"/>
        <v>0.12</v>
      </c>
      <c r="I52" s="7" t="b">
        <f t="shared" si="10"/>
        <v>1</v>
      </c>
      <c r="J52" s="7" t="b">
        <f t="shared" si="8"/>
        <v>0</v>
      </c>
    </row>
    <row r="53">
      <c r="B53" s="7">
        <f t="shared" si="5"/>
        <v>72</v>
      </c>
      <c r="C53" s="15">
        <f t="shared" si="6"/>
        <v>0.02560302283</v>
      </c>
      <c r="D53" s="15">
        <f t="shared" si="7"/>
        <v>-0.006095957817</v>
      </c>
      <c r="E53" s="15">
        <f t="shared" si="1"/>
        <v>0.0134111072</v>
      </c>
      <c r="G53" s="7">
        <f t="shared" si="2"/>
        <v>0.6</v>
      </c>
      <c r="H53" s="7">
        <f t="shared" si="3"/>
        <v>0.17</v>
      </c>
      <c r="I53" s="7" t="b">
        <f t="shared" si="10"/>
        <v>1</v>
      </c>
      <c r="J53" s="7" t="b">
        <f t="shared" si="8"/>
        <v>0</v>
      </c>
    </row>
    <row r="54">
      <c r="B54" s="7">
        <f t="shared" si="5"/>
        <v>74</v>
      </c>
      <c r="C54" s="15">
        <f t="shared" si="6"/>
        <v>0.0134111072</v>
      </c>
      <c r="D54" s="15">
        <f t="shared" si="7"/>
        <v>-0.003193120761</v>
      </c>
      <c r="E54" s="15">
        <f t="shared" si="1"/>
        <v>0.007024865675</v>
      </c>
      <c r="G54" s="7">
        <f t="shared" si="2"/>
        <v>0.65</v>
      </c>
      <c r="H54" s="7">
        <f t="shared" si="3"/>
        <v>0.22</v>
      </c>
      <c r="I54" s="7" t="b">
        <f t="shared" si="10"/>
        <v>1</v>
      </c>
      <c r="J54" s="7" t="b">
        <f t="shared" si="8"/>
        <v>0</v>
      </c>
      <c r="K54" s="6" t="s">
        <v>81</v>
      </c>
    </row>
    <row r="55">
      <c r="B55" s="7">
        <f t="shared" si="5"/>
        <v>76</v>
      </c>
      <c r="C55" s="15">
        <f t="shared" si="6"/>
        <v>0.007024865675</v>
      </c>
      <c r="D55" s="15">
        <f t="shared" si="7"/>
        <v>-0.001672587065</v>
      </c>
      <c r="E55" s="15">
        <f t="shared" si="1"/>
        <v>0.003679691544</v>
      </c>
      <c r="G55" s="7">
        <f t="shared" si="2"/>
        <v>0.6866025404</v>
      </c>
      <c r="H55" s="7">
        <f t="shared" si="3"/>
        <v>0.2566025404</v>
      </c>
      <c r="I55" s="7" t="b">
        <f t="shared" si="10"/>
        <v>1</v>
      </c>
      <c r="J55" s="7" t="b">
        <f t="shared" si="8"/>
        <v>0</v>
      </c>
    </row>
    <row r="56">
      <c r="B56" s="7">
        <f t="shared" si="5"/>
        <v>78</v>
      </c>
      <c r="C56" s="15">
        <f t="shared" si="6"/>
        <v>0.003679691544</v>
      </c>
      <c r="D56" s="15">
        <f t="shared" si="7"/>
        <v>-0.0008761170343</v>
      </c>
      <c r="E56" s="15">
        <f t="shared" si="1"/>
        <v>0.001927457475</v>
      </c>
      <c r="G56" s="7">
        <f t="shared" si="2"/>
        <v>0.7</v>
      </c>
      <c r="H56" s="7">
        <f t="shared" si="3"/>
        <v>0.27</v>
      </c>
      <c r="I56" s="7" t="b">
        <f t="shared" si="10"/>
        <v>1</v>
      </c>
      <c r="J56" s="7" t="b">
        <f t="shared" si="8"/>
        <v>0</v>
      </c>
    </row>
    <row r="57">
      <c r="B57" s="7">
        <f t="shared" si="5"/>
        <v>80</v>
      </c>
      <c r="C57" s="15">
        <f t="shared" si="6"/>
        <v>0.001927457475</v>
      </c>
      <c r="D57" s="15">
        <f t="shared" si="7"/>
        <v>-0.0004589184465</v>
      </c>
      <c r="E57" s="15">
        <f t="shared" si="1"/>
        <v>0.001009620582</v>
      </c>
      <c r="G57" s="7">
        <f t="shared" si="2"/>
        <v>0.6866025404</v>
      </c>
      <c r="H57" s="7">
        <f t="shared" si="3"/>
        <v>0.2566025404</v>
      </c>
      <c r="I57" s="7" t="b">
        <f t="shared" si="10"/>
        <v>1</v>
      </c>
      <c r="J57" s="7" t="b">
        <f t="shared" si="8"/>
        <v>0</v>
      </c>
    </row>
    <row r="58">
      <c r="B58" s="7">
        <f t="shared" si="5"/>
        <v>82</v>
      </c>
      <c r="C58" s="15">
        <f t="shared" si="6"/>
        <v>0.001009620582</v>
      </c>
      <c r="D58" s="15">
        <f t="shared" si="7"/>
        <v>-0.0002403858529</v>
      </c>
      <c r="E58" s="15">
        <f t="shared" si="1"/>
        <v>0.0005288488765</v>
      </c>
      <c r="G58" s="7">
        <f t="shared" si="2"/>
        <v>0.65</v>
      </c>
      <c r="H58" s="7">
        <f t="shared" si="3"/>
        <v>0.22</v>
      </c>
      <c r="I58" s="7" t="b">
        <f t="shared" si="10"/>
        <v>1</v>
      </c>
      <c r="J58" s="7" t="b">
        <f t="shared" si="8"/>
        <v>0</v>
      </c>
    </row>
    <row r="59">
      <c r="B59" s="7">
        <f t="shared" si="5"/>
        <v>84</v>
      </c>
      <c r="C59" s="15">
        <f t="shared" si="6"/>
        <v>0.0005288488765</v>
      </c>
      <c r="D59" s="15">
        <f t="shared" si="7"/>
        <v>-0.0001259163992</v>
      </c>
      <c r="E59" s="15">
        <f t="shared" si="1"/>
        <v>0.0002770160782</v>
      </c>
      <c r="G59" s="7">
        <f t="shared" si="2"/>
        <v>0.6</v>
      </c>
      <c r="I59" s="7" t="b">
        <f t="shared" si="10"/>
        <v>1</v>
      </c>
      <c r="J59" s="7" t="b">
        <f t="shared" si="8"/>
        <v>1</v>
      </c>
    </row>
    <row r="60">
      <c r="B60" s="7">
        <f t="shared" si="5"/>
        <v>86</v>
      </c>
      <c r="C60" s="15">
        <f t="shared" si="6"/>
        <v>0.0002770160782</v>
      </c>
    </row>
    <row r="61">
      <c r="B61" s="7">
        <f t="shared" si="5"/>
        <v>88</v>
      </c>
      <c r="C61" s="15" t="str">
        <f t="shared" si="6"/>
        <v/>
      </c>
    </row>
    <row r="62">
      <c r="B62" s="7">
        <f t="shared" si="5"/>
        <v>90</v>
      </c>
      <c r="C62" s="15" t="str">
        <f t="shared" si="6"/>
        <v/>
      </c>
    </row>
    <row r="63">
      <c r="B63" s="7">
        <f t="shared" si="5"/>
        <v>92</v>
      </c>
      <c r="C63" s="15" t="str">
        <f t="shared" si="6"/>
        <v/>
      </c>
    </row>
    <row r="64">
      <c r="B64" s="7">
        <f t="shared" si="5"/>
        <v>94</v>
      </c>
      <c r="C64" s="15" t="str">
        <f t="shared" si="6"/>
        <v/>
      </c>
    </row>
    <row r="65">
      <c r="B65" s="7">
        <f t="shared" si="5"/>
        <v>96</v>
      </c>
      <c r="C65" s="15" t="str">
        <f t="shared" si="6"/>
        <v/>
      </c>
    </row>
    <row r="66">
      <c r="B66" s="7">
        <f t="shared" si="5"/>
        <v>98</v>
      </c>
    </row>
    <row r="67">
      <c r="B67" s="7">
        <f t="shared" si="5"/>
        <v>100</v>
      </c>
    </row>
    <row r="68">
      <c r="B68" s="7">
        <f t="shared" si="5"/>
        <v>102</v>
      </c>
    </row>
    <row r="69">
      <c r="B69" s="7">
        <f t="shared" si="5"/>
        <v>104</v>
      </c>
    </row>
    <row r="70">
      <c r="B70" s="7">
        <f t="shared" si="5"/>
        <v>106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>
      <c r="A1" s="1" t="s">
        <v>0</v>
      </c>
      <c r="B1" s="2"/>
    </row>
    <row r="2">
      <c r="A2" s="4" t="s">
        <v>24</v>
      </c>
      <c r="B2" s="5">
        <v>18.2</v>
      </c>
      <c r="G2" s="6" t="s">
        <v>2</v>
      </c>
    </row>
    <row r="3">
      <c r="A3" s="4" t="s">
        <v>25</v>
      </c>
      <c r="B3" s="5">
        <v>4.2</v>
      </c>
      <c r="G3" s="6" t="s">
        <v>4</v>
      </c>
    </row>
    <row r="4">
      <c r="A4" s="4" t="s">
        <v>5</v>
      </c>
      <c r="B4" s="5">
        <v>0.1</v>
      </c>
    </row>
    <row r="5">
      <c r="A5" s="4" t="s">
        <v>6</v>
      </c>
      <c r="B5" s="5">
        <v>0.0</v>
      </c>
      <c r="G5" s="6"/>
    </row>
    <row r="6">
      <c r="A6" s="4" t="s">
        <v>7</v>
      </c>
      <c r="B6" s="5">
        <v>24.0</v>
      </c>
      <c r="G6" s="7">
        <f>-C17/$B$3</f>
        <v>-0.05952380952</v>
      </c>
    </row>
    <row r="7">
      <c r="A7" s="4" t="s">
        <v>26</v>
      </c>
      <c r="B7" s="5">
        <v>0.6</v>
      </c>
    </row>
    <row r="8">
      <c r="A8" s="8" t="s">
        <v>27</v>
      </c>
      <c r="B8" s="9">
        <v>0.17</v>
      </c>
    </row>
    <row r="10">
      <c r="A10" s="6" t="s">
        <v>10</v>
      </c>
      <c r="B10" s="6">
        <v>0.25</v>
      </c>
    </row>
    <row r="11">
      <c r="A11" s="6" t="s">
        <v>28</v>
      </c>
      <c r="B11" s="6">
        <v>0.0</v>
      </c>
    </row>
    <row r="12">
      <c r="A12" s="6" t="s">
        <v>29</v>
      </c>
      <c r="B12" s="6">
        <v>0.25</v>
      </c>
      <c r="F12" s="7" t="str">
        <f>F11</f>
        <v/>
      </c>
    </row>
    <row r="16">
      <c r="A16" s="12"/>
      <c r="B16" s="13" t="s">
        <v>14</v>
      </c>
      <c r="C16" s="13" t="s">
        <v>15</v>
      </c>
      <c r="D16" s="13" t="s">
        <v>16</v>
      </c>
      <c r="E16" s="13" t="s">
        <v>17</v>
      </c>
      <c r="F16" s="14"/>
      <c r="G16" s="13" t="s">
        <v>18</v>
      </c>
      <c r="H16" s="13" t="s">
        <v>19</v>
      </c>
      <c r="I16" s="13" t="s">
        <v>20</v>
      </c>
      <c r="J16" s="13" t="s">
        <v>21</v>
      </c>
    </row>
    <row r="17">
      <c r="B17" s="6">
        <f>B11</f>
        <v>0</v>
      </c>
      <c r="C17" s="15">
        <f>B12</f>
        <v>0.25</v>
      </c>
      <c r="D17" s="15">
        <f>IF(I17=TRUE,-C17/$B$3, (1-C17)/$B$2)</f>
        <v>0.04120879121</v>
      </c>
      <c r="E17" s="15">
        <f t="shared" ref="E17:E376" si="1">C17 + D17*$B$10</f>
        <v>0.2603021978</v>
      </c>
      <c r="G17" s="7">
        <f t="shared" ref="G17:G376" si="2"> $B$7 + $B$4 * SIN((2*PI()/$B$6)*(B17-$B$5))</f>
        <v>0.6</v>
      </c>
      <c r="H17" s="7">
        <f t="shared" ref="H17:H376" si="3"> $B$8 + ($B$4 * SIN(((2*PI())/$B$6)*(B17-$B$5)))</f>
        <v>0.17</v>
      </c>
      <c r="I17" s="7" t="b">
        <f>FALSE</f>
        <v>0</v>
      </c>
      <c r="J17" s="7">
        <f t="shared" ref="J17:J376" si="4">IF(I17, 0, 1)</f>
        <v>1</v>
      </c>
    </row>
    <row r="18">
      <c r="B18" s="7">
        <f t="shared" ref="B18:B376" si="5">B17 + $B$10</f>
        <v>0.25</v>
      </c>
      <c r="C18" s="15">
        <f t="shared" ref="C18:C376" si="6">E17</f>
        <v>0.2603021978</v>
      </c>
      <c r="D18" s="15">
        <f t="shared" ref="D18:D376" si="7">IF(I17=TRUE,-C18/$B$3, (1-C18)/$B$2)</f>
        <v>0.04064273638</v>
      </c>
      <c r="E18" s="15">
        <f t="shared" si="1"/>
        <v>0.2704628819</v>
      </c>
      <c r="G18" s="7">
        <f t="shared" si="2"/>
        <v>0.6065403129</v>
      </c>
      <c r="H18" s="7">
        <f t="shared" si="3"/>
        <v>0.1765403129</v>
      </c>
      <c r="I18" s="7" t="b">
        <f t="shared" ref="I18:I376" si="8">IF(OR(AND(I17=FALSE,C18&gt;G18),AND(I17=TRUE,C18&gt;H18)),TRUE,FALSE)</f>
        <v>0</v>
      </c>
      <c r="J18" s="7">
        <f t="shared" si="4"/>
        <v>1</v>
      </c>
    </row>
    <row r="19">
      <c r="B19" s="7">
        <f t="shared" si="5"/>
        <v>0.5</v>
      </c>
      <c r="C19" s="15">
        <f t="shared" si="6"/>
        <v>0.2704628819</v>
      </c>
      <c r="D19" s="15">
        <f t="shared" si="7"/>
        <v>0.04008445704</v>
      </c>
      <c r="E19" s="15">
        <f t="shared" si="1"/>
        <v>0.2804839962</v>
      </c>
      <c r="G19" s="7">
        <f t="shared" si="2"/>
        <v>0.6130526192</v>
      </c>
      <c r="H19" s="7">
        <f t="shared" si="3"/>
        <v>0.1830526192</v>
      </c>
      <c r="I19" s="7" t="b">
        <f t="shared" si="8"/>
        <v>0</v>
      </c>
      <c r="J19" s="7">
        <f t="shared" si="4"/>
        <v>1</v>
      </c>
    </row>
    <row r="20">
      <c r="B20" s="7">
        <f t="shared" si="5"/>
        <v>0.75</v>
      </c>
      <c r="C20" s="15">
        <f t="shared" si="6"/>
        <v>0.2804839962</v>
      </c>
      <c r="D20" s="15">
        <f t="shared" si="7"/>
        <v>0.03953384636</v>
      </c>
      <c r="E20" s="15">
        <f t="shared" si="1"/>
        <v>0.2903674577</v>
      </c>
      <c r="G20" s="7">
        <f t="shared" si="2"/>
        <v>0.6195090322</v>
      </c>
      <c r="H20" s="7">
        <f t="shared" si="3"/>
        <v>0.1895090322</v>
      </c>
      <c r="I20" s="7" t="b">
        <f t="shared" si="8"/>
        <v>0</v>
      </c>
      <c r="J20" s="7">
        <f t="shared" si="4"/>
        <v>1</v>
      </c>
    </row>
    <row r="21">
      <c r="B21" s="7">
        <f t="shared" si="5"/>
        <v>1</v>
      </c>
      <c r="C21" s="15">
        <f t="shared" si="6"/>
        <v>0.2903674577</v>
      </c>
      <c r="D21" s="15">
        <f t="shared" si="7"/>
        <v>0.03899079902</v>
      </c>
      <c r="E21" s="15">
        <f t="shared" si="1"/>
        <v>0.3001151575</v>
      </c>
      <c r="G21" s="7">
        <f t="shared" si="2"/>
        <v>0.6258819045</v>
      </c>
      <c r="H21" s="7">
        <f t="shared" si="3"/>
        <v>0.1958819045</v>
      </c>
      <c r="I21" s="7" t="b">
        <f t="shared" si="8"/>
        <v>0</v>
      </c>
      <c r="J21" s="7">
        <f t="shared" si="4"/>
        <v>1</v>
      </c>
    </row>
    <row r="22">
      <c r="B22" s="7">
        <f t="shared" si="5"/>
        <v>1.25</v>
      </c>
      <c r="C22" s="15">
        <f t="shared" si="6"/>
        <v>0.3001151575</v>
      </c>
      <c r="D22" s="15">
        <f t="shared" si="7"/>
        <v>0.03845521113</v>
      </c>
      <c r="E22" s="15">
        <f t="shared" si="1"/>
        <v>0.3097289603</v>
      </c>
      <c r="G22" s="7">
        <f t="shared" si="2"/>
        <v>0.6321439465</v>
      </c>
      <c r="H22" s="7">
        <f t="shared" si="3"/>
        <v>0.2021439465</v>
      </c>
      <c r="I22" s="7" t="b">
        <f t="shared" si="8"/>
        <v>0</v>
      </c>
      <c r="J22" s="7">
        <f t="shared" si="4"/>
        <v>1</v>
      </c>
    </row>
    <row r="23">
      <c r="B23" s="7">
        <f t="shared" si="5"/>
        <v>1.5</v>
      </c>
      <c r="C23" s="15">
        <f t="shared" si="6"/>
        <v>0.3097289603</v>
      </c>
      <c r="D23" s="15">
        <f t="shared" si="7"/>
        <v>0.0379269802</v>
      </c>
      <c r="E23" s="15">
        <f t="shared" si="1"/>
        <v>0.3192107053</v>
      </c>
      <c r="G23" s="7">
        <f t="shared" si="2"/>
        <v>0.6382683432</v>
      </c>
      <c r="H23" s="7">
        <f t="shared" si="3"/>
        <v>0.2082683432</v>
      </c>
      <c r="I23" s="7" t="b">
        <f t="shared" si="8"/>
        <v>0</v>
      </c>
      <c r="J23" s="7">
        <f t="shared" si="4"/>
        <v>1</v>
      </c>
    </row>
    <row r="24">
      <c r="B24" s="7">
        <f t="shared" si="5"/>
        <v>1.75</v>
      </c>
      <c r="C24" s="15">
        <f t="shared" si="6"/>
        <v>0.3192107053</v>
      </c>
      <c r="D24" s="15">
        <f t="shared" si="7"/>
        <v>0.0374060052</v>
      </c>
      <c r="E24" s="15">
        <f t="shared" si="1"/>
        <v>0.3285622066</v>
      </c>
      <c r="G24" s="7">
        <f t="shared" si="2"/>
        <v>0.644228869</v>
      </c>
      <c r="H24" s="7">
        <f t="shared" si="3"/>
        <v>0.214228869</v>
      </c>
      <c r="I24" s="7" t="b">
        <f t="shared" si="8"/>
        <v>0</v>
      </c>
      <c r="J24" s="7">
        <f t="shared" si="4"/>
        <v>1</v>
      </c>
    </row>
    <row r="25">
      <c r="B25" s="7">
        <f t="shared" si="5"/>
        <v>2</v>
      </c>
      <c r="C25" s="15">
        <f t="shared" si="6"/>
        <v>0.3285622066</v>
      </c>
      <c r="D25" s="15">
        <f t="shared" si="7"/>
        <v>0.03689218645</v>
      </c>
      <c r="E25" s="15">
        <f t="shared" si="1"/>
        <v>0.3377852533</v>
      </c>
      <c r="G25" s="7">
        <f t="shared" si="2"/>
        <v>0.65</v>
      </c>
      <c r="H25" s="7">
        <f t="shared" si="3"/>
        <v>0.22</v>
      </c>
      <c r="I25" s="7" t="b">
        <f t="shared" si="8"/>
        <v>0</v>
      </c>
      <c r="J25" s="7">
        <f t="shared" si="4"/>
        <v>1</v>
      </c>
    </row>
    <row r="26">
      <c r="B26" s="7">
        <f t="shared" si="5"/>
        <v>2.25</v>
      </c>
      <c r="C26" s="15">
        <f t="shared" si="6"/>
        <v>0.3377852533</v>
      </c>
      <c r="D26" s="15">
        <f t="shared" si="7"/>
        <v>0.03638542565</v>
      </c>
      <c r="E26" s="15">
        <f t="shared" si="1"/>
        <v>0.3468816097</v>
      </c>
      <c r="G26" s="7">
        <f t="shared" si="2"/>
        <v>0.6555570233</v>
      </c>
      <c r="H26" s="7">
        <f t="shared" si="3"/>
        <v>0.2255570233</v>
      </c>
      <c r="I26" s="7" t="b">
        <f t="shared" si="8"/>
        <v>0</v>
      </c>
      <c r="J26" s="7">
        <f t="shared" si="4"/>
        <v>1</v>
      </c>
    </row>
    <row r="27">
      <c r="B27" s="7">
        <f t="shared" si="5"/>
        <v>2.5</v>
      </c>
      <c r="C27" s="15">
        <f t="shared" si="6"/>
        <v>0.3468816097</v>
      </c>
      <c r="D27" s="15">
        <f t="shared" si="7"/>
        <v>0.03588562584</v>
      </c>
      <c r="E27" s="15">
        <f t="shared" si="1"/>
        <v>0.3558530161</v>
      </c>
      <c r="G27" s="7">
        <f t="shared" si="2"/>
        <v>0.6608761429</v>
      </c>
      <c r="H27" s="7">
        <f t="shared" si="3"/>
        <v>0.2308761429</v>
      </c>
      <c r="I27" s="7" t="b">
        <f t="shared" si="8"/>
        <v>0</v>
      </c>
      <c r="J27" s="7">
        <f t="shared" si="4"/>
        <v>1</v>
      </c>
    </row>
    <row r="28">
      <c r="B28" s="7">
        <f t="shared" si="5"/>
        <v>2.75</v>
      </c>
      <c r="C28" s="15">
        <f t="shared" si="6"/>
        <v>0.3558530161</v>
      </c>
      <c r="D28" s="15">
        <f t="shared" si="7"/>
        <v>0.03539269142</v>
      </c>
      <c r="E28" s="15">
        <f t="shared" si="1"/>
        <v>0.364701189</v>
      </c>
      <c r="G28" s="7">
        <f t="shared" si="2"/>
        <v>0.6659345815</v>
      </c>
      <c r="H28" s="7">
        <f t="shared" si="3"/>
        <v>0.2359345815</v>
      </c>
      <c r="I28" s="7" t="b">
        <f t="shared" si="8"/>
        <v>0</v>
      </c>
      <c r="J28" s="7">
        <f t="shared" si="4"/>
        <v>1</v>
      </c>
    </row>
    <row r="29">
      <c r="B29" s="7">
        <f t="shared" si="5"/>
        <v>3</v>
      </c>
      <c r="C29" s="15">
        <f t="shared" si="6"/>
        <v>0.364701189</v>
      </c>
      <c r="D29" s="15">
        <f t="shared" si="7"/>
        <v>0.03490652808</v>
      </c>
      <c r="E29" s="15">
        <f t="shared" si="1"/>
        <v>0.373427821</v>
      </c>
      <c r="G29" s="7">
        <f t="shared" si="2"/>
        <v>0.6707106781</v>
      </c>
      <c r="H29" s="7">
        <f t="shared" si="3"/>
        <v>0.2407106781</v>
      </c>
      <c r="I29" s="7" t="b">
        <f t="shared" si="8"/>
        <v>0</v>
      </c>
      <c r="J29" s="7">
        <f t="shared" si="4"/>
        <v>1</v>
      </c>
    </row>
    <row r="30">
      <c r="B30" s="7">
        <f t="shared" si="5"/>
        <v>3.25</v>
      </c>
      <c r="C30" s="15">
        <f t="shared" si="6"/>
        <v>0.373427821</v>
      </c>
      <c r="D30" s="15">
        <f t="shared" si="7"/>
        <v>0.0344270428</v>
      </c>
      <c r="E30" s="15">
        <f t="shared" si="1"/>
        <v>0.3820345817</v>
      </c>
      <c r="G30" s="7">
        <f t="shared" si="2"/>
        <v>0.6751839807</v>
      </c>
      <c r="H30" s="7">
        <f t="shared" si="3"/>
        <v>0.2451839807</v>
      </c>
      <c r="I30" s="7" t="b">
        <f t="shared" si="8"/>
        <v>0</v>
      </c>
      <c r="J30" s="7">
        <f t="shared" si="4"/>
        <v>1</v>
      </c>
    </row>
    <row r="31">
      <c r="B31" s="7">
        <f t="shared" si="5"/>
        <v>3.5</v>
      </c>
      <c r="C31" s="15">
        <f t="shared" si="6"/>
        <v>0.3820345817</v>
      </c>
      <c r="D31" s="15">
        <f t="shared" si="7"/>
        <v>0.03395414386</v>
      </c>
      <c r="E31" s="15">
        <f t="shared" si="1"/>
        <v>0.3905231177</v>
      </c>
      <c r="G31" s="7">
        <f t="shared" si="2"/>
        <v>0.679335334</v>
      </c>
      <c r="H31" s="7">
        <f t="shared" si="3"/>
        <v>0.249335334</v>
      </c>
      <c r="I31" s="7" t="b">
        <f t="shared" si="8"/>
        <v>0</v>
      </c>
      <c r="J31" s="7">
        <f t="shared" si="4"/>
        <v>1</v>
      </c>
    </row>
    <row r="32">
      <c r="B32" s="7">
        <f t="shared" si="5"/>
        <v>3.75</v>
      </c>
      <c r="C32" s="15">
        <f t="shared" si="6"/>
        <v>0.3905231177</v>
      </c>
      <c r="D32" s="15">
        <f t="shared" si="7"/>
        <v>0.03348774079</v>
      </c>
      <c r="E32" s="15">
        <f t="shared" si="1"/>
        <v>0.3988950529</v>
      </c>
      <c r="G32" s="7">
        <f t="shared" si="2"/>
        <v>0.6831469612</v>
      </c>
      <c r="H32" s="7">
        <f t="shared" si="3"/>
        <v>0.2531469612</v>
      </c>
      <c r="I32" s="7" t="b">
        <f t="shared" si="8"/>
        <v>0</v>
      </c>
      <c r="J32" s="7">
        <f t="shared" si="4"/>
        <v>1</v>
      </c>
    </row>
    <row r="33">
      <c r="B33" s="7">
        <f t="shared" si="5"/>
        <v>4</v>
      </c>
      <c r="C33" s="15">
        <f t="shared" si="6"/>
        <v>0.3988950529</v>
      </c>
      <c r="D33" s="15">
        <f t="shared" si="7"/>
        <v>0.03302774435</v>
      </c>
      <c r="E33" s="15">
        <f t="shared" si="1"/>
        <v>0.4071519889</v>
      </c>
      <c r="G33" s="7">
        <f t="shared" si="2"/>
        <v>0.6866025404</v>
      </c>
      <c r="H33" s="7">
        <f t="shared" si="3"/>
        <v>0.2566025404</v>
      </c>
      <c r="I33" s="7" t="b">
        <f t="shared" si="8"/>
        <v>0</v>
      </c>
      <c r="J33" s="7">
        <f t="shared" si="4"/>
        <v>1</v>
      </c>
    </row>
    <row r="34">
      <c r="B34" s="7">
        <f t="shared" si="5"/>
        <v>4.25</v>
      </c>
      <c r="C34" s="15">
        <f t="shared" si="6"/>
        <v>0.4071519889</v>
      </c>
      <c r="D34" s="15">
        <f t="shared" si="7"/>
        <v>0.03257406654</v>
      </c>
      <c r="E34" s="15">
        <f t="shared" si="1"/>
        <v>0.4152955056</v>
      </c>
      <c r="G34" s="7">
        <f t="shared" si="2"/>
        <v>0.6896872742</v>
      </c>
      <c r="H34" s="7">
        <f t="shared" si="3"/>
        <v>0.2596872742</v>
      </c>
      <c r="I34" s="7" t="b">
        <f t="shared" si="8"/>
        <v>0</v>
      </c>
      <c r="J34" s="7">
        <f t="shared" si="4"/>
        <v>1</v>
      </c>
    </row>
    <row r="35">
      <c r="B35" s="7">
        <f t="shared" si="5"/>
        <v>4.5</v>
      </c>
      <c r="C35" s="15">
        <f t="shared" si="6"/>
        <v>0.4152955056</v>
      </c>
      <c r="D35" s="15">
        <f t="shared" si="7"/>
        <v>0.03212662057</v>
      </c>
      <c r="E35" s="15">
        <f t="shared" si="1"/>
        <v>0.4233271607</v>
      </c>
      <c r="G35" s="7">
        <f t="shared" si="2"/>
        <v>0.6923879533</v>
      </c>
      <c r="H35" s="7">
        <f t="shared" si="3"/>
        <v>0.2623879533</v>
      </c>
      <c r="I35" s="7" t="b">
        <f t="shared" si="8"/>
        <v>0</v>
      </c>
      <c r="J35" s="7">
        <f t="shared" si="4"/>
        <v>1</v>
      </c>
    </row>
    <row r="36">
      <c r="B36" s="7">
        <f t="shared" si="5"/>
        <v>4.75</v>
      </c>
      <c r="C36" s="15">
        <f t="shared" si="6"/>
        <v>0.4233271607</v>
      </c>
      <c r="D36" s="15">
        <f t="shared" si="7"/>
        <v>0.03168532084</v>
      </c>
      <c r="E36" s="15">
        <f t="shared" si="1"/>
        <v>0.4312484909</v>
      </c>
      <c r="G36" s="7">
        <f t="shared" si="2"/>
        <v>0.6946930129</v>
      </c>
      <c r="H36" s="7">
        <f t="shared" si="3"/>
        <v>0.2646930129</v>
      </c>
      <c r="I36" s="7" t="b">
        <f t="shared" si="8"/>
        <v>0</v>
      </c>
      <c r="J36" s="7">
        <f t="shared" si="4"/>
        <v>1</v>
      </c>
    </row>
    <row r="37">
      <c r="B37" s="7">
        <f t="shared" si="5"/>
        <v>5</v>
      </c>
      <c r="C37" s="15">
        <f t="shared" si="6"/>
        <v>0.4312484909</v>
      </c>
      <c r="D37" s="15">
        <f t="shared" si="7"/>
        <v>0.03125008292</v>
      </c>
      <c r="E37" s="15">
        <f t="shared" si="1"/>
        <v>0.4390610117</v>
      </c>
      <c r="G37" s="7">
        <f t="shared" si="2"/>
        <v>0.6965925826</v>
      </c>
      <c r="H37" s="7">
        <f t="shared" si="3"/>
        <v>0.2665925826</v>
      </c>
      <c r="I37" s="7" t="b">
        <f t="shared" si="8"/>
        <v>0</v>
      </c>
      <c r="J37" s="7">
        <f t="shared" si="4"/>
        <v>1</v>
      </c>
    </row>
    <row r="38">
      <c r="B38" s="7">
        <f t="shared" si="5"/>
        <v>5.25</v>
      </c>
      <c r="C38" s="15">
        <f t="shared" si="6"/>
        <v>0.4390610117</v>
      </c>
      <c r="D38" s="15">
        <f t="shared" si="7"/>
        <v>0.03082082353</v>
      </c>
      <c r="E38" s="15">
        <f t="shared" si="1"/>
        <v>0.4467662175</v>
      </c>
      <c r="G38" s="7">
        <f t="shared" si="2"/>
        <v>0.698078528</v>
      </c>
      <c r="H38" s="7">
        <f t="shared" si="3"/>
        <v>0.268078528</v>
      </c>
      <c r="I38" s="7" t="b">
        <f t="shared" si="8"/>
        <v>0</v>
      </c>
      <c r="J38" s="7">
        <f t="shared" si="4"/>
        <v>1</v>
      </c>
    </row>
    <row r="39">
      <c r="B39" s="7">
        <f t="shared" si="5"/>
        <v>5.5</v>
      </c>
      <c r="C39" s="15">
        <f t="shared" si="6"/>
        <v>0.4467662175</v>
      </c>
      <c r="D39" s="15">
        <f t="shared" si="7"/>
        <v>0.03039746057</v>
      </c>
      <c r="E39" s="15">
        <f t="shared" si="1"/>
        <v>0.4543655827</v>
      </c>
      <c r="G39" s="7">
        <f t="shared" si="2"/>
        <v>0.6991444861</v>
      </c>
      <c r="H39" s="7">
        <f t="shared" si="3"/>
        <v>0.2691444861</v>
      </c>
      <c r="I39" s="7" t="b">
        <f t="shared" si="8"/>
        <v>0</v>
      </c>
      <c r="J39" s="7">
        <f t="shared" si="4"/>
        <v>1</v>
      </c>
    </row>
    <row r="40">
      <c r="B40" s="7">
        <f t="shared" si="5"/>
        <v>5.75</v>
      </c>
      <c r="C40" s="15">
        <f t="shared" si="6"/>
        <v>0.4543655827</v>
      </c>
      <c r="D40" s="15">
        <f t="shared" si="7"/>
        <v>0.02997991304</v>
      </c>
      <c r="E40" s="15">
        <f t="shared" si="1"/>
        <v>0.461860561</v>
      </c>
      <c r="G40" s="7">
        <f t="shared" si="2"/>
        <v>0.6997858923</v>
      </c>
      <c r="H40" s="7">
        <f t="shared" si="3"/>
        <v>0.2697858923</v>
      </c>
      <c r="I40" s="7" t="b">
        <f t="shared" si="8"/>
        <v>0</v>
      </c>
      <c r="J40" s="7">
        <f t="shared" si="4"/>
        <v>1</v>
      </c>
    </row>
    <row r="41">
      <c r="B41" s="7">
        <f t="shared" si="5"/>
        <v>6</v>
      </c>
      <c r="C41" s="15">
        <f t="shared" si="6"/>
        <v>0.461860561</v>
      </c>
      <c r="D41" s="15">
        <f t="shared" si="7"/>
        <v>0.02956810105</v>
      </c>
      <c r="E41" s="15">
        <f t="shared" si="1"/>
        <v>0.4692525862</v>
      </c>
      <c r="G41" s="7">
        <f t="shared" si="2"/>
        <v>0.7</v>
      </c>
      <c r="H41" s="7">
        <f t="shared" si="3"/>
        <v>0.27</v>
      </c>
      <c r="I41" s="7" t="b">
        <f t="shared" si="8"/>
        <v>0</v>
      </c>
      <c r="J41" s="7">
        <f t="shared" si="4"/>
        <v>1</v>
      </c>
    </row>
    <row r="42">
      <c r="B42" s="7">
        <f t="shared" si="5"/>
        <v>6.25</v>
      </c>
      <c r="C42" s="15">
        <f t="shared" si="6"/>
        <v>0.4692525862</v>
      </c>
      <c r="D42" s="15">
        <f t="shared" si="7"/>
        <v>0.02916194581</v>
      </c>
      <c r="E42" s="15">
        <f t="shared" si="1"/>
        <v>0.4765430727</v>
      </c>
      <c r="G42" s="7">
        <f t="shared" si="2"/>
        <v>0.6997858923</v>
      </c>
      <c r="H42" s="7">
        <f t="shared" si="3"/>
        <v>0.2697858923</v>
      </c>
      <c r="I42" s="7" t="b">
        <f t="shared" si="8"/>
        <v>0</v>
      </c>
      <c r="J42" s="7">
        <f t="shared" si="4"/>
        <v>1</v>
      </c>
    </row>
    <row r="43">
      <c r="B43" s="7">
        <f t="shared" si="5"/>
        <v>6.5</v>
      </c>
      <c r="C43" s="15">
        <f t="shared" si="6"/>
        <v>0.4765430727</v>
      </c>
      <c r="D43" s="15">
        <f t="shared" si="7"/>
        <v>0.02876136963</v>
      </c>
      <c r="E43" s="15">
        <f t="shared" si="1"/>
        <v>0.4837334151</v>
      </c>
      <c r="G43" s="7">
        <f t="shared" si="2"/>
        <v>0.6991444861</v>
      </c>
      <c r="H43" s="7">
        <f t="shared" si="3"/>
        <v>0.2691444861</v>
      </c>
      <c r="I43" s="7" t="b">
        <f t="shared" si="8"/>
        <v>0</v>
      </c>
      <c r="J43" s="7">
        <f t="shared" si="4"/>
        <v>1</v>
      </c>
    </row>
    <row r="44">
      <c r="B44" s="7">
        <f t="shared" si="5"/>
        <v>6.75</v>
      </c>
      <c r="C44" s="15">
        <f t="shared" si="6"/>
        <v>0.4837334151</v>
      </c>
      <c r="D44" s="15">
        <f t="shared" si="7"/>
        <v>0.02836629587</v>
      </c>
      <c r="E44" s="15">
        <f t="shared" si="1"/>
        <v>0.490824989</v>
      </c>
      <c r="G44" s="7">
        <f t="shared" si="2"/>
        <v>0.698078528</v>
      </c>
      <c r="H44" s="7">
        <f t="shared" si="3"/>
        <v>0.268078528</v>
      </c>
      <c r="I44" s="7" t="b">
        <f t="shared" si="8"/>
        <v>0</v>
      </c>
      <c r="J44" s="7">
        <f t="shared" si="4"/>
        <v>1</v>
      </c>
    </row>
    <row r="45">
      <c r="B45" s="7">
        <f t="shared" si="5"/>
        <v>7</v>
      </c>
      <c r="C45" s="15">
        <f t="shared" si="6"/>
        <v>0.490824989</v>
      </c>
      <c r="D45" s="15">
        <f t="shared" si="7"/>
        <v>0.02797664895</v>
      </c>
      <c r="E45" s="15">
        <f t="shared" si="1"/>
        <v>0.4978191513</v>
      </c>
      <c r="G45" s="7">
        <f t="shared" si="2"/>
        <v>0.6965925826</v>
      </c>
      <c r="H45" s="7">
        <f t="shared" si="3"/>
        <v>0.2665925826</v>
      </c>
      <c r="I45" s="7" t="b">
        <f t="shared" si="8"/>
        <v>0</v>
      </c>
      <c r="J45" s="7">
        <f t="shared" si="4"/>
        <v>1</v>
      </c>
    </row>
    <row r="46">
      <c r="B46" s="7">
        <f t="shared" si="5"/>
        <v>7.25</v>
      </c>
      <c r="C46" s="15">
        <f t="shared" si="6"/>
        <v>0.4978191513</v>
      </c>
      <c r="D46" s="15">
        <f t="shared" si="7"/>
        <v>0.02759235433</v>
      </c>
      <c r="E46" s="15">
        <f t="shared" si="1"/>
        <v>0.5047172399</v>
      </c>
      <c r="G46" s="7">
        <f t="shared" si="2"/>
        <v>0.6946930129</v>
      </c>
      <c r="H46" s="7">
        <f t="shared" si="3"/>
        <v>0.2646930129</v>
      </c>
      <c r="I46" s="7" t="b">
        <f t="shared" si="8"/>
        <v>0</v>
      </c>
      <c r="J46" s="7">
        <f t="shared" si="4"/>
        <v>1</v>
      </c>
    </row>
    <row r="47">
      <c r="B47" s="7">
        <f t="shared" si="5"/>
        <v>7.5</v>
      </c>
      <c r="C47" s="15">
        <f t="shared" si="6"/>
        <v>0.5047172399</v>
      </c>
      <c r="D47" s="15">
        <f t="shared" si="7"/>
        <v>0.02721333847</v>
      </c>
      <c r="E47" s="15">
        <f t="shared" si="1"/>
        <v>0.5115205745</v>
      </c>
      <c r="G47" s="7">
        <f t="shared" si="2"/>
        <v>0.6923879533</v>
      </c>
      <c r="H47" s="7">
        <f t="shared" si="3"/>
        <v>0.2623879533</v>
      </c>
      <c r="I47" s="7" t="b">
        <f t="shared" si="8"/>
        <v>0</v>
      </c>
      <c r="J47" s="7">
        <f t="shared" si="4"/>
        <v>1</v>
      </c>
    </row>
    <row r="48">
      <c r="B48" s="7">
        <f t="shared" si="5"/>
        <v>7.75</v>
      </c>
      <c r="C48" s="15">
        <f t="shared" si="6"/>
        <v>0.5115205745</v>
      </c>
      <c r="D48" s="15">
        <f t="shared" si="7"/>
        <v>0.02683952887</v>
      </c>
      <c r="E48" s="15">
        <f t="shared" si="1"/>
        <v>0.5182304567</v>
      </c>
      <c r="G48" s="7">
        <f t="shared" si="2"/>
        <v>0.6896872742</v>
      </c>
      <c r="H48" s="7">
        <f t="shared" si="3"/>
        <v>0.2596872742</v>
      </c>
      <c r="I48" s="7" t="b">
        <f t="shared" si="8"/>
        <v>0</v>
      </c>
      <c r="J48" s="7">
        <f t="shared" si="4"/>
        <v>1</v>
      </c>
    </row>
    <row r="49">
      <c r="B49" s="7">
        <f t="shared" si="5"/>
        <v>8</v>
      </c>
      <c r="C49" s="15">
        <f t="shared" si="6"/>
        <v>0.5182304567</v>
      </c>
      <c r="D49" s="15">
        <f t="shared" si="7"/>
        <v>0.02647085403</v>
      </c>
      <c r="E49" s="15">
        <f t="shared" si="1"/>
        <v>0.5248481702</v>
      </c>
      <c r="G49" s="7">
        <f t="shared" si="2"/>
        <v>0.6866025404</v>
      </c>
      <c r="H49" s="7">
        <f t="shared" si="3"/>
        <v>0.2566025404</v>
      </c>
      <c r="I49" s="7" t="b">
        <f t="shared" si="8"/>
        <v>0</v>
      </c>
      <c r="J49" s="7">
        <f t="shared" si="4"/>
        <v>1</v>
      </c>
    </row>
    <row r="50">
      <c r="B50" s="7">
        <f t="shared" si="5"/>
        <v>8.25</v>
      </c>
      <c r="C50" s="15">
        <f t="shared" si="6"/>
        <v>0.5248481702</v>
      </c>
      <c r="D50" s="15">
        <f t="shared" si="7"/>
        <v>0.0261072434</v>
      </c>
      <c r="E50" s="15">
        <f t="shared" si="1"/>
        <v>0.5313749811</v>
      </c>
      <c r="G50" s="7">
        <f t="shared" si="2"/>
        <v>0.6831469612</v>
      </c>
      <c r="H50" s="7">
        <f t="shared" si="3"/>
        <v>0.2531469612</v>
      </c>
      <c r="I50" s="7" t="b">
        <f t="shared" si="8"/>
        <v>0</v>
      </c>
      <c r="J50" s="7">
        <f t="shared" si="4"/>
        <v>1</v>
      </c>
    </row>
    <row r="51">
      <c r="B51" s="7">
        <f t="shared" si="5"/>
        <v>8.5</v>
      </c>
      <c r="C51" s="15">
        <f t="shared" si="6"/>
        <v>0.5313749811</v>
      </c>
      <c r="D51" s="15">
        <f t="shared" si="7"/>
        <v>0.02574862741</v>
      </c>
      <c r="E51" s="15">
        <f t="shared" si="1"/>
        <v>0.5378121379</v>
      </c>
      <c r="G51" s="7">
        <f t="shared" si="2"/>
        <v>0.679335334</v>
      </c>
      <c r="H51" s="7">
        <f t="shared" si="3"/>
        <v>0.249335334</v>
      </c>
      <c r="I51" s="7" t="b">
        <f t="shared" si="8"/>
        <v>0</v>
      </c>
      <c r="J51" s="7">
        <f t="shared" si="4"/>
        <v>1</v>
      </c>
    </row>
    <row r="52">
      <c r="B52" s="7">
        <f t="shared" si="5"/>
        <v>8.75</v>
      </c>
      <c r="C52" s="15">
        <f t="shared" si="6"/>
        <v>0.5378121379</v>
      </c>
      <c r="D52" s="15">
        <f t="shared" si="7"/>
        <v>0.02539493748</v>
      </c>
      <c r="E52" s="15">
        <f t="shared" si="1"/>
        <v>0.5441608723</v>
      </c>
      <c r="G52" s="7">
        <f t="shared" si="2"/>
        <v>0.6751839807</v>
      </c>
      <c r="H52" s="7">
        <f t="shared" si="3"/>
        <v>0.2451839807</v>
      </c>
      <c r="I52" s="7" t="b">
        <f t="shared" si="8"/>
        <v>0</v>
      </c>
      <c r="J52" s="7">
        <f t="shared" si="4"/>
        <v>1</v>
      </c>
    </row>
    <row r="53">
      <c r="B53" s="7">
        <f t="shared" si="5"/>
        <v>9</v>
      </c>
      <c r="C53" s="15">
        <f t="shared" si="6"/>
        <v>0.5441608723</v>
      </c>
      <c r="D53" s="15">
        <f t="shared" si="7"/>
        <v>0.02504610592</v>
      </c>
      <c r="E53" s="15">
        <f t="shared" si="1"/>
        <v>0.5504223988</v>
      </c>
      <c r="G53" s="7">
        <f t="shared" si="2"/>
        <v>0.6707106781</v>
      </c>
      <c r="H53" s="7">
        <f t="shared" si="3"/>
        <v>0.2407106781</v>
      </c>
      <c r="I53" s="7" t="b">
        <f t="shared" si="8"/>
        <v>0</v>
      </c>
      <c r="J53" s="7">
        <f t="shared" si="4"/>
        <v>1</v>
      </c>
    </row>
    <row r="54">
      <c r="B54" s="7">
        <f t="shared" si="5"/>
        <v>9.25</v>
      </c>
      <c r="C54" s="15">
        <f t="shared" si="6"/>
        <v>0.5504223988</v>
      </c>
      <c r="D54" s="15">
        <f t="shared" si="7"/>
        <v>0.024702066</v>
      </c>
      <c r="E54" s="15">
        <f t="shared" si="1"/>
        <v>0.5565979153</v>
      </c>
      <c r="G54" s="7">
        <f t="shared" si="2"/>
        <v>0.6659345815</v>
      </c>
      <c r="H54" s="7">
        <f t="shared" si="3"/>
        <v>0.2359345815</v>
      </c>
      <c r="I54" s="7" t="b">
        <f t="shared" si="8"/>
        <v>0</v>
      </c>
      <c r="J54" s="7">
        <f t="shared" si="4"/>
        <v>1</v>
      </c>
    </row>
    <row r="55">
      <c r="B55" s="7">
        <f t="shared" si="5"/>
        <v>9.5</v>
      </c>
      <c r="C55" s="15">
        <f t="shared" si="6"/>
        <v>0.5565979153</v>
      </c>
      <c r="D55" s="15">
        <f t="shared" si="7"/>
        <v>0.02436275191</v>
      </c>
      <c r="E55" s="15">
        <f t="shared" si="1"/>
        <v>0.5626886032</v>
      </c>
      <c r="G55" s="7">
        <f t="shared" si="2"/>
        <v>0.6608761429</v>
      </c>
      <c r="H55" s="7">
        <f t="shared" si="3"/>
        <v>0.2308761429</v>
      </c>
      <c r="I55" s="7" t="b">
        <f t="shared" si="8"/>
        <v>0</v>
      </c>
      <c r="J55" s="7">
        <f t="shared" si="4"/>
        <v>1</v>
      </c>
    </row>
    <row r="56">
      <c r="B56" s="7">
        <f t="shared" si="5"/>
        <v>9.75</v>
      </c>
      <c r="C56" s="15">
        <f t="shared" si="6"/>
        <v>0.5626886032</v>
      </c>
      <c r="D56" s="15">
        <f t="shared" si="7"/>
        <v>0.02402809872</v>
      </c>
      <c r="E56" s="15">
        <f t="shared" si="1"/>
        <v>0.5686956279</v>
      </c>
      <c r="G56" s="7">
        <f t="shared" si="2"/>
        <v>0.6555570233</v>
      </c>
      <c r="H56" s="7">
        <f t="shared" si="3"/>
        <v>0.2255570233</v>
      </c>
      <c r="I56" s="7" t="b">
        <f t="shared" si="8"/>
        <v>0</v>
      </c>
      <c r="J56" s="7">
        <f t="shared" si="4"/>
        <v>1</v>
      </c>
    </row>
    <row r="57">
      <c r="B57" s="7">
        <f t="shared" si="5"/>
        <v>10</v>
      </c>
      <c r="C57" s="15">
        <f t="shared" si="6"/>
        <v>0.5686956279</v>
      </c>
      <c r="D57" s="15">
        <f t="shared" si="7"/>
        <v>0.02369804242</v>
      </c>
      <c r="E57" s="15">
        <f t="shared" si="1"/>
        <v>0.5746201385</v>
      </c>
      <c r="G57" s="7">
        <f t="shared" si="2"/>
        <v>0.65</v>
      </c>
      <c r="H57" s="7">
        <f t="shared" si="3"/>
        <v>0.22</v>
      </c>
      <c r="I57" s="7" t="b">
        <f t="shared" si="8"/>
        <v>0</v>
      </c>
      <c r="J57" s="7">
        <f t="shared" si="4"/>
        <v>1</v>
      </c>
    </row>
    <row r="58">
      <c r="B58" s="7">
        <f t="shared" si="5"/>
        <v>10.25</v>
      </c>
      <c r="C58" s="15">
        <f t="shared" si="6"/>
        <v>0.5746201385</v>
      </c>
      <c r="D58" s="15">
        <f t="shared" si="7"/>
        <v>0.02337251986</v>
      </c>
      <c r="E58" s="15">
        <f t="shared" si="1"/>
        <v>0.5804632685</v>
      </c>
      <c r="G58" s="7">
        <f t="shared" si="2"/>
        <v>0.644228869</v>
      </c>
      <c r="H58" s="7">
        <f t="shared" si="3"/>
        <v>0.214228869</v>
      </c>
      <c r="I58" s="7" t="b">
        <f t="shared" si="8"/>
        <v>0</v>
      </c>
      <c r="J58" s="7">
        <f t="shared" si="4"/>
        <v>1</v>
      </c>
    </row>
    <row r="59">
      <c r="B59" s="7">
        <f t="shared" si="5"/>
        <v>10.5</v>
      </c>
      <c r="C59" s="15">
        <f t="shared" si="6"/>
        <v>0.5804632685</v>
      </c>
      <c r="D59" s="15">
        <f t="shared" si="7"/>
        <v>0.02305146876</v>
      </c>
      <c r="E59" s="15">
        <f t="shared" si="1"/>
        <v>0.5862261357</v>
      </c>
      <c r="G59" s="7">
        <f t="shared" si="2"/>
        <v>0.6382683432</v>
      </c>
      <c r="H59" s="7">
        <f t="shared" si="3"/>
        <v>0.2082683432</v>
      </c>
      <c r="I59" s="7" t="b">
        <f t="shared" si="8"/>
        <v>0</v>
      </c>
      <c r="J59" s="7">
        <f t="shared" si="4"/>
        <v>1</v>
      </c>
    </row>
    <row r="60">
      <c r="B60" s="7">
        <f t="shared" si="5"/>
        <v>10.75</v>
      </c>
      <c r="C60" s="15">
        <f t="shared" si="6"/>
        <v>0.5862261357</v>
      </c>
      <c r="D60" s="15">
        <f t="shared" si="7"/>
        <v>0.02273482771</v>
      </c>
      <c r="E60" s="15">
        <f t="shared" si="1"/>
        <v>0.5919098426</v>
      </c>
      <c r="G60" s="7">
        <f t="shared" si="2"/>
        <v>0.6321439465</v>
      </c>
      <c r="H60" s="7">
        <f t="shared" si="3"/>
        <v>0.2021439465</v>
      </c>
      <c r="I60" s="7" t="b">
        <f t="shared" si="8"/>
        <v>0</v>
      </c>
      <c r="J60" s="7">
        <f t="shared" si="4"/>
        <v>1</v>
      </c>
    </row>
    <row r="61">
      <c r="B61" s="7">
        <f t="shared" si="5"/>
        <v>11</v>
      </c>
      <c r="C61" s="15">
        <f t="shared" si="6"/>
        <v>0.5919098426</v>
      </c>
      <c r="D61" s="15">
        <f t="shared" si="7"/>
        <v>0.02242253612</v>
      </c>
      <c r="E61" s="15">
        <f t="shared" si="1"/>
        <v>0.5975154766</v>
      </c>
      <c r="G61" s="7">
        <f t="shared" si="2"/>
        <v>0.6258819045</v>
      </c>
      <c r="H61" s="7">
        <f t="shared" si="3"/>
        <v>0.1958819045</v>
      </c>
      <c r="I61" s="7" t="b">
        <f t="shared" si="8"/>
        <v>0</v>
      </c>
      <c r="J61" s="7">
        <f t="shared" si="4"/>
        <v>1</v>
      </c>
    </row>
    <row r="62">
      <c r="B62" s="7">
        <f t="shared" si="5"/>
        <v>11.25</v>
      </c>
      <c r="C62" s="15">
        <f t="shared" si="6"/>
        <v>0.5975154766</v>
      </c>
      <c r="D62" s="15">
        <f t="shared" si="7"/>
        <v>0.02211453425</v>
      </c>
      <c r="E62" s="15">
        <f t="shared" si="1"/>
        <v>0.6030441102</v>
      </c>
      <c r="G62" s="7">
        <f t="shared" si="2"/>
        <v>0.6195090322</v>
      </c>
      <c r="H62" s="7">
        <f t="shared" si="3"/>
        <v>0.1895090322</v>
      </c>
      <c r="I62" s="7" t="b">
        <f t="shared" si="8"/>
        <v>0</v>
      </c>
      <c r="J62" s="7">
        <f t="shared" si="4"/>
        <v>1</v>
      </c>
    </row>
    <row r="63">
      <c r="B63" s="7">
        <f t="shared" si="5"/>
        <v>11.5</v>
      </c>
      <c r="C63" s="15">
        <f t="shared" si="6"/>
        <v>0.6030441102</v>
      </c>
      <c r="D63" s="15">
        <f t="shared" si="7"/>
        <v>0.02181076318</v>
      </c>
      <c r="E63" s="15">
        <f t="shared" si="1"/>
        <v>0.608496801</v>
      </c>
      <c r="G63" s="7">
        <f t="shared" si="2"/>
        <v>0.6130526192</v>
      </c>
      <c r="H63" s="7">
        <f t="shared" si="3"/>
        <v>0.1830526192</v>
      </c>
      <c r="I63" s="7" t="b">
        <f t="shared" si="8"/>
        <v>0</v>
      </c>
      <c r="J63" s="7">
        <f t="shared" si="4"/>
        <v>1</v>
      </c>
    </row>
    <row r="64">
      <c r="B64" s="7">
        <f t="shared" si="5"/>
        <v>11.75</v>
      </c>
      <c r="C64" s="15">
        <f t="shared" si="6"/>
        <v>0.608496801</v>
      </c>
      <c r="D64" s="15">
        <f t="shared" si="7"/>
        <v>0.02151116478</v>
      </c>
      <c r="E64" s="15">
        <f t="shared" si="1"/>
        <v>0.6138745922</v>
      </c>
      <c r="G64" s="7">
        <f t="shared" si="2"/>
        <v>0.6065403129</v>
      </c>
      <c r="H64" s="7">
        <f t="shared" si="3"/>
        <v>0.1765403129</v>
      </c>
      <c r="I64" s="7" t="b">
        <f t="shared" si="8"/>
        <v>1</v>
      </c>
      <c r="J64" s="7">
        <f t="shared" si="4"/>
        <v>0</v>
      </c>
    </row>
    <row r="65">
      <c r="B65" s="7">
        <f t="shared" si="5"/>
        <v>12</v>
      </c>
      <c r="C65" s="15">
        <f t="shared" si="6"/>
        <v>0.6138745922</v>
      </c>
      <c r="D65" s="15">
        <f t="shared" si="7"/>
        <v>-0.1461606172</v>
      </c>
      <c r="E65" s="15">
        <f t="shared" si="1"/>
        <v>0.5773344379</v>
      </c>
      <c r="G65" s="7">
        <f t="shared" si="2"/>
        <v>0.6</v>
      </c>
      <c r="H65" s="7">
        <f t="shared" si="3"/>
        <v>0.17</v>
      </c>
      <c r="I65" s="7" t="b">
        <f t="shared" si="8"/>
        <v>1</v>
      </c>
      <c r="J65" s="7">
        <f t="shared" si="4"/>
        <v>0</v>
      </c>
    </row>
    <row r="66">
      <c r="B66" s="7">
        <f t="shared" si="5"/>
        <v>12.25</v>
      </c>
      <c r="C66" s="15">
        <f t="shared" si="6"/>
        <v>0.5773344379</v>
      </c>
      <c r="D66" s="15">
        <f t="shared" si="7"/>
        <v>-0.1374605805</v>
      </c>
      <c r="E66" s="15">
        <f t="shared" si="1"/>
        <v>0.5429692928</v>
      </c>
      <c r="G66" s="7">
        <f t="shared" si="2"/>
        <v>0.5934596871</v>
      </c>
      <c r="H66" s="7">
        <f t="shared" si="3"/>
        <v>0.1634596871</v>
      </c>
      <c r="I66" s="7" t="b">
        <f t="shared" si="8"/>
        <v>1</v>
      </c>
      <c r="J66" s="7">
        <f t="shared" si="4"/>
        <v>0</v>
      </c>
    </row>
    <row r="67">
      <c r="B67" s="7">
        <f t="shared" si="5"/>
        <v>12.5</v>
      </c>
      <c r="C67" s="15">
        <f t="shared" si="6"/>
        <v>0.5429692928</v>
      </c>
      <c r="D67" s="15">
        <f t="shared" si="7"/>
        <v>-0.129278403</v>
      </c>
      <c r="E67" s="15">
        <f t="shared" si="1"/>
        <v>0.510649692</v>
      </c>
      <c r="G67" s="7">
        <f t="shared" si="2"/>
        <v>0.5869473808</v>
      </c>
      <c r="H67" s="7">
        <f t="shared" si="3"/>
        <v>0.1569473808</v>
      </c>
      <c r="I67" s="7" t="b">
        <f t="shared" si="8"/>
        <v>1</v>
      </c>
      <c r="J67" s="7">
        <f t="shared" si="4"/>
        <v>0</v>
      </c>
    </row>
    <row r="68">
      <c r="B68" s="7">
        <f t="shared" si="5"/>
        <v>12.75</v>
      </c>
      <c r="C68" s="15">
        <f t="shared" si="6"/>
        <v>0.510649692</v>
      </c>
      <c r="D68" s="15">
        <f t="shared" si="7"/>
        <v>-0.12158326</v>
      </c>
      <c r="E68" s="15">
        <f t="shared" si="1"/>
        <v>0.480253877</v>
      </c>
      <c r="G68" s="7">
        <f t="shared" si="2"/>
        <v>0.5804909678</v>
      </c>
      <c r="H68" s="7">
        <f t="shared" si="3"/>
        <v>0.1504909678</v>
      </c>
      <c r="I68" s="7" t="b">
        <f t="shared" si="8"/>
        <v>1</v>
      </c>
      <c r="J68" s="7">
        <f t="shared" si="4"/>
        <v>0</v>
      </c>
    </row>
    <row r="69">
      <c r="B69" s="7">
        <f t="shared" si="5"/>
        <v>13</v>
      </c>
      <c r="C69" s="15">
        <f t="shared" si="6"/>
        <v>0.480253877</v>
      </c>
      <c r="D69" s="15">
        <f t="shared" si="7"/>
        <v>-0.1143461612</v>
      </c>
      <c r="E69" s="15">
        <f t="shared" si="1"/>
        <v>0.4516673367</v>
      </c>
      <c r="G69" s="7">
        <f t="shared" si="2"/>
        <v>0.5741180955</v>
      </c>
      <c r="H69" s="7">
        <f t="shared" si="3"/>
        <v>0.1441180955</v>
      </c>
      <c r="I69" s="7" t="b">
        <f t="shared" si="8"/>
        <v>1</v>
      </c>
      <c r="J69" s="7">
        <f t="shared" si="4"/>
        <v>0</v>
      </c>
    </row>
    <row r="70">
      <c r="B70" s="7">
        <f t="shared" si="5"/>
        <v>13.25</v>
      </c>
      <c r="C70" s="15">
        <f t="shared" si="6"/>
        <v>0.4516673367</v>
      </c>
      <c r="D70" s="15">
        <f t="shared" si="7"/>
        <v>-0.1075398421</v>
      </c>
      <c r="E70" s="15">
        <f t="shared" si="1"/>
        <v>0.4247823762</v>
      </c>
      <c r="G70" s="7">
        <f t="shared" si="2"/>
        <v>0.5678560535</v>
      </c>
      <c r="H70" s="7">
        <f t="shared" si="3"/>
        <v>0.1378560535</v>
      </c>
      <c r="I70" s="7" t="b">
        <f t="shared" si="8"/>
        <v>1</v>
      </c>
      <c r="J70" s="7">
        <f t="shared" si="4"/>
        <v>0</v>
      </c>
    </row>
    <row r="71">
      <c r="B71" s="7">
        <f t="shared" si="5"/>
        <v>13.5</v>
      </c>
      <c r="C71" s="15">
        <f t="shared" si="6"/>
        <v>0.4247823762</v>
      </c>
      <c r="D71" s="15">
        <f t="shared" si="7"/>
        <v>-0.101138661</v>
      </c>
      <c r="E71" s="15">
        <f t="shared" si="1"/>
        <v>0.3994977109</v>
      </c>
      <c r="G71" s="7">
        <f t="shared" si="2"/>
        <v>0.5617316568</v>
      </c>
      <c r="H71" s="7">
        <f t="shared" si="3"/>
        <v>0.1317316568</v>
      </c>
      <c r="I71" s="7" t="b">
        <f t="shared" si="8"/>
        <v>1</v>
      </c>
      <c r="J71" s="7">
        <f t="shared" si="4"/>
        <v>0</v>
      </c>
    </row>
    <row r="72">
      <c r="B72" s="7">
        <f t="shared" si="5"/>
        <v>13.75</v>
      </c>
      <c r="C72" s="15">
        <f t="shared" si="6"/>
        <v>0.3994977109</v>
      </c>
      <c r="D72" s="15">
        <f t="shared" si="7"/>
        <v>-0.09511850261</v>
      </c>
      <c r="E72" s="15">
        <f t="shared" si="1"/>
        <v>0.3757180853</v>
      </c>
      <c r="G72" s="7">
        <f t="shared" si="2"/>
        <v>0.555771131</v>
      </c>
      <c r="H72" s="7">
        <f t="shared" si="3"/>
        <v>0.125771131</v>
      </c>
      <c r="I72" s="7" t="b">
        <f t="shared" si="8"/>
        <v>1</v>
      </c>
      <c r="J72" s="7">
        <f t="shared" si="4"/>
        <v>0</v>
      </c>
    </row>
    <row r="73">
      <c r="B73" s="7">
        <f t="shared" si="5"/>
        <v>14</v>
      </c>
      <c r="C73" s="15">
        <f t="shared" si="6"/>
        <v>0.3757180853</v>
      </c>
      <c r="D73" s="15">
        <f t="shared" si="7"/>
        <v>-0.08945668698</v>
      </c>
      <c r="E73" s="15">
        <f t="shared" si="1"/>
        <v>0.3533539136</v>
      </c>
      <c r="G73" s="7">
        <f t="shared" si="2"/>
        <v>0.55</v>
      </c>
      <c r="H73" s="7">
        <f t="shared" si="3"/>
        <v>0.12</v>
      </c>
      <c r="I73" s="7" t="b">
        <f t="shared" si="8"/>
        <v>1</v>
      </c>
      <c r="J73" s="7">
        <f t="shared" si="4"/>
        <v>0</v>
      </c>
    </row>
    <row r="74">
      <c r="B74" s="7">
        <f t="shared" si="5"/>
        <v>14.25</v>
      </c>
      <c r="C74" s="15">
        <f t="shared" si="6"/>
        <v>0.3533539136</v>
      </c>
      <c r="D74" s="15">
        <f t="shared" si="7"/>
        <v>-0.08413188418</v>
      </c>
      <c r="E74" s="15">
        <f t="shared" si="1"/>
        <v>0.3323209425</v>
      </c>
      <c r="G74" s="7">
        <f t="shared" si="2"/>
        <v>0.5444429767</v>
      </c>
      <c r="H74" s="7">
        <f t="shared" si="3"/>
        <v>0.1144429767</v>
      </c>
      <c r="I74" s="7" t="b">
        <f t="shared" si="8"/>
        <v>1</v>
      </c>
      <c r="J74" s="7">
        <f t="shared" si="4"/>
        <v>0</v>
      </c>
    </row>
    <row r="75">
      <c r="B75" s="7">
        <f t="shared" si="5"/>
        <v>14.5</v>
      </c>
      <c r="C75" s="15">
        <f t="shared" si="6"/>
        <v>0.3323209425</v>
      </c>
      <c r="D75" s="15">
        <f t="shared" si="7"/>
        <v>-0.07912403393</v>
      </c>
      <c r="E75" s="15">
        <f t="shared" si="1"/>
        <v>0.312539934</v>
      </c>
      <c r="G75" s="7">
        <f t="shared" si="2"/>
        <v>0.5391238571</v>
      </c>
      <c r="H75" s="7">
        <f t="shared" si="3"/>
        <v>0.1091238571</v>
      </c>
      <c r="I75" s="7" t="b">
        <f t="shared" si="8"/>
        <v>1</v>
      </c>
      <c r="J75" s="7">
        <f t="shared" si="4"/>
        <v>0</v>
      </c>
    </row>
    <row r="76">
      <c r="B76" s="7">
        <f t="shared" si="5"/>
        <v>14.75</v>
      </c>
      <c r="C76" s="15">
        <f t="shared" si="6"/>
        <v>0.312539934</v>
      </c>
      <c r="D76" s="15">
        <f t="shared" si="7"/>
        <v>-0.07441427001</v>
      </c>
      <c r="E76" s="15">
        <f t="shared" si="1"/>
        <v>0.2939363665</v>
      </c>
      <c r="G76" s="7">
        <f t="shared" si="2"/>
        <v>0.5340654185</v>
      </c>
      <c r="H76" s="7">
        <f t="shared" si="3"/>
        <v>0.1040654185</v>
      </c>
      <c r="I76" s="7" t="b">
        <f t="shared" si="8"/>
        <v>1</v>
      </c>
      <c r="J76" s="7">
        <f t="shared" si="4"/>
        <v>0</v>
      </c>
    </row>
    <row r="77">
      <c r="B77" s="7">
        <f t="shared" si="5"/>
        <v>15</v>
      </c>
      <c r="C77" s="15">
        <f t="shared" si="6"/>
        <v>0.2939363665</v>
      </c>
      <c r="D77" s="15">
        <f t="shared" si="7"/>
        <v>-0.06998484917</v>
      </c>
      <c r="E77" s="15">
        <f t="shared" si="1"/>
        <v>0.2764401542</v>
      </c>
      <c r="G77" s="7">
        <f t="shared" si="2"/>
        <v>0.5292893219</v>
      </c>
      <c r="H77" s="7">
        <f t="shared" si="3"/>
        <v>0.09928932188</v>
      </c>
      <c r="I77" s="7" t="b">
        <f t="shared" si="8"/>
        <v>1</v>
      </c>
      <c r="J77" s="7">
        <f t="shared" si="4"/>
        <v>0</v>
      </c>
    </row>
    <row r="78">
      <c r="B78" s="7">
        <f t="shared" si="5"/>
        <v>15.25</v>
      </c>
      <c r="C78" s="15">
        <f t="shared" si="6"/>
        <v>0.2764401542</v>
      </c>
      <c r="D78" s="15">
        <f t="shared" si="7"/>
        <v>-0.06581908434</v>
      </c>
      <c r="E78" s="15">
        <f t="shared" si="1"/>
        <v>0.2599853831</v>
      </c>
      <c r="G78" s="7">
        <f t="shared" si="2"/>
        <v>0.5248160193</v>
      </c>
      <c r="H78" s="7">
        <f t="shared" si="3"/>
        <v>0.09481601925</v>
      </c>
      <c r="I78" s="7" t="b">
        <f t="shared" si="8"/>
        <v>1</v>
      </c>
      <c r="J78" s="7">
        <f t="shared" si="4"/>
        <v>0</v>
      </c>
    </row>
    <row r="79">
      <c r="B79" s="7">
        <f t="shared" si="5"/>
        <v>15.5</v>
      </c>
      <c r="C79" s="15">
        <f t="shared" si="6"/>
        <v>0.2599853831</v>
      </c>
      <c r="D79" s="15">
        <f t="shared" si="7"/>
        <v>-0.0619012817</v>
      </c>
      <c r="E79" s="15">
        <f t="shared" si="1"/>
        <v>0.2445100627</v>
      </c>
      <c r="G79" s="7">
        <f t="shared" si="2"/>
        <v>0.520664666</v>
      </c>
      <c r="H79" s="7">
        <f t="shared" si="3"/>
        <v>0.09066466597</v>
      </c>
      <c r="I79" s="7" t="b">
        <f t="shared" si="8"/>
        <v>1</v>
      </c>
      <c r="J79" s="7">
        <f t="shared" si="4"/>
        <v>0</v>
      </c>
    </row>
    <row r="80">
      <c r="B80" s="7">
        <f t="shared" si="5"/>
        <v>15.75</v>
      </c>
      <c r="C80" s="15">
        <f t="shared" si="6"/>
        <v>0.2445100627</v>
      </c>
      <c r="D80" s="15">
        <f t="shared" si="7"/>
        <v>-0.0582166816</v>
      </c>
      <c r="E80" s="15">
        <f t="shared" si="1"/>
        <v>0.2299558923</v>
      </c>
      <c r="G80" s="7">
        <f t="shared" si="2"/>
        <v>0.5168530388</v>
      </c>
      <c r="H80" s="7">
        <f t="shared" si="3"/>
        <v>0.08685303877</v>
      </c>
      <c r="I80" s="7" t="b">
        <f t="shared" si="8"/>
        <v>1</v>
      </c>
      <c r="J80" s="7">
        <f t="shared" si="4"/>
        <v>0</v>
      </c>
    </row>
    <row r="81">
      <c r="B81" s="7">
        <f t="shared" si="5"/>
        <v>16</v>
      </c>
      <c r="C81" s="15">
        <f t="shared" si="6"/>
        <v>0.2299558923</v>
      </c>
      <c r="D81" s="15">
        <f t="shared" si="7"/>
        <v>-0.05475140293</v>
      </c>
      <c r="E81" s="15">
        <f t="shared" si="1"/>
        <v>0.2162680416</v>
      </c>
      <c r="G81" s="7">
        <f t="shared" si="2"/>
        <v>0.5133974596</v>
      </c>
      <c r="H81" s="7">
        <f t="shared" si="3"/>
        <v>0.08339745962</v>
      </c>
      <c r="I81" s="7" t="b">
        <f t="shared" si="8"/>
        <v>1</v>
      </c>
      <c r="J81" s="7">
        <f t="shared" si="4"/>
        <v>0</v>
      </c>
    </row>
    <row r="82">
      <c r="B82" s="7">
        <f t="shared" si="5"/>
        <v>16.25</v>
      </c>
      <c r="C82" s="15">
        <f t="shared" si="6"/>
        <v>0.2162680416</v>
      </c>
      <c r="D82" s="15">
        <f t="shared" si="7"/>
        <v>-0.05149239085</v>
      </c>
      <c r="E82" s="15">
        <f t="shared" si="1"/>
        <v>0.2033949439</v>
      </c>
      <c r="G82" s="7">
        <f t="shared" si="2"/>
        <v>0.5103127258</v>
      </c>
      <c r="H82" s="7">
        <f t="shared" si="3"/>
        <v>0.08031272585</v>
      </c>
      <c r="I82" s="7" t="b">
        <f t="shared" si="8"/>
        <v>1</v>
      </c>
      <c r="J82" s="7">
        <f t="shared" si="4"/>
        <v>0</v>
      </c>
    </row>
    <row r="83">
      <c r="B83" s="7">
        <f t="shared" si="5"/>
        <v>16.5</v>
      </c>
      <c r="C83" s="15">
        <f t="shared" si="6"/>
        <v>0.2033949439</v>
      </c>
      <c r="D83" s="15">
        <f t="shared" si="7"/>
        <v>-0.04842736759</v>
      </c>
      <c r="E83" s="15">
        <f t="shared" si="1"/>
        <v>0.191288102</v>
      </c>
      <c r="G83" s="7">
        <f t="shared" si="2"/>
        <v>0.5076120467</v>
      </c>
      <c r="H83" s="7">
        <f t="shared" si="3"/>
        <v>0.07761204675</v>
      </c>
      <c r="I83" s="7" t="b">
        <f t="shared" si="8"/>
        <v>1</v>
      </c>
      <c r="J83" s="7">
        <f t="shared" si="4"/>
        <v>0</v>
      </c>
    </row>
    <row r="84">
      <c r="B84" s="7">
        <f t="shared" si="5"/>
        <v>16.75</v>
      </c>
      <c r="C84" s="15">
        <f t="shared" si="6"/>
        <v>0.191288102</v>
      </c>
      <c r="D84" s="15">
        <f t="shared" si="7"/>
        <v>-0.04554478618</v>
      </c>
      <c r="E84" s="15">
        <f t="shared" si="1"/>
        <v>0.1799019054</v>
      </c>
      <c r="G84" s="7">
        <f t="shared" si="2"/>
        <v>0.5053069871</v>
      </c>
      <c r="H84" s="7">
        <f t="shared" si="3"/>
        <v>0.07530698705</v>
      </c>
      <c r="I84" s="7" t="b">
        <f t="shared" si="8"/>
        <v>1</v>
      </c>
      <c r="J84" s="7">
        <f t="shared" si="4"/>
        <v>0</v>
      </c>
    </row>
    <row r="85">
      <c r="B85" s="7">
        <f t="shared" si="5"/>
        <v>17</v>
      </c>
      <c r="C85" s="15">
        <f t="shared" si="6"/>
        <v>0.1799019054</v>
      </c>
      <c r="D85" s="15">
        <f t="shared" si="7"/>
        <v>-0.04283378701</v>
      </c>
      <c r="E85" s="15">
        <f t="shared" si="1"/>
        <v>0.1691934587</v>
      </c>
      <c r="G85" s="7">
        <f t="shared" si="2"/>
        <v>0.5034074174</v>
      </c>
      <c r="H85" s="7">
        <f t="shared" si="3"/>
        <v>0.07340741737</v>
      </c>
      <c r="I85" s="7" t="b">
        <f t="shared" si="8"/>
        <v>1</v>
      </c>
      <c r="J85" s="7">
        <f t="shared" si="4"/>
        <v>0</v>
      </c>
    </row>
    <row r="86">
      <c r="B86" s="7">
        <f t="shared" si="5"/>
        <v>17.25</v>
      </c>
      <c r="C86" s="15">
        <f t="shared" si="6"/>
        <v>0.1691934587</v>
      </c>
      <c r="D86" s="15">
        <f t="shared" si="7"/>
        <v>-0.04028415683</v>
      </c>
      <c r="E86" s="15">
        <f t="shared" si="1"/>
        <v>0.1591224195</v>
      </c>
      <c r="G86" s="7">
        <f t="shared" si="2"/>
        <v>0.501921472</v>
      </c>
      <c r="H86" s="7">
        <f t="shared" si="3"/>
        <v>0.07192147196</v>
      </c>
      <c r="I86" s="7" t="b">
        <f t="shared" si="8"/>
        <v>1</v>
      </c>
      <c r="J86" s="7">
        <f t="shared" si="4"/>
        <v>0</v>
      </c>
    </row>
    <row r="87">
      <c r="B87" s="7">
        <f t="shared" si="5"/>
        <v>17.5</v>
      </c>
      <c r="C87" s="15">
        <f t="shared" si="6"/>
        <v>0.1591224195</v>
      </c>
      <c r="D87" s="15">
        <f t="shared" si="7"/>
        <v>-0.03788629035</v>
      </c>
      <c r="E87" s="15">
        <f t="shared" si="1"/>
        <v>0.1496508469</v>
      </c>
      <c r="G87" s="7">
        <f t="shared" si="2"/>
        <v>0.5008555139</v>
      </c>
      <c r="H87" s="7">
        <f t="shared" si="3"/>
        <v>0.07085551386</v>
      </c>
      <c r="I87" s="7" t="b">
        <f t="shared" si="8"/>
        <v>1</v>
      </c>
      <c r="J87" s="7">
        <f t="shared" si="4"/>
        <v>0</v>
      </c>
    </row>
    <row r="88">
      <c r="B88" s="7">
        <f t="shared" si="5"/>
        <v>17.75</v>
      </c>
      <c r="C88" s="15">
        <f t="shared" si="6"/>
        <v>0.1496508469</v>
      </c>
      <c r="D88" s="15">
        <f t="shared" si="7"/>
        <v>-0.03563115402</v>
      </c>
      <c r="E88" s="15">
        <f t="shared" si="1"/>
        <v>0.1407430584</v>
      </c>
      <c r="G88" s="7">
        <f t="shared" si="2"/>
        <v>0.5002141077</v>
      </c>
      <c r="H88" s="7">
        <f t="shared" si="3"/>
        <v>0.07021410768</v>
      </c>
      <c r="I88" s="7" t="b">
        <f t="shared" si="8"/>
        <v>1</v>
      </c>
      <c r="J88" s="7">
        <f t="shared" si="4"/>
        <v>0</v>
      </c>
    </row>
    <row r="89">
      <c r="B89" s="7">
        <f t="shared" si="5"/>
        <v>18</v>
      </c>
      <c r="C89" s="15">
        <f t="shared" si="6"/>
        <v>0.1407430584</v>
      </c>
      <c r="D89" s="15">
        <f t="shared" si="7"/>
        <v>-0.03351025199</v>
      </c>
      <c r="E89" s="15">
        <f t="shared" si="1"/>
        <v>0.1323654954</v>
      </c>
      <c r="G89" s="7">
        <f t="shared" si="2"/>
        <v>0.5</v>
      </c>
      <c r="H89" s="7">
        <f t="shared" si="3"/>
        <v>0.07</v>
      </c>
      <c r="I89" s="7" t="b">
        <f t="shared" si="8"/>
        <v>1</v>
      </c>
      <c r="J89" s="7">
        <f t="shared" si="4"/>
        <v>0</v>
      </c>
    </row>
    <row r="90">
      <c r="B90" s="7">
        <f t="shared" si="5"/>
        <v>18.25</v>
      </c>
      <c r="C90" s="15">
        <f t="shared" si="6"/>
        <v>0.1323654954</v>
      </c>
      <c r="D90" s="15">
        <f t="shared" si="7"/>
        <v>-0.03151559414</v>
      </c>
      <c r="E90" s="15">
        <f t="shared" si="1"/>
        <v>0.1244865968</v>
      </c>
      <c r="G90" s="7">
        <f t="shared" si="2"/>
        <v>0.5002141077</v>
      </c>
      <c r="H90" s="7">
        <f t="shared" si="3"/>
        <v>0.07021410768</v>
      </c>
      <c r="I90" s="7" t="b">
        <f t="shared" si="8"/>
        <v>1</v>
      </c>
      <c r="J90" s="7">
        <f t="shared" si="4"/>
        <v>0</v>
      </c>
    </row>
    <row r="91">
      <c r="B91" s="7">
        <f t="shared" si="5"/>
        <v>18.5</v>
      </c>
      <c r="C91" s="15">
        <f t="shared" si="6"/>
        <v>0.1244865968</v>
      </c>
      <c r="D91" s="15">
        <f t="shared" si="7"/>
        <v>-0.02963966592</v>
      </c>
      <c r="E91" s="15">
        <f t="shared" si="1"/>
        <v>0.1170766804</v>
      </c>
      <c r="G91" s="7">
        <f t="shared" si="2"/>
        <v>0.5008555139</v>
      </c>
      <c r="H91" s="7">
        <f t="shared" si="3"/>
        <v>0.07085551386</v>
      </c>
      <c r="I91" s="7" t="b">
        <f t="shared" si="8"/>
        <v>1</v>
      </c>
      <c r="J91" s="7">
        <f t="shared" si="4"/>
        <v>0</v>
      </c>
    </row>
    <row r="92">
      <c r="B92" s="7">
        <f t="shared" si="5"/>
        <v>18.75</v>
      </c>
      <c r="C92" s="15">
        <f t="shared" si="6"/>
        <v>0.1170766804</v>
      </c>
      <c r="D92" s="15">
        <f t="shared" si="7"/>
        <v>-0.02787540009</v>
      </c>
      <c r="E92" s="15">
        <f t="shared" si="1"/>
        <v>0.1101078303</v>
      </c>
      <c r="G92" s="7">
        <f t="shared" si="2"/>
        <v>0.501921472</v>
      </c>
      <c r="H92" s="7">
        <f t="shared" si="3"/>
        <v>0.07192147196</v>
      </c>
      <c r="I92" s="7" t="b">
        <f t="shared" si="8"/>
        <v>1</v>
      </c>
      <c r="J92" s="7">
        <f t="shared" si="4"/>
        <v>0</v>
      </c>
    </row>
    <row r="93">
      <c r="B93" s="7">
        <f t="shared" si="5"/>
        <v>19</v>
      </c>
      <c r="C93" s="15">
        <f t="shared" si="6"/>
        <v>0.1101078303</v>
      </c>
      <c r="D93" s="15">
        <f t="shared" si="7"/>
        <v>-0.02621615008</v>
      </c>
      <c r="E93" s="15">
        <f t="shared" si="1"/>
        <v>0.1035537928</v>
      </c>
      <c r="G93" s="7">
        <f t="shared" si="2"/>
        <v>0.5034074174</v>
      </c>
      <c r="H93" s="7">
        <f t="shared" si="3"/>
        <v>0.07340741737</v>
      </c>
      <c r="I93" s="7" t="b">
        <f t="shared" si="8"/>
        <v>1</v>
      </c>
      <c r="J93" s="7">
        <f t="shared" si="4"/>
        <v>0</v>
      </c>
    </row>
    <row r="94">
      <c r="B94" s="7">
        <f t="shared" si="5"/>
        <v>19.25</v>
      </c>
      <c r="C94" s="15">
        <f t="shared" si="6"/>
        <v>0.1035537928</v>
      </c>
      <c r="D94" s="15">
        <f t="shared" si="7"/>
        <v>-0.02465566496</v>
      </c>
      <c r="E94" s="15">
        <f t="shared" si="1"/>
        <v>0.09738987658</v>
      </c>
      <c r="G94" s="7">
        <f t="shared" si="2"/>
        <v>0.5053069871</v>
      </c>
      <c r="H94" s="7">
        <f t="shared" si="3"/>
        <v>0.07530698705</v>
      </c>
      <c r="I94" s="7" t="b">
        <f t="shared" si="8"/>
        <v>1</v>
      </c>
      <c r="J94" s="7">
        <f t="shared" si="4"/>
        <v>0</v>
      </c>
    </row>
    <row r="95">
      <c r="B95" s="7">
        <f t="shared" si="5"/>
        <v>19.5</v>
      </c>
      <c r="C95" s="15">
        <f t="shared" si="6"/>
        <v>0.09738987658</v>
      </c>
      <c r="D95" s="15">
        <f t="shared" si="7"/>
        <v>-0.02318806585</v>
      </c>
      <c r="E95" s="15">
        <f t="shared" si="1"/>
        <v>0.09159286012</v>
      </c>
      <c r="G95" s="7">
        <f t="shared" si="2"/>
        <v>0.5076120467</v>
      </c>
      <c r="H95" s="7">
        <f t="shared" si="3"/>
        <v>0.07761204675</v>
      </c>
      <c r="I95" s="7" t="b">
        <f t="shared" si="8"/>
        <v>1</v>
      </c>
      <c r="J95" s="7">
        <f t="shared" si="4"/>
        <v>0</v>
      </c>
    </row>
    <row r="96">
      <c r="B96" s="7">
        <f t="shared" si="5"/>
        <v>19.75</v>
      </c>
      <c r="C96" s="15">
        <f t="shared" si="6"/>
        <v>0.09159286012</v>
      </c>
      <c r="D96" s="15">
        <f t="shared" si="7"/>
        <v>-0.02180782384</v>
      </c>
      <c r="E96" s="15">
        <f t="shared" si="1"/>
        <v>0.08614090416</v>
      </c>
      <c r="G96" s="7">
        <f t="shared" si="2"/>
        <v>0.5103127258</v>
      </c>
      <c r="H96" s="7">
        <f t="shared" si="3"/>
        <v>0.08031272585</v>
      </c>
      <c r="I96" s="7" t="b">
        <f t="shared" si="8"/>
        <v>1</v>
      </c>
      <c r="J96" s="7">
        <f t="shared" si="4"/>
        <v>0</v>
      </c>
    </row>
    <row r="97">
      <c r="B97" s="7">
        <f t="shared" si="5"/>
        <v>20</v>
      </c>
      <c r="C97" s="15">
        <f t="shared" si="6"/>
        <v>0.08614090416</v>
      </c>
      <c r="D97" s="15">
        <f t="shared" si="7"/>
        <v>-0.02050973909</v>
      </c>
      <c r="E97" s="15">
        <f t="shared" si="1"/>
        <v>0.08101346939</v>
      </c>
      <c r="G97" s="7">
        <f t="shared" si="2"/>
        <v>0.5133974596</v>
      </c>
      <c r="H97" s="7">
        <f t="shared" si="3"/>
        <v>0.08339745962</v>
      </c>
      <c r="I97" s="7" t="b">
        <f t="shared" si="8"/>
        <v>1</v>
      </c>
      <c r="J97" s="7">
        <f t="shared" si="4"/>
        <v>0</v>
      </c>
    </row>
    <row r="98">
      <c r="B98" s="7">
        <f t="shared" si="5"/>
        <v>20.25</v>
      </c>
      <c r="C98" s="15">
        <f t="shared" si="6"/>
        <v>0.08101346939</v>
      </c>
      <c r="D98" s="15">
        <f t="shared" si="7"/>
        <v>-0.01928892128</v>
      </c>
      <c r="E98" s="15">
        <f t="shared" si="1"/>
        <v>0.07619123907</v>
      </c>
      <c r="G98" s="7">
        <f t="shared" si="2"/>
        <v>0.5168530388</v>
      </c>
      <c r="H98" s="7">
        <f t="shared" si="3"/>
        <v>0.08685303877</v>
      </c>
      <c r="I98" s="7" t="b">
        <f t="shared" si="8"/>
        <v>0</v>
      </c>
      <c r="J98" s="7">
        <f t="shared" si="4"/>
        <v>1</v>
      </c>
    </row>
    <row r="99">
      <c r="B99" s="7">
        <f t="shared" si="5"/>
        <v>20.5</v>
      </c>
      <c r="C99" s="15">
        <f t="shared" si="6"/>
        <v>0.07619123907</v>
      </c>
      <c r="D99" s="15">
        <f t="shared" si="7"/>
        <v>0.05075872313</v>
      </c>
      <c r="E99" s="15">
        <f t="shared" si="1"/>
        <v>0.08888091985</v>
      </c>
      <c r="G99" s="7">
        <f t="shared" si="2"/>
        <v>0.520664666</v>
      </c>
      <c r="H99" s="7">
        <f t="shared" si="3"/>
        <v>0.09066466597</v>
      </c>
      <c r="I99" s="7" t="b">
        <f t="shared" si="8"/>
        <v>0</v>
      </c>
      <c r="J99" s="7">
        <f t="shared" si="4"/>
        <v>1</v>
      </c>
    </row>
    <row r="100">
      <c r="B100" s="7">
        <f t="shared" si="5"/>
        <v>20.75</v>
      </c>
      <c r="C100" s="15">
        <f t="shared" si="6"/>
        <v>0.08888091985</v>
      </c>
      <c r="D100" s="15">
        <f t="shared" si="7"/>
        <v>0.05006148792</v>
      </c>
      <c r="E100" s="15">
        <f t="shared" si="1"/>
        <v>0.1013962918</v>
      </c>
      <c r="G100" s="7">
        <f t="shared" si="2"/>
        <v>0.5248160193</v>
      </c>
      <c r="H100" s="7">
        <f t="shared" si="3"/>
        <v>0.09481601925</v>
      </c>
      <c r="I100" s="7" t="b">
        <f t="shared" si="8"/>
        <v>0</v>
      </c>
      <c r="J100" s="7">
        <f t="shared" si="4"/>
        <v>1</v>
      </c>
    </row>
    <row r="101">
      <c r="B101" s="7">
        <f t="shared" si="5"/>
        <v>21</v>
      </c>
      <c r="C101" s="15">
        <f t="shared" si="6"/>
        <v>0.1013962918</v>
      </c>
      <c r="D101" s="15">
        <f t="shared" si="7"/>
        <v>0.04937383012</v>
      </c>
      <c r="E101" s="15">
        <f t="shared" si="1"/>
        <v>0.1137397494</v>
      </c>
      <c r="G101" s="7">
        <f t="shared" si="2"/>
        <v>0.5292893219</v>
      </c>
      <c r="H101" s="7">
        <f t="shared" si="3"/>
        <v>0.09928932188</v>
      </c>
      <c r="I101" s="7" t="b">
        <f t="shared" si="8"/>
        <v>0</v>
      </c>
      <c r="J101" s="7">
        <f t="shared" si="4"/>
        <v>1</v>
      </c>
    </row>
    <row r="102">
      <c r="B102" s="7">
        <f t="shared" si="5"/>
        <v>21.25</v>
      </c>
      <c r="C102" s="15">
        <f t="shared" si="6"/>
        <v>0.1137397494</v>
      </c>
      <c r="D102" s="15">
        <f t="shared" si="7"/>
        <v>0.04869561817</v>
      </c>
      <c r="E102" s="15">
        <f t="shared" si="1"/>
        <v>0.1259136539</v>
      </c>
      <c r="G102" s="7">
        <f t="shared" si="2"/>
        <v>0.5340654185</v>
      </c>
      <c r="H102" s="7">
        <f t="shared" si="3"/>
        <v>0.1040654185</v>
      </c>
      <c r="I102" s="7" t="b">
        <f t="shared" si="8"/>
        <v>0</v>
      </c>
      <c r="J102" s="7">
        <f t="shared" si="4"/>
        <v>1</v>
      </c>
    </row>
    <row r="103">
      <c r="B103" s="7">
        <f t="shared" si="5"/>
        <v>21.5</v>
      </c>
      <c r="C103" s="15">
        <f t="shared" si="6"/>
        <v>0.1259136539</v>
      </c>
      <c r="D103" s="15">
        <f t="shared" si="7"/>
        <v>0.04802672231</v>
      </c>
      <c r="E103" s="15">
        <f t="shared" si="1"/>
        <v>0.1379203345</v>
      </c>
      <c r="G103" s="7">
        <f t="shared" si="2"/>
        <v>0.5391238571</v>
      </c>
      <c r="H103" s="7">
        <f t="shared" si="3"/>
        <v>0.1091238571</v>
      </c>
      <c r="I103" s="7" t="b">
        <f t="shared" si="8"/>
        <v>0</v>
      </c>
      <c r="J103" s="7">
        <f t="shared" si="4"/>
        <v>1</v>
      </c>
    </row>
    <row r="104">
      <c r="B104" s="7">
        <f t="shared" si="5"/>
        <v>21.75</v>
      </c>
      <c r="C104" s="15">
        <f t="shared" si="6"/>
        <v>0.1379203345</v>
      </c>
      <c r="D104" s="15">
        <f t="shared" si="7"/>
        <v>0.04736701459</v>
      </c>
      <c r="E104" s="15">
        <f t="shared" si="1"/>
        <v>0.1497620881</v>
      </c>
      <c r="G104" s="7">
        <f t="shared" si="2"/>
        <v>0.5444429767</v>
      </c>
      <c r="H104" s="7">
        <f t="shared" si="3"/>
        <v>0.1144429767</v>
      </c>
      <c r="I104" s="7" t="b">
        <f t="shared" si="8"/>
        <v>0</v>
      </c>
      <c r="J104" s="7">
        <f t="shared" si="4"/>
        <v>1</v>
      </c>
    </row>
    <row r="105">
      <c r="B105" s="7">
        <f t="shared" si="5"/>
        <v>22</v>
      </c>
      <c r="C105" s="15">
        <f t="shared" si="6"/>
        <v>0.1497620881</v>
      </c>
      <c r="D105" s="15">
        <f t="shared" si="7"/>
        <v>0.04671636878</v>
      </c>
      <c r="E105" s="15">
        <f t="shared" si="1"/>
        <v>0.1614411803</v>
      </c>
      <c r="G105" s="7">
        <f t="shared" si="2"/>
        <v>0.55</v>
      </c>
      <c r="H105" s="7">
        <f t="shared" si="3"/>
        <v>0.12</v>
      </c>
      <c r="I105" s="7" t="b">
        <f t="shared" si="8"/>
        <v>0</v>
      </c>
      <c r="J105" s="7">
        <f t="shared" si="4"/>
        <v>1</v>
      </c>
    </row>
    <row r="106">
      <c r="B106" s="7">
        <f t="shared" si="5"/>
        <v>22.25</v>
      </c>
      <c r="C106" s="15">
        <f t="shared" si="6"/>
        <v>0.1614411803</v>
      </c>
      <c r="D106" s="15">
        <f t="shared" si="7"/>
        <v>0.04607466042</v>
      </c>
      <c r="E106" s="15">
        <f t="shared" si="1"/>
        <v>0.1729598454</v>
      </c>
      <c r="G106" s="7">
        <f t="shared" si="2"/>
        <v>0.555771131</v>
      </c>
      <c r="H106" s="7">
        <f t="shared" si="3"/>
        <v>0.125771131</v>
      </c>
      <c r="I106" s="7" t="b">
        <f t="shared" si="8"/>
        <v>0</v>
      </c>
      <c r="J106" s="7">
        <f t="shared" si="4"/>
        <v>1</v>
      </c>
    </row>
    <row r="107">
      <c r="B107" s="7">
        <f t="shared" si="5"/>
        <v>22.5</v>
      </c>
      <c r="C107" s="15">
        <f t="shared" si="6"/>
        <v>0.1729598454</v>
      </c>
      <c r="D107" s="15">
        <f t="shared" si="7"/>
        <v>0.04544176673</v>
      </c>
      <c r="E107" s="15">
        <f t="shared" si="1"/>
        <v>0.1843202871</v>
      </c>
      <c r="G107" s="7">
        <f t="shared" si="2"/>
        <v>0.5617316568</v>
      </c>
      <c r="H107" s="7">
        <f t="shared" si="3"/>
        <v>0.1317316568</v>
      </c>
      <c r="I107" s="7" t="b">
        <f t="shared" si="8"/>
        <v>0</v>
      </c>
      <c r="J107" s="7">
        <f t="shared" si="4"/>
        <v>1</v>
      </c>
    </row>
    <row r="108">
      <c r="B108" s="7">
        <f t="shared" si="5"/>
        <v>22.75</v>
      </c>
      <c r="C108" s="15">
        <f t="shared" si="6"/>
        <v>0.1843202871</v>
      </c>
      <c r="D108" s="15">
        <f t="shared" si="7"/>
        <v>0.04481756664</v>
      </c>
      <c r="E108" s="15">
        <f t="shared" si="1"/>
        <v>0.1955246788</v>
      </c>
      <c r="G108" s="7">
        <f t="shared" si="2"/>
        <v>0.5678560535</v>
      </c>
      <c r="H108" s="7">
        <f t="shared" si="3"/>
        <v>0.1378560535</v>
      </c>
      <c r="I108" s="7" t="b">
        <f t="shared" si="8"/>
        <v>0</v>
      </c>
      <c r="J108" s="7">
        <f t="shared" si="4"/>
        <v>1</v>
      </c>
    </row>
    <row r="109">
      <c r="B109" s="7">
        <f t="shared" si="5"/>
        <v>23</v>
      </c>
      <c r="C109" s="15">
        <f t="shared" si="6"/>
        <v>0.1955246788</v>
      </c>
      <c r="D109" s="15">
        <f t="shared" si="7"/>
        <v>0.04420194073</v>
      </c>
      <c r="E109" s="15">
        <f t="shared" si="1"/>
        <v>0.206575164</v>
      </c>
      <c r="G109" s="7">
        <f t="shared" si="2"/>
        <v>0.5741180955</v>
      </c>
      <c r="H109" s="7">
        <f t="shared" si="3"/>
        <v>0.1441180955</v>
      </c>
      <c r="I109" s="7" t="b">
        <f t="shared" si="8"/>
        <v>0</v>
      </c>
      <c r="J109" s="7">
        <f t="shared" si="4"/>
        <v>1</v>
      </c>
    </row>
    <row r="110">
      <c r="B110" s="7">
        <f t="shared" si="5"/>
        <v>23.25</v>
      </c>
      <c r="C110" s="15">
        <f t="shared" si="6"/>
        <v>0.206575164</v>
      </c>
      <c r="D110" s="15">
        <f t="shared" si="7"/>
        <v>0.04359477121</v>
      </c>
      <c r="E110" s="15">
        <f t="shared" si="1"/>
        <v>0.2174738568</v>
      </c>
      <c r="G110" s="7">
        <f t="shared" si="2"/>
        <v>0.5804909678</v>
      </c>
      <c r="H110" s="7">
        <f t="shared" si="3"/>
        <v>0.1504909678</v>
      </c>
      <c r="I110" s="7" t="b">
        <f t="shared" si="8"/>
        <v>0</v>
      </c>
      <c r="J110" s="7">
        <f t="shared" si="4"/>
        <v>1</v>
      </c>
    </row>
    <row r="111">
      <c r="B111" s="7">
        <f t="shared" si="5"/>
        <v>23.5</v>
      </c>
      <c r="C111" s="15">
        <f t="shared" si="6"/>
        <v>0.2174738568</v>
      </c>
      <c r="D111" s="15">
        <f t="shared" si="7"/>
        <v>0.04299594194</v>
      </c>
      <c r="E111" s="15">
        <f t="shared" si="1"/>
        <v>0.2282228422</v>
      </c>
      <c r="G111" s="7">
        <f t="shared" si="2"/>
        <v>0.5869473808</v>
      </c>
      <c r="H111" s="7">
        <f t="shared" si="3"/>
        <v>0.1569473808</v>
      </c>
      <c r="I111" s="7" t="b">
        <f t="shared" si="8"/>
        <v>0</v>
      </c>
      <c r="J111" s="7">
        <f t="shared" si="4"/>
        <v>1</v>
      </c>
    </row>
    <row r="112">
      <c r="B112" s="7">
        <f t="shared" si="5"/>
        <v>23.75</v>
      </c>
      <c r="C112" s="15">
        <f t="shared" si="6"/>
        <v>0.2282228422</v>
      </c>
      <c r="D112" s="15">
        <f t="shared" si="7"/>
        <v>0.04240533834</v>
      </c>
      <c r="E112" s="15">
        <f t="shared" si="1"/>
        <v>0.2388241768</v>
      </c>
      <c r="G112" s="7">
        <f t="shared" si="2"/>
        <v>0.5934596871</v>
      </c>
      <c r="H112" s="7">
        <f t="shared" si="3"/>
        <v>0.1634596871</v>
      </c>
      <c r="I112" s="7" t="b">
        <f t="shared" si="8"/>
        <v>0</v>
      </c>
      <c r="J112" s="7">
        <f t="shared" si="4"/>
        <v>1</v>
      </c>
    </row>
    <row r="113">
      <c r="B113" s="7">
        <f t="shared" si="5"/>
        <v>24</v>
      </c>
      <c r="C113" s="15">
        <f t="shared" si="6"/>
        <v>0.2388241768</v>
      </c>
      <c r="D113" s="15">
        <f t="shared" si="7"/>
        <v>0.04182284743</v>
      </c>
      <c r="E113" s="15">
        <f t="shared" si="1"/>
        <v>0.2492798887</v>
      </c>
      <c r="G113" s="7">
        <f t="shared" si="2"/>
        <v>0.6</v>
      </c>
      <c r="H113" s="7">
        <f t="shared" si="3"/>
        <v>0.17</v>
      </c>
      <c r="I113" s="7" t="b">
        <f t="shared" si="8"/>
        <v>0</v>
      </c>
      <c r="J113" s="7">
        <f t="shared" si="4"/>
        <v>1</v>
      </c>
    </row>
    <row r="114">
      <c r="B114" s="7">
        <f t="shared" si="5"/>
        <v>24.25</v>
      </c>
      <c r="C114" s="15">
        <f t="shared" si="6"/>
        <v>0.2492798887</v>
      </c>
      <c r="D114" s="15">
        <f t="shared" si="7"/>
        <v>0.04124835776</v>
      </c>
      <c r="E114" s="15">
        <f t="shared" si="1"/>
        <v>0.2595919781</v>
      </c>
      <c r="G114" s="7">
        <f t="shared" si="2"/>
        <v>0.6065403129</v>
      </c>
      <c r="H114" s="7">
        <f t="shared" si="3"/>
        <v>0.1765403129</v>
      </c>
      <c r="I114" s="7" t="b">
        <f t="shared" si="8"/>
        <v>0</v>
      </c>
      <c r="J114" s="7">
        <f t="shared" si="4"/>
        <v>1</v>
      </c>
    </row>
    <row r="115">
      <c r="B115" s="7">
        <f t="shared" si="5"/>
        <v>24.5</v>
      </c>
      <c r="C115" s="15">
        <f t="shared" si="6"/>
        <v>0.2595919781</v>
      </c>
      <c r="D115" s="15">
        <f t="shared" si="7"/>
        <v>0.04068175944</v>
      </c>
      <c r="E115" s="15">
        <f t="shared" si="1"/>
        <v>0.269762418</v>
      </c>
      <c r="G115" s="7">
        <f t="shared" si="2"/>
        <v>0.6130526192</v>
      </c>
      <c r="H115" s="7">
        <f t="shared" si="3"/>
        <v>0.1830526192</v>
      </c>
      <c r="I115" s="7" t="b">
        <f t="shared" si="8"/>
        <v>0</v>
      </c>
      <c r="J115" s="7">
        <f t="shared" si="4"/>
        <v>1</v>
      </c>
    </row>
    <row r="116">
      <c r="B116" s="7">
        <f t="shared" si="5"/>
        <v>24.75</v>
      </c>
      <c r="C116" s="15">
        <f t="shared" si="6"/>
        <v>0.269762418</v>
      </c>
      <c r="D116" s="15">
        <f t="shared" si="7"/>
        <v>0.04012294407</v>
      </c>
      <c r="E116" s="15">
        <f t="shared" si="1"/>
        <v>0.279793154</v>
      </c>
      <c r="G116" s="7">
        <f t="shared" si="2"/>
        <v>0.6195090322</v>
      </c>
      <c r="H116" s="7">
        <f t="shared" si="3"/>
        <v>0.1895090322</v>
      </c>
      <c r="I116" s="7" t="b">
        <f t="shared" si="8"/>
        <v>0</v>
      </c>
      <c r="J116" s="7">
        <f t="shared" si="4"/>
        <v>1</v>
      </c>
    </row>
    <row r="117">
      <c r="B117" s="7">
        <f t="shared" si="5"/>
        <v>25</v>
      </c>
      <c r="C117" s="15">
        <f t="shared" si="6"/>
        <v>0.279793154</v>
      </c>
      <c r="D117" s="15">
        <f t="shared" si="7"/>
        <v>0.03957180473</v>
      </c>
      <c r="E117" s="15">
        <f t="shared" si="1"/>
        <v>0.2896861052</v>
      </c>
      <c r="G117" s="7">
        <f t="shared" si="2"/>
        <v>0.6258819045</v>
      </c>
      <c r="H117" s="7">
        <f t="shared" si="3"/>
        <v>0.1958819045</v>
      </c>
      <c r="I117" s="7" t="b">
        <f t="shared" si="8"/>
        <v>0</v>
      </c>
      <c r="J117" s="7">
        <f t="shared" si="4"/>
        <v>1</v>
      </c>
    </row>
    <row r="118">
      <c r="B118" s="7">
        <f t="shared" si="5"/>
        <v>25.25</v>
      </c>
      <c r="C118" s="15">
        <f t="shared" si="6"/>
        <v>0.2896861052</v>
      </c>
      <c r="D118" s="15">
        <f t="shared" si="7"/>
        <v>0.03902823598</v>
      </c>
      <c r="E118" s="15">
        <f t="shared" si="1"/>
        <v>0.2994431642</v>
      </c>
      <c r="G118" s="7">
        <f t="shared" si="2"/>
        <v>0.6321439465</v>
      </c>
      <c r="H118" s="7">
        <f t="shared" si="3"/>
        <v>0.2021439465</v>
      </c>
      <c r="I118" s="7" t="b">
        <f t="shared" si="8"/>
        <v>0</v>
      </c>
      <c r="J118" s="7">
        <f t="shared" si="4"/>
        <v>1</v>
      </c>
    </row>
    <row r="119">
      <c r="B119" s="7">
        <f t="shared" si="5"/>
        <v>25.5</v>
      </c>
      <c r="C119" s="15">
        <f t="shared" si="6"/>
        <v>0.2994431642</v>
      </c>
      <c r="D119" s="15">
        <f t="shared" si="7"/>
        <v>0.03849213384</v>
      </c>
      <c r="E119" s="15">
        <f t="shared" si="1"/>
        <v>0.3090661976</v>
      </c>
      <c r="G119" s="7">
        <f t="shared" si="2"/>
        <v>0.6382683432</v>
      </c>
      <c r="H119" s="7">
        <f t="shared" si="3"/>
        <v>0.2082683432</v>
      </c>
      <c r="I119" s="7" t="b">
        <f t="shared" si="8"/>
        <v>0</v>
      </c>
      <c r="J119" s="7">
        <f t="shared" si="4"/>
        <v>1</v>
      </c>
    </row>
    <row r="120">
      <c r="B120" s="7">
        <f t="shared" si="5"/>
        <v>25.75</v>
      </c>
      <c r="C120" s="15">
        <f t="shared" si="6"/>
        <v>0.3090661976</v>
      </c>
      <c r="D120" s="15">
        <f t="shared" si="7"/>
        <v>0.03796339573</v>
      </c>
      <c r="E120" s="15">
        <f t="shared" si="1"/>
        <v>0.3185570466</v>
      </c>
      <c r="G120" s="7">
        <f t="shared" si="2"/>
        <v>0.644228869</v>
      </c>
      <c r="H120" s="7">
        <f t="shared" si="3"/>
        <v>0.214228869</v>
      </c>
      <c r="I120" s="7" t="b">
        <f t="shared" si="8"/>
        <v>0</v>
      </c>
      <c r="J120" s="7">
        <f t="shared" si="4"/>
        <v>1</v>
      </c>
    </row>
    <row r="121">
      <c r="B121" s="7">
        <f t="shared" si="5"/>
        <v>26</v>
      </c>
      <c r="C121" s="15">
        <f t="shared" si="6"/>
        <v>0.3185570466</v>
      </c>
      <c r="D121" s="15">
        <f t="shared" si="7"/>
        <v>0.03744192052</v>
      </c>
      <c r="E121" s="15">
        <f t="shared" si="1"/>
        <v>0.3279175267</v>
      </c>
      <c r="G121" s="7">
        <f t="shared" si="2"/>
        <v>0.65</v>
      </c>
      <c r="H121" s="7">
        <f t="shared" si="3"/>
        <v>0.22</v>
      </c>
      <c r="I121" s="7" t="b">
        <f t="shared" si="8"/>
        <v>0</v>
      </c>
      <c r="J121" s="7">
        <f t="shared" si="4"/>
        <v>1</v>
      </c>
    </row>
    <row r="122">
      <c r="B122" s="7">
        <f t="shared" si="5"/>
        <v>26.25</v>
      </c>
      <c r="C122" s="15">
        <f t="shared" si="6"/>
        <v>0.3279175267</v>
      </c>
      <c r="D122" s="15">
        <f t="shared" si="7"/>
        <v>0.03692760842</v>
      </c>
      <c r="E122" s="15">
        <f t="shared" si="1"/>
        <v>0.3371494288</v>
      </c>
      <c r="G122" s="7">
        <f t="shared" si="2"/>
        <v>0.6555570233</v>
      </c>
      <c r="H122" s="7">
        <f t="shared" si="3"/>
        <v>0.2255570233</v>
      </c>
      <c r="I122" s="7" t="b">
        <f t="shared" si="8"/>
        <v>0</v>
      </c>
      <c r="J122" s="7">
        <f t="shared" si="4"/>
        <v>1</v>
      </c>
    </row>
    <row r="123">
      <c r="B123" s="7">
        <f t="shared" si="5"/>
        <v>26.5</v>
      </c>
      <c r="C123" s="15">
        <f t="shared" si="6"/>
        <v>0.3371494288</v>
      </c>
      <c r="D123" s="15">
        <f t="shared" si="7"/>
        <v>0.03642036105</v>
      </c>
      <c r="E123" s="15">
        <f t="shared" si="1"/>
        <v>0.3462545191</v>
      </c>
      <c r="G123" s="7">
        <f t="shared" si="2"/>
        <v>0.6608761429</v>
      </c>
      <c r="H123" s="7">
        <f t="shared" si="3"/>
        <v>0.2308761429</v>
      </c>
      <c r="I123" s="7" t="b">
        <f t="shared" si="8"/>
        <v>0</v>
      </c>
      <c r="J123" s="7">
        <f t="shared" si="4"/>
        <v>1</v>
      </c>
    </row>
    <row r="124">
      <c r="B124" s="7">
        <f t="shared" si="5"/>
        <v>26.75</v>
      </c>
      <c r="C124" s="15">
        <f t="shared" si="6"/>
        <v>0.3462545191</v>
      </c>
      <c r="D124" s="15">
        <f t="shared" si="7"/>
        <v>0.03592008137</v>
      </c>
      <c r="E124" s="15">
        <f t="shared" si="1"/>
        <v>0.3552345394</v>
      </c>
      <c r="G124" s="7">
        <f t="shared" si="2"/>
        <v>0.6659345815</v>
      </c>
      <c r="H124" s="7">
        <f t="shared" si="3"/>
        <v>0.2359345815</v>
      </c>
      <c r="I124" s="7" t="b">
        <f t="shared" si="8"/>
        <v>0</v>
      </c>
      <c r="J124" s="7">
        <f t="shared" si="4"/>
        <v>1</v>
      </c>
    </row>
    <row r="125">
      <c r="B125" s="7">
        <f t="shared" si="5"/>
        <v>27</v>
      </c>
      <c r="C125" s="15">
        <f t="shared" si="6"/>
        <v>0.3552345394</v>
      </c>
      <c r="D125" s="15">
        <f t="shared" si="7"/>
        <v>0.03542667366</v>
      </c>
      <c r="E125" s="15">
        <f t="shared" si="1"/>
        <v>0.3640912078</v>
      </c>
      <c r="G125" s="7">
        <f t="shared" si="2"/>
        <v>0.6707106781</v>
      </c>
      <c r="H125" s="7">
        <f t="shared" si="3"/>
        <v>0.2407106781</v>
      </c>
      <c r="I125" s="7" t="b">
        <f t="shared" si="8"/>
        <v>0</v>
      </c>
      <c r="J125" s="7">
        <f t="shared" si="4"/>
        <v>1</v>
      </c>
    </row>
    <row r="126">
      <c r="B126" s="7">
        <f t="shared" si="5"/>
        <v>27.25</v>
      </c>
      <c r="C126" s="15">
        <f t="shared" si="6"/>
        <v>0.3640912078</v>
      </c>
      <c r="D126" s="15">
        <f t="shared" si="7"/>
        <v>0.03494004353</v>
      </c>
      <c r="E126" s="15">
        <f t="shared" si="1"/>
        <v>0.3728262187</v>
      </c>
      <c r="G126" s="7">
        <f t="shared" si="2"/>
        <v>0.6751839807</v>
      </c>
      <c r="H126" s="7">
        <f t="shared" si="3"/>
        <v>0.2451839807</v>
      </c>
      <c r="I126" s="7" t="b">
        <f t="shared" si="8"/>
        <v>0</v>
      </c>
      <c r="J126" s="7">
        <f t="shared" si="4"/>
        <v>1</v>
      </c>
    </row>
    <row r="127">
      <c r="B127" s="7">
        <f t="shared" si="5"/>
        <v>27.5</v>
      </c>
      <c r="C127" s="15">
        <f t="shared" si="6"/>
        <v>0.3728262187</v>
      </c>
      <c r="D127" s="15">
        <f t="shared" si="7"/>
        <v>0.03446009787</v>
      </c>
      <c r="E127" s="15">
        <f t="shared" si="1"/>
        <v>0.3814412432</v>
      </c>
      <c r="G127" s="7">
        <f t="shared" si="2"/>
        <v>0.679335334</v>
      </c>
      <c r="H127" s="7">
        <f t="shared" si="3"/>
        <v>0.249335334</v>
      </c>
      <c r="I127" s="7" t="b">
        <f t="shared" si="8"/>
        <v>0</v>
      </c>
      <c r="J127" s="7">
        <f t="shared" si="4"/>
        <v>1</v>
      </c>
    </row>
    <row r="128">
      <c r="B128" s="7">
        <f t="shared" si="5"/>
        <v>27.75</v>
      </c>
      <c r="C128" s="15">
        <f t="shared" si="6"/>
        <v>0.3814412432</v>
      </c>
      <c r="D128" s="15">
        <f t="shared" si="7"/>
        <v>0.03398674488</v>
      </c>
      <c r="E128" s="15">
        <f t="shared" si="1"/>
        <v>0.3899379294</v>
      </c>
      <c r="G128" s="7">
        <f t="shared" si="2"/>
        <v>0.6831469612</v>
      </c>
      <c r="H128" s="7">
        <f t="shared" si="3"/>
        <v>0.2531469612</v>
      </c>
      <c r="I128" s="7" t="b">
        <f t="shared" si="8"/>
        <v>0</v>
      </c>
      <c r="J128" s="7">
        <f t="shared" si="4"/>
        <v>1</v>
      </c>
    </row>
    <row r="129">
      <c r="B129" s="7">
        <f t="shared" si="5"/>
        <v>28</v>
      </c>
      <c r="C129" s="15">
        <f t="shared" si="6"/>
        <v>0.3899379294</v>
      </c>
      <c r="D129" s="15">
        <f t="shared" si="7"/>
        <v>0.03351989399</v>
      </c>
      <c r="E129" s="15">
        <f t="shared" si="1"/>
        <v>0.3983179029</v>
      </c>
      <c r="G129" s="7">
        <f t="shared" si="2"/>
        <v>0.6866025404</v>
      </c>
      <c r="H129" s="7">
        <f t="shared" si="3"/>
        <v>0.2566025404</v>
      </c>
      <c r="I129" s="7" t="b">
        <f t="shared" si="8"/>
        <v>0</v>
      </c>
      <c r="J129" s="7">
        <f t="shared" si="4"/>
        <v>1</v>
      </c>
    </row>
    <row r="130">
      <c r="B130" s="7">
        <f t="shared" si="5"/>
        <v>28.25</v>
      </c>
      <c r="C130" s="15">
        <f t="shared" si="6"/>
        <v>0.3983179029</v>
      </c>
      <c r="D130" s="15">
        <f t="shared" si="7"/>
        <v>0.03305945588</v>
      </c>
      <c r="E130" s="15">
        <f t="shared" si="1"/>
        <v>0.4065827669</v>
      </c>
      <c r="G130" s="7">
        <f t="shared" si="2"/>
        <v>0.6896872742</v>
      </c>
      <c r="H130" s="7">
        <f t="shared" si="3"/>
        <v>0.2596872742</v>
      </c>
      <c r="I130" s="7" t="b">
        <f t="shared" si="8"/>
        <v>0</v>
      </c>
      <c r="J130" s="7">
        <f t="shared" si="4"/>
        <v>1</v>
      </c>
    </row>
    <row r="131">
      <c r="B131" s="7">
        <f t="shared" si="5"/>
        <v>28.5</v>
      </c>
      <c r="C131" s="15">
        <f t="shared" si="6"/>
        <v>0.4065827669</v>
      </c>
      <c r="D131" s="15">
        <f t="shared" si="7"/>
        <v>0.03260534248</v>
      </c>
      <c r="E131" s="15">
        <f t="shared" si="1"/>
        <v>0.4147341025</v>
      </c>
      <c r="G131" s="7">
        <f t="shared" si="2"/>
        <v>0.6923879533</v>
      </c>
      <c r="H131" s="7">
        <f t="shared" si="3"/>
        <v>0.2623879533</v>
      </c>
      <c r="I131" s="7" t="b">
        <f t="shared" si="8"/>
        <v>0</v>
      </c>
      <c r="J131" s="7">
        <f t="shared" si="4"/>
        <v>1</v>
      </c>
    </row>
    <row r="132">
      <c r="B132" s="7">
        <f t="shared" si="5"/>
        <v>28.75</v>
      </c>
      <c r="C132" s="15">
        <f t="shared" si="6"/>
        <v>0.4147341025</v>
      </c>
      <c r="D132" s="15">
        <f t="shared" si="7"/>
        <v>0.0321574669</v>
      </c>
      <c r="E132" s="15">
        <f t="shared" si="1"/>
        <v>0.4227734692</v>
      </c>
      <c r="G132" s="7">
        <f t="shared" si="2"/>
        <v>0.6946930129</v>
      </c>
      <c r="H132" s="7">
        <f t="shared" si="3"/>
        <v>0.2646930129</v>
      </c>
      <c r="I132" s="7" t="b">
        <f t="shared" si="8"/>
        <v>0</v>
      </c>
      <c r="J132" s="7">
        <f t="shared" si="4"/>
        <v>1</v>
      </c>
    </row>
    <row r="133">
      <c r="B133" s="7">
        <f t="shared" si="5"/>
        <v>29</v>
      </c>
      <c r="C133" s="15">
        <f t="shared" si="6"/>
        <v>0.4227734692</v>
      </c>
      <c r="D133" s="15">
        <f t="shared" si="7"/>
        <v>0.03171574345</v>
      </c>
      <c r="E133" s="15">
        <f t="shared" si="1"/>
        <v>0.4307024051</v>
      </c>
      <c r="G133" s="7">
        <f t="shared" si="2"/>
        <v>0.6965925826</v>
      </c>
      <c r="H133" s="7">
        <f t="shared" si="3"/>
        <v>0.2665925826</v>
      </c>
      <c r="I133" s="7" t="b">
        <f t="shared" si="8"/>
        <v>0</v>
      </c>
      <c r="J133" s="7">
        <f t="shared" si="4"/>
        <v>1</v>
      </c>
    </row>
    <row r="134">
      <c r="B134" s="7">
        <f t="shared" si="5"/>
        <v>29.25</v>
      </c>
      <c r="C134" s="15">
        <f t="shared" si="6"/>
        <v>0.4307024051</v>
      </c>
      <c r="D134" s="15">
        <f t="shared" si="7"/>
        <v>0.03128008763</v>
      </c>
      <c r="E134" s="15">
        <f t="shared" si="1"/>
        <v>0.438522427</v>
      </c>
      <c r="G134" s="7">
        <f t="shared" si="2"/>
        <v>0.698078528</v>
      </c>
      <c r="H134" s="7">
        <f t="shared" si="3"/>
        <v>0.268078528</v>
      </c>
      <c r="I134" s="7" t="b">
        <f t="shared" si="8"/>
        <v>0</v>
      </c>
      <c r="J134" s="7">
        <f t="shared" si="4"/>
        <v>1</v>
      </c>
    </row>
    <row r="135">
      <c r="B135" s="7">
        <f t="shared" si="5"/>
        <v>29.5</v>
      </c>
      <c r="C135" s="15">
        <f t="shared" si="6"/>
        <v>0.438522427</v>
      </c>
      <c r="D135" s="15">
        <f t="shared" si="7"/>
        <v>0.0308504161</v>
      </c>
      <c r="E135" s="15">
        <f t="shared" si="1"/>
        <v>0.446235031</v>
      </c>
      <c r="G135" s="7">
        <f t="shared" si="2"/>
        <v>0.6991444861</v>
      </c>
      <c r="H135" s="7">
        <f t="shared" si="3"/>
        <v>0.2691444861</v>
      </c>
      <c r="I135" s="7" t="b">
        <f t="shared" si="8"/>
        <v>0</v>
      </c>
      <c r="J135" s="7">
        <f t="shared" si="4"/>
        <v>1</v>
      </c>
    </row>
    <row r="136">
      <c r="B136" s="7">
        <f t="shared" si="5"/>
        <v>29.75</v>
      </c>
      <c r="C136" s="15">
        <f t="shared" si="6"/>
        <v>0.446235031</v>
      </c>
      <c r="D136" s="15">
        <f t="shared" si="7"/>
        <v>0.03042664665</v>
      </c>
      <c r="E136" s="15">
        <f t="shared" si="1"/>
        <v>0.4538416927</v>
      </c>
      <c r="G136" s="7">
        <f t="shared" si="2"/>
        <v>0.6997858923</v>
      </c>
      <c r="H136" s="7">
        <f t="shared" si="3"/>
        <v>0.2697858923</v>
      </c>
      <c r="I136" s="7" t="b">
        <f t="shared" si="8"/>
        <v>0</v>
      </c>
      <c r="J136" s="7">
        <f t="shared" si="4"/>
        <v>1</v>
      </c>
    </row>
    <row r="137">
      <c r="B137" s="7">
        <f t="shared" si="5"/>
        <v>30</v>
      </c>
      <c r="C137" s="15">
        <f t="shared" si="6"/>
        <v>0.4538416927</v>
      </c>
      <c r="D137" s="15">
        <f t="shared" si="7"/>
        <v>0.03000869821</v>
      </c>
      <c r="E137" s="15">
        <f t="shared" si="1"/>
        <v>0.4613438672</v>
      </c>
      <c r="G137" s="7">
        <f t="shared" si="2"/>
        <v>0.7</v>
      </c>
      <c r="H137" s="7">
        <f t="shared" si="3"/>
        <v>0.27</v>
      </c>
      <c r="I137" s="7" t="b">
        <f t="shared" si="8"/>
        <v>0</v>
      </c>
      <c r="J137" s="7">
        <f t="shared" si="4"/>
        <v>1</v>
      </c>
    </row>
    <row r="138">
      <c r="B138" s="7">
        <f t="shared" si="5"/>
        <v>30.25</v>
      </c>
      <c r="C138" s="15">
        <f t="shared" si="6"/>
        <v>0.4613438672</v>
      </c>
      <c r="D138" s="15">
        <f t="shared" si="7"/>
        <v>0.02959649081</v>
      </c>
      <c r="E138" s="15">
        <f t="shared" si="1"/>
        <v>0.4687429899</v>
      </c>
      <c r="G138" s="7">
        <f t="shared" si="2"/>
        <v>0.6997858923</v>
      </c>
      <c r="H138" s="7">
        <f t="shared" si="3"/>
        <v>0.2697858923</v>
      </c>
      <c r="I138" s="7" t="b">
        <f t="shared" si="8"/>
        <v>0</v>
      </c>
      <c r="J138" s="7">
        <f t="shared" si="4"/>
        <v>1</v>
      </c>
    </row>
    <row r="139">
      <c r="B139" s="7">
        <f t="shared" si="5"/>
        <v>30.5</v>
      </c>
      <c r="C139" s="15">
        <f t="shared" si="6"/>
        <v>0.4687429899</v>
      </c>
      <c r="D139" s="15">
        <f t="shared" si="7"/>
        <v>0.02918994561</v>
      </c>
      <c r="E139" s="15">
        <f t="shared" si="1"/>
        <v>0.4760404763</v>
      </c>
      <c r="G139" s="7">
        <f t="shared" si="2"/>
        <v>0.6991444861</v>
      </c>
      <c r="H139" s="7">
        <f t="shared" si="3"/>
        <v>0.2691444861</v>
      </c>
      <c r="I139" s="7" t="b">
        <f t="shared" si="8"/>
        <v>0</v>
      </c>
      <c r="J139" s="7">
        <f t="shared" si="4"/>
        <v>1</v>
      </c>
    </row>
    <row r="140">
      <c r="B140" s="7">
        <f t="shared" si="5"/>
        <v>30.75</v>
      </c>
      <c r="C140" s="15">
        <f t="shared" si="6"/>
        <v>0.4760404763</v>
      </c>
      <c r="D140" s="15">
        <f t="shared" si="7"/>
        <v>0.02878898482</v>
      </c>
      <c r="E140" s="15">
        <f t="shared" si="1"/>
        <v>0.4832377225</v>
      </c>
      <c r="G140" s="7">
        <f t="shared" si="2"/>
        <v>0.698078528</v>
      </c>
      <c r="H140" s="7">
        <f t="shared" si="3"/>
        <v>0.268078528</v>
      </c>
      <c r="I140" s="7" t="b">
        <f t="shared" si="8"/>
        <v>0</v>
      </c>
      <c r="J140" s="7">
        <f t="shared" si="4"/>
        <v>1</v>
      </c>
    </row>
    <row r="141">
      <c r="B141" s="7">
        <f t="shared" si="5"/>
        <v>31</v>
      </c>
      <c r="C141" s="15">
        <f t="shared" si="6"/>
        <v>0.4832377225</v>
      </c>
      <c r="D141" s="15">
        <f t="shared" si="7"/>
        <v>0.02839353173</v>
      </c>
      <c r="E141" s="15">
        <f t="shared" si="1"/>
        <v>0.4903361055</v>
      </c>
      <c r="G141" s="7">
        <f t="shared" si="2"/>
        <v>0.6965925826</v>
      </c>
      <c r="H141" s="7">
        <f t="shared" si="3"/>
        <v>0.2665925826</v>
      </c>
      <c r="I141" s="7" t="b">
        <f t="shared" si="8"/>
        <v>0</v>
      </c>
      <c r="J141" s="7">
        <f t="shared" si="4"/>
        <v>1</v>
      </c>
    </row>
    <row r="142">
      <c r="B142" s="7">
        <f t="shared" si="5"/>
        <v>31.25</v>
      </c>
      <c r="C142" s="15">
        <f t="shared" si="6"/>
        <v>0.4903361055</v>
      </c>
      <c r="D142" s="15">
        <f t="shared" si="7"/>
        <v>0.02800351069</v>
      </c>
      <c r="E142" s="15">
        <f t="shared" si="1"/>
        <v>0.4973369831</v>
      </c>
      <c r="G142" s="7">
        <f t="shared" si="2"/>
        <v>0.6946930129</v>
      </c>
      <c r="H142" s="7">
        <f t="shared" si="3"/>
        <v>0.2646930129</v>
      </c>
      <c r="I142" s="7" t="b">
        <f t="shared" si="8"/>
        <v>0</v>
      </c>
      <c r="J142" s="7">
        <f t="shared" si="4"/>
        <v>1</v>
      </c>
    </row>
    <row r="143">
      <c r="B143" s="7">
        <f t="shared" si="5"/>
        <v>31.5</v>
      </c>
      <c r="C143" s="15">
        <f t="shared" si="6"/>
        <v>0.4973369831</v>
      </c>
      <c r="D143" s="15">
        <f t="shared" si="7"/>
        <v>0.02761884708</v>
      </c>
      <c r="E143" s="15">
        <f t="shared" si="1"/>
        <v>0.5042416949</v>
      </c>
      <c r="G143" s="7">
        <f t="shared" si="2"/>
        <v>0.6923879533</v>
      </c>
      <c r="H143" s="7">
        <f t="shared" si="3"/>
        <v>0.2623879533</v>
      </c>
      <c r="I143" s="7" t="b">
        <f t="shared" si="8"/>
        <v>0</v>
      </c>
      <c r="J143" s="7">
        <f t="shared" si="4"/>
        <v>1</v>
      </c>
    </row>
    <row r="144">
      <c r="B144" s="7">
        <f t="shared" si="5"/>
        <v>31.75</v>
      </c>
      <c r="C144" s="15">
        <f t="shared" si="6"/>
        <v>0.5042416949</v>
      </c>
      <c r="D144" s="15">
        <f t="shared" si="7"/>
        <v>0.02723946731</v>
      </c>
      <c r="E144" s="15">
        <f t="shared" si="1"/>
        <v>0.5110515617</v>
      </c>
      <c r="G144" s="7">
        <f t="shared" si="2"/>
        <v>0.6896872742</v>
      </c>
      <c r="H144" s="7">
        <f t="shared" si="3"/>
        <v>0.2596872742</v>
      </c>
      <c r="I144" s="7" t="b">
        <f t="shared" si="8"/>
        <v>0</v>
      </c>
      <c r="J144" s="7">
        <f t="shared" si="4"/>
        <v>1</v>
      </c>
    </row>
    <row r="145">
      <c r="B145" s="7">
        <f t="shared" si="5"/>
        <v>32</v>
      </c>
      <c r="C145" s="15">
        <f t="shared" si="6"/>
        <v>0.5110515617</v>
      </c>
      <c r="D145" s="15">
        <f t="shared" si="7"/>
        <v>0.02686529881</v>
      </c>
      <c r="E145" s="15">
        <f t="shared" si="1"/>
        <v>0.5177678864</v>
      </c>
      <c r="G145" s="7">
        <f t="shared" si="2"/>
        <v>0.6866025404</v>
      </c>
      <c r="H145" s="7">
        <f t="shared" si="3"/>
        <v>0.2566025404</v>
      </c>
      <c r="I145" s="7" t="b">
        <f t="shared" si="8"/>
        <v>0</v>
      </c>
      <c r="J145" s="7">
        <f t="shared" si="4"/>
        <v>1</v>
      </c>
    </row>
    <row r="146">
      <c r="B146" s="7">
        <f t="shared" si="5"/>
        <v>32.25</v>
      </c>
      <c r="C146" s="15">
        <f t="shared" si="6"/>
        <v>0.5177678864</v>
      </c>
      <c r="D146" s="15">
        <f t="shared" si="7"/>
        <v>0.02649626998</v>
      </c>
      <c r="E146" s="15">
        <f t="shared" si="1"/>
        <v>0.5243919539</v>
      </c>
      <c r="G146" s="7">
        <f t="shared" si="2"/>
        <v>0.6831469612</v>
      </c>
      <c r="H146" s="7">
        <f t="shared" si="3"/>
        <v>0.2531469612</v>
      </c>
      <c r="I146" s="7" t="b">
        <f t="shared" si="8"/>
        <v>0</v>
      </c>
      <c r="J146" s="7">
        <f t="shared" si="4"/>
        <v>1</v>
      </c>
    </row>
    <row r="147">
      <c r="B147" s="7">
        <f t="shared" si="5"/>
        <v>32.5</v>
      </c>
      <c r="C147" s="15">
        <f t="shared" si="6"/>
        <v>0.5243919539</v>
      </c>
      <c r="D147" s="15">
        <f t="shared" si="7"/>
        <v>0.02613231022</v>
      </c>
      <c r="E147" s="15">
        <f t="shared" si="1"/>
        <v>0.5309250315</v>
      </c>
      <c r="G147" s="7">
        <f t="shared" si="2"/>
        <v>0.679335334</v>
      </c>
      <c r="H147" s="7">
        <f t="shared" si="3"/>
        <v>0.249335334</v>
      </c>
      <c r="I147" s="7" t="b">
        <f t="shared" si="8"/>
        <v>0</v>
      </c>
      <c r="J147" s="7">
        <f t="shared" si="4"/>
        <v>1</v>
      </c>
    </row>
    <row r="148">
      <c r="B148" s="7">
        <f t="shared" si="5"/>
        <v>32.75</v>
      </c>
      <c r="C148" s="15">
        <f t="shared" si="6"/>
        <v>0.5309250315</v>
      </c>
      <c r="D148" s="15">
        <f t="shared" si="7"/>
        <v>0.02577334992</v>
      </c>
      <c r="E148" s="15">
        <f t="shared" si="1"/>
        <v>0.537368369</v>
      </c>
      <c r="G148" s="7">
        <f t="shared" si="2"/>
        <v>0.6751839807</v>
      </c>
      <c r="H148" s="7">
        <f t="shared" si="3"/>
        <v>0.2451839807</v>
      </c>
      <c r="I148" s="7" t="b">
        <f t="shared" si="8"/>
        <v>0</v>
      </c>
      <c r="J148" s="7">
        <f t="shared" si="4"/>
        <v>1</v>
      </c>
    </row>
    <row r="149">
      <c r="B149" s="7">
        <f t="shared" si="5"/>
        <v>33</v>
      </c>
      <c r="C149" s="15">
        <f t="shared" si="6"/>
        <v>0.537368369</v>
      </c>
      <c r="D149" s="15">
        <f t="shared" si="7"/>
        <v>0.02541932039</v>
      </c>
      <c r="E149" s="15">
        <f t="shared" si="1"/>
        <v>0.5437231991</v>
      </c>
      <c r="G149" s="7">
        <f t="shared" si="2"/>
        <v>0.6707106781</v>
      </c>
      <c r="H149" s="7">
        <f t="shared" si="3"/>
        <v>0.2407106781</v>
      </c>
      <c r="I149" s="7" t="b">
        <f t="shared" si="8"/>
        <v>0</v>
      </c>
      <c r="J149" s="7">
        <f t="shared" si="4"/>
        <v>1</v>
      </c>
    </row>
    <row r="150">
      <c r="B150" s="7">
        <f t="shared" si="5"/>
        <v>33.25</v>
      </c>
      <c r="C150" s="15">
        <f t="shared" si="6"/>
        <v>0.5437231991</v>
      </c>
      <c r="D150" s="15">
        <f t="shared" si="7"/>
        <v>0.0250701539</v>
      </c>
      <c r="E150" s="15">
        <f t="shared" si="1"/>
        <v>0.5499907375</v>
      </c>
      <c r="G150" s="7">
        <f t="shared" si="2"/>
        <v>0.6659345815</v>
      </c>
      <c r="H150" s="7">
        <f t="shared" si="3"/>
        <v>0.2359345815</v>
      </c>
      <c r="I150" s="7" t="b">
        <f t="shared" si="8"/>
        <v>0</v>
      </c>
      <c r="J150" s="7">
        <f t="shared" si="4"/>
        <v>1</v>
      </c>
    </row>
    <row r="151">
      <c r="B151" s="7">
        <f t="shared" si="5"/>
        <v>33.5</v>
      </c>
      <c r="C151" s="15">
        <f t="shared" si="6"/>
        <v>0.5499907375</v>
      </c>
      <c r="D151" s="15">
        <f t="shared" si="7"/>
        <v>0.02472578365</v>
      </c>
      <c r="E151" s="15">
        <f t="shared" si="1"/>
        <v>0.5561721834</v>
      </c>
      <c r="G151" s="7">
        <f t="shared" si="2"/>
        <v>0.6608761429</v>
      </c>
      <c r="H151" s="7">
        <f t="shared" si="3"/>
        <v>0.2308761429</v>
      </c>
      <c r="I151" s="7" t="b">
        <f t="shared" si="8"/>
        <v>0</v>
      </c>
      <c r="J151" s="7">
        <f t="shared" si="4"/>
        <v>1</v>
      </c>
    </row>
    <row r="152">
      <c r="B152" s="7">
        <f t="shared" si="5"/>
        <v>33.75</v>
      </c>
      <c r="C152" s="15">
        <f t="shared" si="6"/>
        <v>0.5561721834</v>
      </c>
      <c r="D152" s="15">
        <f t="shared" si="7"/>
        <v>0.02438614377</v>
      </c>
      <c r="E152" s="15">
        <f t="shared" si="1"/>
        <v>0.5622687194</v>
      </c>
      <c r="G152" s="7">
        <f t="shared" si="2"/>
        <v>0.6555570233</v>
      </c>
      <c r="H152" s="7">
        <f t="shared" si="3"/>
        <v>0.2255570233</v>
      </c>
      <c r="I152" s="7" t="b">
        <f t="shared" si="8"/>
        <v>0</v>
      </c>
      <c r="J152" s="7">
        <f t="shared" si="4"/>
        <v>1</v>
      </c>
    </row>
    <row r="153">
      <c r="B153" s="7">
        <f t="shared" si="5"/>
        <v>34</v>
      </c>
      <c r="C153" s="15">
        <f t="shared" si="6"/>
        <v>0.5622687194</v>
      </c>
      <c r="D153" s="15">
        <f t="shared" si="7"/>
        <v>0.02405116926</v>
      </c>
      <c r="E153" s="15">
        <f t="shared" si="1"/>
        <v>0.5682815117</v>
      </c>
      <c r="G153" s="7">
        <f t="shared" si="2"/>
        <v>0.65</v>
      </c>
      <c r="H153" s="7">
        <f t="shared" si="3"/>
        <v>0.22</v>
      </c>
      <c r="I153" s="7" t="b">
        <f t="shared" si="8"/>
        <v>0</v>
      </c>
      <c r="J153" s="7">
        <f t="shared" si="4"/>
        <v>1</v>
      </c>
    </row>
    <row r="154">
      <c r="B154" s="7">
        <f t="shared" si="5"/>
        <v>34.25</v>
      </c>
      <c r="C154" s="15">
        <f t="shared" si="6"/>
        <v>0.5682815117</v>
      </c>
      <c r="D154" s="15">
        <f t="shared" si="7"/>
        <v>0.02372079606</v>
      </c>
      <c r="E154" s="15">
        <f t="shared" si="1"/>
        <v>0.5742117107</v>
      </c>
      <c r="G154" s="7">
        <f t="shared" si="2"/>
        <v>0.644228869</v>
      </c>
      <c r="H154" s="7">
        <f t="shared" si="3"/>
        <v>0.214228869</v>
      </c>
      <c r="I154" s="7" t="b">
        <f t="shared" si="8"/>
        <v>0</v>
      </c>
      <c r="J154" s="7">
        <f t="shared" si="4"/>
        <v>1</v>
      </c>
    </row>
    <row r="155">
      <c r="B155" s="7">
        <f t="shared" si="5"/>
        <v>34.5</v>
      </c>
      <c r="C155" s="15">
        <f t="shared" si="6"/>
        <v>0.5742117107</v>
      </c>
      <c r="D155" s="15">
        <f t="shared" si="7"/>
        <v>0.02339496095</v>
      </c>
      <c r="E155" s="15">
        <f t="shared" si="1"/>
        <v>0.580060451</v>
      </c>
      <c r="G155" s="7">
        <f t="shared" si="2"/>
        <v>0.6382683432</v>
      </c>
      <c r="H155" s="7">
        <f t="shared" si="3"/>
        <v>0.2082683432</v>
      </c>
      <c r="I155" s="7" t="b">
        <f t="shared" si="8"/>
        <v>0</v>
      </c>
      <c r="J155" s="7">
        <f t="shared" si="4"/>
        <v>1</v>
      </c>
    </row>
    <row r="156">
      <c r="B156" s="7">
        <f t="shared" si="5"/>
        <v>34.75</v>
      </c>
      <c r="C156" s="15">
        <f t="shared" si="6"/>
        <v>0.580060451</v>
      </c>
      <c r="D156" s="15">
        <f t="shared" si="7"/>
        <v>0.0230736016</v>
      </c>
      <c r="E156" s="15">
        <f t="shared" si="1"/>
        <v>0.5858288514</v>
      </c>
      <c r="G156" s="7">
        <f t="shared" si="2"/>
        <v>0.6321439465</v>
      </c>
      <c r="H156" s="7">
        <f t="shared" si="3"/>
        <v>0.2021439465</v>
      </c>
      <c r="I156" s="7" t="b">
        <f t="shared" si="8"/>
        <v>0</v>
      </c>
      <c r="J156" s="7">
        <f t="shared" si="4"/>
        <v>1</v>
      </c>
    </row>
    <row r="157">
      <c r="B157" s="7">
        <f t="shared" si="5"/>
        <v>35</v>
      </c>
      <c r="C157" s="15">
        <f t="shared" si="6"/>
        <v>0.5858288514</v>
      </c>
      <c r="D157" s="15">
        <f t="shared" si="7"/>
        <v>0.02275665652</v>
      </c>
      <c r="E157" s="15">
        <f t="shared" si="1"/>
        <v>0.5915180155</v>
      </c>
      <c r="G157" s="7">
        <f t="shared" si="2"/>
        <v>0.6258819045</v>
      </c>
      <c r="H157" s="7">
        <f t="shared" si="3"/>
        <v>0.1958819045</v>
      </c>
      <c r="I157" s="7" t="b">
        <f t="shared" si="8"/>
        <v>0</v>
      </c>
      <c r="J157" s="7">
        <f t="shared" si="4"/>
        <v>1</v>
      </c>
    </row>
    <row r="158">
      <c r="B158" s="7">
        <f t="shared" si="5"/>
        <v>35.25</v>
      </c>
      <c r="C158" s="15">
        <f t="shared" si="6"/>
        <v>0.5915180155</v>
      </c>
      <c r="D158" s="15">
        <f t="shared" si="7"/>
        <v>0.02244406508</v>
      </c>
      <c r="E158" s="15">
        <f t="shared" si="1"/>
        <v>0.5971290318</v>
      </c>
      <c r="G158" s="7">
        <f t="shared" si="2"/>
        <v>0.6195090322</v>
      </c>
      <c r="H158" s="7">
        <f t="shared" si="3"/>
        <v>0.1895090322</v>
      </c>
      <c r="I158" s="7" t="b">
        <f t="shared" si="8"/>
        <v>0</v>
      </c>
      <c r="J158" s="7">
        <f t="shared" si="4"/>
        <v>1</v>
      </c>
    </row>
    <row r="159">
      <c r="B159" s="7">
        <f t="shared" si="5"/>
        <v>35.5</v>
      </c>
      <c r="C159" s="15">
        <f t="shared" si="6"/>
        <v>0.5971290318</v>
      </c>
      <c r="D159" s="15">
        <f t="shared" si="7"/>
        <v>0.02213576749</v>
      </c>
      <c r="E159" s="15">
        <f t="shared" si="1"/>
        <v>0.6026629736</v>
      </c>
      <c r="G159" s="7">
        <f t="shared" si="2"/>
        <v>0.6130526192</v>
      </c>
      <c r="H159" s="7">
        <f t="shared" si="3"/>
        <v>0.1830526192</v>
      </c>
      <c r="I159" s="7" t="b">
        <f t="shared" si="8"/>
        <v>0</v>
      </c>
      <c r="J159" s="7">
        <f t="shared" si="4"/>
        <v>1</v>
      </c>
    </row>
    <row r="160">
      <c r="B160" s="7">
        <f t="shared" si="5"/>
        <v>35.75</v>
      </c>
      <c r="C160" s="15">
        <f t="shared" si="6"/>
        <v>0.6026629736</v>
      </c>
      <c r="D160" s="15">
        <f t="shared" si="7"/>
        <v>0.02183170475</v>
      </c>
      <c r="E160" s="15">
        <f t="shared" si="1"/>
        <v>0.6081208998</v>
      </c>
      <c r="G160" s="7">
        <f t="shared" si="2"/>
        <v>0.6065403129</v>
      </c>
      <c r="H160" s="7">
        <f t="shared" si="3"/>
        <v>0.1765403129</v>
      </c>
      <c r="I160" s="7" t="b">
        <f t="shared" si="8"/>
        <v>0</v>
      </c>
      <c r="J160" s="7">
        <f t="shared" si="4"/>
        <v>1</v>
      </c>
    </row>
    <row r="161">
      <c r="B161" s="7">
        <f t="shared" si="5"/>
        <v>36</v>
      </c>
      <c r="C161" s="15">
        <f t="shared" si="6"/>
        <v>0.6081208998</v>
      </c>
      <c r="D161" s="15">
        <f t="shared" si="7"/>
        <v>0.02153181869</v>
      </c>
      <c r="E161" s="15">
        <f t="shared" si="1"/>
        <v>0.6135038545</v>
      </c>
      <c r="G161" s="7">
        <f t="shared" si="2"/>
        <v>0.6</v>
      </c>
      <c r="H161" s="7">
        <f t="shared" si="3"/>
        <v>0.17</v>
      </c>
      <c r="I161" s="7" t="b">
        <f t="shared" si="8"/>
        <v>1</v>
      </c>
      <c r="J161" s="7">
        <f t="shared" si="4"/>
        <v>0</v>
      </c>
    </row>
    <row r="162">
      <c r="B162" s="7">
        <f t="shared" si="5"/>
        <v>36.25</v>
      </c>
      <c r="C162" s="15">
        <f t="shared" si="6"/>
        <v>0.6135038545</v>
      </c>
      <c r="D162" s="15">
        <f t="shared" si="7"/>
        <v>-0.1460723463</v>
      </c>
      <c r="E162" s="15">
        <f t="shared" si="1"/>
        <v>0.5769857679</v>
      </c>
      <c r="G162" s="7">
        <f t="shared" si="2"/>
        <v>0.5934596871</v>
      </c>
      <c r="H162" s="7">
        <f t="shared" si="3"/>
        <v>0.1634596871</v>
      </c>
      <c r="I162" s="7" t="b">
        <f t="shared" si="8"/>
        <v>1</v>
      </c>
      <c r="J162" s="7">
        <f t="shared" si="4"/>
        <v>0</v>
      </c>
    </row>
    <row r="163">
      <c r="B163" s="7">
        <f t="shared" si="5"/>
        <v>36.5</v>
      </c>
      <c r="C163" s="15">
        <f t="shared" si="6"/>
        <v>0.5769857679</v>
      </c>
      <c r="D163" s="15">
        <f t="shared" si="7"/>
        <v>-0.1373775638</v>
      </c>
      <c r="E163" s="15">
        <f t="shared" si="1"/>
        <v>0.542641377</v>
      </c>
      <c r="G163" s="7">
        <f t="shared" si="2"/>
        <v>0.5869473808</v>
      </c>
      <c r="H163" s="7">
        <f t="shared" si="3"/>
        <v>0.1569473808</v>
      </c>
      <c r="I163" s="7" t="b">
        <f t="shared" si="8"/>
        <v>1</v>
      </c>
      <c r="J163" s="7">
        <f t="shared" si="4"/>
        <v>0</v>
      </c>
    </row>
    <row r="164">
      <c r="B164" s="7">
        <f t="shared" si="5"/>
        <v>36.75</v>
      </c>
      <c r="C164" s="15">
        <f t="shared" si="6"/>
        <v>0.542641377</v>
      </c>
      <c r="D164" s="15">
        <f t="shared" si="7"/>
        <v>-0.1292003278</v>
      </c>
      <c r="E164" s="15">
        <f t="shared" si="1"/>
        <v>0.510341295</v>
      </c>
      <c r="G164" s="7">
        <f t="shared" si="2"/>
        <v>0.5804909678</v>
      </c>
      <c r="H164" s="7">
        <f t="shared" si="3"/>
        <v>0.1504909678</v>
      </c>
      <c r="I164" s="7" t="b">
        <f t="shared" si="8"/>
        <v>1</v>
      </c>
      <c r="J164" s="7">
        <f t="shared" si="4"/>
        <v>0</v>
      </c>
    </row>
    <row r="165">
      <c r="B165" s="7">
        <f t="shared" si="5"/>
        <v>37</v>
      </c>
      <c r="C165" s="15">
        <f t="shared" si="6"/>
        <v>0.510341295</v>
      </c>
      <c r="D165" s="15">
        <f t="shared" si="7"/>
        <v>-0.1215098321</v>
      </c>
      <c r="E165" s="15">
        <f t="shared" si="1"/>
        <v>0.479963837</v>
      </c>
      <c r="G165" s="7">
        <f t="shared" si="2"/>
        <v>0.5741180955</v>
      </c>
      <c r="H165" s="7">
        <f t="shared" si="3"/>
        <v>0.1441180955</v>
      </c>
      <c r="I165" s="7" t="b">
        <f t="shared" si="8"/>
        <v>1</v>
      </c>
      <c r="J165" s="7">
        <f t="shared" si="4"/>
        <v>0</v>
      </c>
    </row>
    <row r="166">
      <c r="B166" s="7">
        <f t="shared" si="5"/>
        <v>37.25</v>
      </c>
      <c r="C166" s="15">
        <f t="shared" si="6"/>
        <v>0.479963837</v>
      </c>
      <c r="D166" s="15">
        <f t="shared" si="7"/>
        <v>-0.114277104</v>
      </c>
      <c r="E166" s="15">
        <f t="shared" si="1"/>
        <v>0.451394561</v>
      </c>
      <c r="G166" s="7">
        <f t="shared" si="2"/>
        <v>0.5678560535</v>
      </c>
      <c r="H166" s="7">
        <f t="shared" si="3"/>
        <v>0.1378560535</v>
      </c>
      <c r="I166" s="7" t="b">
        <f t="shared" si="8"/>
        <v>1</v>
      </c>
      <c r="J166" s="7">
        <f t="shared" si="4"/>
        <v>0</v>
      </c>
    </row>
    <row r="167">
      <c r="B167" s="7">
        <f t="shared" si="5"/>
        <v>37.5</v>
      </c>
      <c r="C167" s="15">
        <f t="shared" si="6"/>
        <v>0.451394561</v>
      </c>
      <c r="D167" s="15">
        <f t="shared" si="7"/>
        <v>-0.1074748955</v>
      </c>
      <c r="E167" s="15">
        <f t="shared" si="1"/>
        <v>0.4245258371</v>
      </c>
      <c r="G167" s="7">
        <f t="shared" si="2"/>
        <v>0.5617316568</v>
      </c>
      <c r="H167" s="7">
        <f t="shared" si="3"/>
        <v>0.1317316568</v>
      </c>
      <c r="I167" s="7" t="b">
        <f t="shared" si="8"/>
        <v>1</v>
      </c>
      <c r="J167" s="7">
        <f t="shared" si="4"/>
        <v>0</v>
      </c>
    </row>
    <row r="168">
      <c r="B168" s="7">
        <f t="shared" si="5"/>
        <v>37.75</v>
      </c>
      <c r="C168" s="15">
        <f t="shared" si="6"/>
        <v>0.4245258371</v>
      </c>
      <c r="D168" s="15">
        <f t="shared" si="7"/>
        <v>-0.1010775803</v>
      </c>
      <c r="E168" s="15">
        <f t="shared" si="1"/>
        <v>0.399256442</v>
      </c>
      <c r="G168" s="7">
        <f t="shared" si="2"/>
        <v>0.555771131</v>
      </c>
      <c r="H168" s="7">
        <f t="shared" si="3"/>
        <v>0.125771131</v>
      </c>
      <c r="I168" s="7" t="b">
        <f t="shared" si="8"/>
        <v>1</v>
      </c>
      <c r="J168" s="7">
        <f t="shared" si="4"/>
        <v>0</v>
      </c>
    </row>
    <row r="169">
      <c r="B169" s="7">
        <f t="shared" si="5"/>
        <v>38</v>
      </c>
      <c r="C169" s="15">
        <f t="shared" si="6"/>
        <v>0.399256442</v>
      </c>
      <c r="D169" s="15">
        <f t="shared" si="7"/>
        <v>-0.09506105762</v>
      </c>
      <c r="E169" s="15">
        <f t="shared" si="1"/>
        <v>0.3754911776</v>
      </c>
      <c r="G169" s="7">
        <f t="shared" si="2"/>
        <v>0.55</v>
      </c>
      <c r="H169" s="7">
        <f t="shared" si="3"/>
        <v>0.12</v>
      </c>
      <c r="I169" s="7" t="b">
        <f t="shared" si="8"/>
        <v>1</v>
      </c>
      <c r="J169" s="7">
        <f t="shared" si="4"/>
        <v>0</v>
      </c>
    </row>
    <row r="170">
      <c r="B170" s="7">
        <f t="shared" si="5"/>
        <v>38.25</v>
      </c>
      <c r="C170" s="15">
        <f t="shared" si="6"/>
        <v>0.3754911776</v>
      </c>
      <c r="D170" s="15">
        <f t="shared" si="7"/>
        <v>-0.08940266134</v>
      </c>
      <c r="E170" s="15">
        <f t="shared" si="1"/>
        <v>0.3531405123</v>
      </c>
      <c r="G170" s="7">
        <f t="shared" si="2"/>
        <v>0.5444429767</v>
      </c>
      <c r="H170" s="7">
        <f t="shared" si="3"/>
        <v>0.1144429767</v>
      </c>
      <c r="I170" s="7" t="b">
        <f t="shared" si="8"/>
        <v>1</v>
      </c>
      <c r="J170" s="7">
        <f t="shared" si="4"/>
        <v>0</v>
      </c>
    </row>
    <row r="171">
      <c r="B171" s="7">
        <f t="shared" si="5"/>
        <v>38.5</v>
      </c>
      <c r="C171" s="15">
        <f t="shared" si="6"/>
        <v>0.3531405123</v>
      </c>
      <c r="D171" s="15">
        <f t="shared" si="7"/>
        <v>-0.08408107435</v>
      </c>
      <c r="E171" s="15">
        <f t="shared" si="1"/>
        <v>0.3321202437</v>
      </c>
      <c r="G171" s="7">
        <f t="shared" si="2"/>
        <v>0.5391238571</v>
      </c>
      <c r="H171" s="7">
        <f t="shared" si="3"/>
        <v>0.1091238571</v>
      </c>
      <c r="I171" s="7" t="b">
        <f t="shared" si="8"/>
        <v>1</v>
      </c>
      <c r="J171" s="7">
        <f t="shared" si="4"/>
        <v>0</v>
      </c>
    </row>
    <row r="172">
      <c r="B172" s="7">
        <f t="shared" si="5"/>
        <v>38.75</v>
      </c>
      <c r="C172" s="15">
        <f t="shared" si="6"/>
        <v>0.3321202437</v>
      </c>
      <c r="D172" s="15">
        <f t="shared" si="7"/>
        <v>-0.0790762485</v>
      </c>
      <c r="E172" s="15">
        <f t="shared" si="1"/>
        <v>0.3123511816</v>
      </c>
      <c r="G172" s="7">
        <f t="shared" si="2"/>
        <v>0.5340654185</v>
      </c>
      <c r="H172" s="7">
        <f t="shared" si="3"/>
        <v>0.1040654185</v>
      </c>
      <c r="I172" s="7" t="b">
        <f t="shared" si="8"/>
        <v>1</v>
      </c>
      <c r="J172" s="7">
        <f t="shared" si="4"/>
        <v>0</v>
      </c>
    </row>
    <row r="173">
      <c r="B173" s="7">
        <f t="shared" si="5"/>
        <v>39</v>
      </c>
      <c r="C173" s="15">
        <f t="shared" si="6"/>
        <v>0.3123511816</v>
      </c>
      <c r="D173" s="15">
        <f t="shared" si="7"/>
        <v>-0.07436932895</v>
      </c>
      <c r="E173" s="15">
        <f t="shared" si="1"/>
        <v>0.2937588493</v>
      </c>
      <c r="G173" s="7">
        <f t="shared" si="2"/>
        <v>0.5292893219</v>
      </c>
      <c r="H173" s="7">
        <f t="shared" si="3"/>
        <v>0.09928932188</v>
      </c>
      <c r="I173" s="7" t="b">
        <f t="shared" si="8"/>
        <v>1</v>
      </c>
      <c r="J173" s="7">
        <f t="shared" si="4"/>
        <v>0</v>
      </c>
    </row>
    <row r="174">
      <c r="B174" s="7">
        <f t="shared" si="5"/>
        <v>39.25</v>
      </c>
      <c r="C174" s="15">
        <f t="shared" si="6"/>
        <v>0.2937588493</v>
      </c>
      <c r="D174" s="15">
        <f t="shared" si="7"/>
        <v>-0.06994258317</v>
      </c>
      <c r="E174" s="15">
        <f t="shared" si="1"/>
        <v>0.2762732035</v>
      </c>
      <c r="G174" s="7">
        <f t="shared" si="2"/>
        <v>0.5248160193</v>
      </c>
      <c r="H174" s="7">
        <f t="shared" si="3"/>
        <v>0.09481601925</v>
      </c>
      <c r="I174" s="7" t="b">
        <f t="shared" si="8"/>
        <v>1</v>
      </c>
      <c r="J174" s="7">
        <f t="shared" si="4"/>
        <v>0</v>
      </c>
    </row>
    <row r="175">
      <c r="B175" s="7">
        <f t="shared" si="5"/>
        <v>39.5</v>
      </c>
      <c r="C175" s="15">
        <f t="shared" si="6"/>
        <v>0.2762732035</v>
      </c>
      <c r="D175" s="15">
        <f t="shared" si="7"/>
        <v>-0.06577933418</v>
      </c>
      <c r="E175" s="15">
        <f t="shared" si="1"/>
        <v>0.25982837</v>
      </c>
      <c r="G175" s="7">
        <f t="shared" si="2"/>
        <v>0.520664666</v>
      </c>
      <c r="H175" s="7">
        <f t="shared" si="3"/>
        <v>0.09066466597</v>
      </c>
      <c r="I175" s="7" t="b">
        <f t="shared" si="8"/>
        <v>1</v>
      </c>
      <c r="J175" s="7">
        <f t="shared" si="4"/>
        <v>0</v>
      </c>
    </row>
    <row r="176">
      <c r="B176" s="7">
        <f t="shared" si="5"/>
        <v>39.75</v>
      </c>
      <c r="C176" s="15">
        <f t="shared" si="6"/>
        <v>0.25982837</v>
      </c>
      <c r="D176" s="15">
        <f t="shared" si="7"/>
        <v>-0.06186389762</v>
      </c>
      <c r="E176" s="15">
        <f t="shared" si="1"/>
        <v>0.2443623956</v>
      </c>
      <c r="G176" s="7">
        <f t="shared" si="2"/>
        <v>0.5168530388</v>
      </c>
      <c r="H176" s="7">
        <f t="shared" si="3"/>
        <v>0.08685303877</v>
      </c>
      <c r="I176" s="7" t="b">
        <f t="shared" si="8"/>
        <v>1</v>
      </c>
      <c r="J176" s="7">
        <f t="shared" si="4"/>
        <v>0</v>
      </c>
    </row>
    <row r="177">
      <c r="B177" s="7">
        <f t="shared" si="5"/>
        <v>40</v>
      </c>
      <c r="C177" s="15">
        <f t="shared" si="6"/>
        <v>0.2443623956</v>
      </c>
      <c r="D177" s="15">
        <f t="shared" si="7"/>
        <v>-0.05818152276</v>
      </c>
      <c r="E177" s="15">
        <f t="shared" si="1"/>
        <v>0.2298170149</v>
      </c>
      <c r="G177" s="7">
        <f t="shared" si="2"/>
        <v>0.5133974596</v>
      </c>
      <c r="H177" s="7">
        <f t="shared" si="3"/>
        <v>0.08339745962</v>
      </c>
      <c r="I177" s="7" t="b">
        <f t="shared" si="8"/>
        <v>1</v>
      </c>
      <c r="J177" s="7">
        <f t="shared" si="4"/>
        <v>0</v>
      </c>
    </row>
    <row r="178">
      <c r="B178" s="7">
        <f t="shared" si="5"/>
        <v>40.25</v>
      </c>
      <c r="C178" s="15">
        <f t="shared" si="6"/>
        <v>0.2298170149</v>
      </c>
      <c r="D178" s="15">
        <f t="shared" si="7"/>
        <v>-0.05471833688</v>
      </c>
      <c r="E178" s="15">
        <f t="shared" si="1"/>
        <v>0.2161374307</v>
      </c>
      <c r="G178" s="7">
        <f t="shared" si="2"/>
        <v>0.5103127258</v>
      </c>
      <c r="H178" s="7">
        <f t="shared" si="3"/>
        <v>0.08031272585</v>
      </c>
      <c r="I178" s="7" t="b">
        <f t="shared" si="8"/>
        <v>1</v>
      </c>
      <c r="J178" s="7">
        <f t="shared" si="4"/>
        <v>0</v>
      </c>
    </row>
    <row r="179">
      <c r="B179" s="7">
        <f t="shared" si="5"/>
        <v>40.5</v>
      </c>
      <c r="C179" s="15">
        <f t="shared" si="6"/>
        <v>0.2161374307</v>
      </c>
      <c r="D179" s="15">
        <f t="shared" si="7"/>
        <v>-0.05146129302</v>
      </c>
      <c r="E179" s="15">
        <f t="shared" si="1"/>
        <v>0.2032721074</v>
      </c>
      <c r="G179" s="7">
        <f t="shared" si="2"/>
        <v>0.5076120467</v>
      </c>
      <c r="H179" s="7">
        <f t="shared" si="3"/>
        <v>0.07761204675</v>
      </c>
      <c r="I179" s="7" t="b">
        <f t="shared" si="8"/>
        <v>1</v>
      </c>
      <c r="J179" s="7">
        <f t="shared" si="4"/>
        <v>0</v>
      </c>
    </row>
    <row r="180">
      <c r="B180" s="7">
        <f t="shared" si="5"/>
        <v>40.75</v>
      </c>
      <c r="C180" s="15">
        <f t="shared" si="6"/>
        <v>0.2032721074</v>
      </c>
      <c r="D180" s="15">
        <f t="shared" si="7"/>
        <v>-0.04839812082</v>
      </c>
      <c r="E180" s="15">
        <f t="shared" si="1"/>
        <v>0.1911725772</v>
      </c>
      <c r="G180" s="7">
        <f t="shared" si="2"/>
        <v>0.5053069871</v>
      </c>
      <c r="H180" s="7">
        <f t="shared" si="3"/>
        <v>0.07530698705</v>
      </c>
      <c r="I180" s="7" t="b">
        <f t="shared" si="8"/>
        <v>1</v>
      </c>
      <c r="J180" s="7">
        <f t="shared" si="4"/>
        <v>0</v>
      </c>
    </row>
    <row r="181">
      <c r="B181" s="7">
        <f t="shared" si="5"/>
        <v>41</v>
      </c>
      <c r="C181" s="15">
        <f t="shared" si="6"/>
        <v>0.1911725772</v>
      </c>
      <c r="D181" s="15">
        <f t="shared" si="7"/>
        <v>-0.04551728029</v>
      </c>
      <c r="E181" s="15">
        <f t="shared" si="1"/>
        <v>0.1797932572</v>
      </c>
      <c r="G181" s="7">
        <f t="shared" si="2"/>
        <v>0.5034074174</v>
      </c>
      <c r="H181" s="7">
        <f t="shared" si="3"/>
        <v>0.07340741737</v>
      </c>
      <c r="I181" s="7" t="b">
        <f t="shared" si="8"/>
        <v>1</v>
      </c>
      <c r="J181" s="7">
        <f t="shared" si="4"/>
        <v>0</v>
      </c>
    </row>
    <row r="182">
      <c r="B182" s="7">
        <f t="shared" si="5"/>
        <v>41.25</v>
      </c>
      <c r="C182" s="15">
        <f t="shared" si="6"/>
        <v>0.1797932572</v>
      </c>
      <c r="D182" s="15">
        <f t="shared" si="7"/>
        <v>-0.04280791837</v>
      </c>
      <c r="E182" s="15">
        <f t="shared" si="1"/>
        <v>0.1690912776</v>
      </c>
      <c r="G182" s="7">
        <f t="shared" si="2"/>
        <v>0.501921472</v>
      </c>
      <c r="H182" s="7">
        <f t="shared" si="3"/>
        <v>0.07192147196</v>
      </c>
      <c r="I182" s="7" t="b">
        <f t="shared" si="8"/>
        <v>1</v>
      </c>
      <c r="J182" s="7">
        <f t="shared" si="4"/>
        <v>0</v>
      </c>
    </row>
    <row r="183">
      <c r="B183" s="7">
        <f t="shared" si="5"/>
        <v>41.5</v>
      </c>
      <c r="C183" s="15">
        <f t="shared" si="6"/>
        <v>0.1690912776</v>
      </c>
      <c r="D183" s="15">
        <f t="shared" si="7"/>
        <v>-0.04025982799</v>
      </c>
      <c r="E183" s="15">
        <f t="shared" si="1"/>
        <v>0.1590263206</v>
      </c>
      <c r="G183" s="7">
        <f t="shared" si="2"/>
        <v>0.5008555139</v>
      </c>
      <c r="H183" s="7">
        <f t="shared" si="3"/>
        <v>0.07085551386</v>
      </c>
      <c r="I183" s="7" t="b">
        <f t="shared" si="8"/>
        <v>1</v>
      </c>
      <c r="J183" s="7">
        <f t="shared" si="4"/>
        <v>0</v>
      </c>
    </row>
    <row r="184">
      <c r="B184" s="7">
        <f t="shared" si="5"/>
        <v>41.75</v>
      </c>
      <c r="C184" s="15">
        <f t="shared" si="6"/>
        <v>0.1590263206</v>
      </c>
      <c r="D184" s="15">
        <f t="shared" si="7"/>
        <v>-0.03786340966</v>
      </c>
      <c r="E184" s="15">
        <f t="shared" si="1"/>
        <v>0.1495604681</v>
      </c>
      <c r="G184" s="7">
        <f t="shared" si="2"/>
        <v>0.5002141077</v>
      </c>
      <c r="H184" s="7">
        <f t="shared" si="3"/>
        <v>0.07021410768</v>
      </c>
      <c r="I184" s="7" t="b">
        <f t="shared" si="8"/>
        <v>1</v>
      </c>
      <c r="J184" s="7">
        <f t="shared" si="4"/>
        <v>0</v>
      </c>
    </row>
    <row r="185">
      <c r="B185" s="7">
        <f t="shared" si="5"/>
        <v>42</v>
      </c>
      <c r="C185" s="15">
        <f t="shared" si="6"/>
        <v>0.1495604681</v>
      </c>
      <c r="D185" s="15">
        <f t="shared" si="7"/>
        <v>-0.03560963527</v>
      </c>
      <c r="E185" s="15">
        <f t="shared" si="1"/>
        <v>0.1406580593</v>
      </c>
      <c r="G185" s="7">
        <f t="shared" si="2"/>
        <v>0.5</v>
      </c>
      <c r="H185" s="7">
        <f t="shared" si="3"/>
        <v>0.07</v>
      </c>
      <c r="I185" s="7" t="b">
        <f t="shared" si="8"/>
        <v>1</v>
      </c>
      <c r="J185" s="7">
        <f t="shared" si="4"/>
        <v>0</v>
      </c>
    </row>
    <row r="186">
      <c r="B186" s="7">
        <f t="shared" si="5"/>
        <v>42.25</v>
      </c>
      <c r="C186" s="15">
        <f t="shared" si="6"/>
        <v>0.1406580593</v>
      </c>
      <c r="D186" s="15">
        <f t="shared" si="7"/>
        <v>-0.03349001413</v>
      </c>
      <c r="E186" s="15">
        <f t="shared" si="1"/>
        <v>0.1322855558</v>
      </c>
      <c r="G186" s="7">
        <f t="shared" si="2"/>
        <v>0.5002141077</v>
      </c>
      <c r="H186" s="7">
        <f t="shared" si="3"/>
        <v>0.07021410768</v>
      </c>
      <c r="I186" s="7" t="b">
        <f t="shared" si="8"/>
        <v>1</v>
      </c>
      <c r="J186" s="7">
        <f t="shared" si="4"/>
        <v>0</v>
      </c>
    </row>
    <row r="187">
      <c r="B187" s="7">
        <f t="shared" si="5"/>
        <v>42.5</v>
      </c>
      <c r="C187" s="15">
        <f t="shared" si="6"/>
        <v>0.1322855558</v>
      </c>
      <c r="D187" s="15">
        <f t="shared" si="7"/>
        <v>-0.0314965609</v>
      </c>
      <c r="E187" s="15">
        <f t="shared" si="1"/>
        <v>0.1244114156</v>
      </c>
      <c r="G187" s="7">
        <f t="shared" si="2"/>
        <v>0.5008555139</v>
      </c>
      <c r="H187" s="7">
        <f t="shared" si="3"/>
        <v>0.07085551386</v>
      </c>
      <c r="I187" s="7" t="b">
        <f t="shared" si="8"/>
        <v>1</v>
      </c>
      <c r="J187" s="7">
        <f t="shared" si="4"/>
        <v>0</v>
      </c>
    </row>
    <row r="188">
      <c r="B188" s="7">
        <f t="shared" si="5"/>
        <v>42.75</v>
      </c>
      <c r="C188" s="15">
        <f t="shared" si="6"/>
        <v>0.1244114156</v>
      </c>
      <c r="D188" s="15">
        <f t="shared" si="7"/>
        <v>-0.02962176561</v>
      </c>
      <c r="E188" s="15">
        <f t="shared" si="1"/>
        <v>0.1170059742</v>
      </c>
      <c r="G188" s="7">
        <f t="shared" si="2"/>
        <v>0.501921472</v>
      </c>
      <c r="H188" s="7">
        <f t="shared" si="3"/>
        <v>0.07192147196</v>
      </c>
      <c r="I188" s="7" t="b">
        <f t="shared" si="8"/>
        <v>1</v>
      </c>
      <c r="J188" s="7">
        <f t="shared" si="4"/>
        <v>0</v>
      </c>
    </row>
    <row r="189">
      <c r="B189" s="7">
        <f t="shared" si="5"/>
        <v>43</v>
      </c>
      <c r="C189" s="15">
        <f t="shared" si="6"/>
        <v>0.1170059742</v>
      </c>
      <c r="D189" s="15">
        <f t="shared" si="7"/>
        <v>-0.02785856528</v>
      </c>
      <c r="E189" s="15">
        <f t="shared" si="1"/>
        <v>0.1100413328</v>
      </c>
      <c r="G189" s="7">
        <f t="shared" si="2"/>
        <v>0.5034074174</v>
      </c>
      <c r="H189" s="7">
        <f t="shared" si="3"/>
        <v>0.07340741737</v>
      </c>
      <c r="I189" s="7" t="b">
        <f t="shared" si="8"/>
        <v>1</v>
      </c>
      <c r="J189" s="7">
        <f t="shared" si="4"/>
        <v>0</v>
      </c>
    </row>
    <row r="190">
      <c r="B190" s="7">
        <f t="shared" si="5"/>
        <v>43.25</v>
      </c>
      <c r="C190" s="15">
        <f t="shared" si="6"/>
        <v>0.1100413328</v>
      </c>
      <c r="D190" s="15">
        <f t="shared" si="7"/>
        <v>-0.02620031734</v>
      </c>
      <c r="E190" s="15">
        <f t="shared" si="1"/>
        <v>0.1034912535</v>
      </c>
      <c r="G190" s="7">
        <f t="shared" si="2"/>
        <v>0.5053069871</v>
      </c>
      <c r="H190" s="7">
        <f t="shared" si="3"/>
        <v>0.07530698705</v>
      </c>
      <c r="I190" s="7" t="b">
        <f t="shared" si="8"/>
        <v>1</v>
      </c>
      <c r="J190" s="7">
        <f t="shared" si="4"/>
        <v>0</v>
      </c>
    </row>
    <row r="191">
      <c r="B191" s="7">
        <f t="shared" si="5"/>
        <v>43.5</v>
      </c>
      <c r="C191" s="15">
        <f t="shared" si="6"/>
        <v>0.1034912535</v>
      </c>
      <c r="D191" s="15">
        <f t="shared" si="7"/>
        <v>-0.02464077465</v>
      </c>
      <c r="E191" s="15">
        <f t="shared" si="1"/>
        <v>0.09733105985</v>
      </c>
      <c r="G191" s="7">
        <f t="shared" si="2"/>
        <v>0.5076120467</v>
      </c>
      <c r="H191" s="7">
        <f t="shared" si="3"/>
        <v>0.07761204675</v>
      </c>
      <c r="I191" s="7" t="b">
        <f t="shared" si="8"/>
        <v>1</v>
      </c>
      <c r="J191" s="7">
        <f t="shared" si="4"/>
        <v>0</v>
      </c>
    </row>
    <row r="192">
      <c r="B192" s="7">
        <f t="shared" si="5"/>
        <v>43.75</v>
      </c>
      <c r="C192" s="15">
        <f t="shared" si="6"/>
        <v>0.09733105985</v>
      </c>
      <c r="D192" s="15">
        <f t="shared" si="7"/>
        <v>-0.02317406187</v>
      </c>
      <c r="E192" s="15">
        <f t="shared" si="1"/>
        <v>0.09153754438</v>
      </c>
      <c r="G192" s="7">
        <f t="shared" si="2"/>
        <v>0.5103127258</v>
      </c>
      <c r="H192" s="7">
        <f t="shared" si="3"/>
        <v>0.08031272585</v>
      </c>
      <c r="I192" s="7" t="b">
        <f t="shared" si="8"/>
        <v>1</v>
      </c>
      <c r="J192" s="7">
        <f t="shared" si="4"/>
        <v>0</v>
      </c>
    </row>
    <row r="193">
      <c r="B193" s="7">
        <f t="shared" si="5"/>
        <v>44</v>
      </c>
      <c r="C193" s="15">
        <f t="shared" si="6"/>
        <v>0.09153754438</v>
      </c>
      <c r="D193" s="15">
        <f t="shared" si="7"/>
        <v>-0.02179465342</v>
      </c>
      <c r="E193" s="15">
        <f t="shared" si="1"/>
        <v>0.08608888103</v>
      </c>
      <c r="G193" s="7">
        <f t="shared" si="2"/>
        <v>0.5133974596</v>
      </c>
      <c r="H193" s="7">
        <f t="shared" si="3"/>
        <v>0.08339745962</v>
      </c>
      <c r="I193" s="7" t="b">
        <f t="shared" si="8"/>
        <v>1</v>
      </c>
      <c r="J193" s="7">
        <f t="shared" si="4"/>
        <v>0</v>
      </c>
    </row>
    <row r="194">
      <c r="B194" s="7">
        <f t="shared" si="5"/>
        <v>44.25</v>
      </c>
      <c r="C194" s="15">
        <f t="shared" si="6"/>
        <v>0.08608888103</v>
      </c>
      <c r="D194" s="15">
        <f t="shared" si="7"/>
        <v>-0.02049735263</v>
      </c>
      <c r="E194" s="15">
        <f t="shared" si="1"/>
        <v>0.08096454287</v>
      </c>
      <c r="G194" s="7">
        <f t="shared" si="2"/>
        <v>0.5168530388</v>
      </c>
      <c r="H194" s="7">
        <f t="shared" si="3"/>
        <v>0.08685303877</v>
      </c>
      <c r="I194" s="7" t="b">
        <f t="shared" si="8"/>
        <v>0</v>
      </c>
      <c r="J194" s="7">
        <f t="shared" si="4"/>
        <v>1</v>
      </c>
    </row>
    <row r="195">
      <c r="B195" s="7">
        <f t="shared" si="5"/>
        <v>44.5</v>
      </c>
      <c r="C195" s="15">
        <f t="shared" si="6"/>
        <v>0.08096454287</v>
      </c>
      <c r="D195" s="15">
        <f t="shared" si="7"/>
        <v>0.05049645369</v>
      </c>
      <c r="E195" s="15">
        <f t="shared" si="1"/>
        <v>0.09358865629</v>
      </c>
      <c r="G195" s="7">
        <f t="shared" si="2"/>
        <v>0.520664666</v>
      </c>
      <c r="H195" s="7">
        <f t="shared" si="3"/>
        <v>0.09066466597</v>
      </c>
      <c r="I195" s="7" t="b">
        <f t="shared" si="8"/>
        <v>0</v>
      </c>
      <c r="J195" s="7">
        <f t="shared" si="4"/>
        <v>1</v>
      </c>
    </row>
    <row r="196">
      <c r="B196" s="7">
        <f t="shared" si="5"/>
        <v>44.75</v>
      </c>
      <c r="C196" s="15">
        <f t="shared" si="6"/>
        <v>0.09358865629</v>
      </c>
      <c r="D196" s="15">
        <f t="shared" si="7"/>
        <v>0.04980282108</v>
      </c>
      <c r="E196" s="15">
        <f t="shared" si="1"/>
        <v>0.1060393616</v>
      </c>
      <c r="G196" s="7">
        <f t="shared" si="2"/>
        <v>0.5248160193</v>
      </c>
      <c r="H196" s="7">
        <f t="shared" si="3"/>
        <v>0.09481601925</v>
      </c>
      <c r="I196" s="7" t="b">
        <f t="shared" si="8"/>
        <v>0</v>
      </c>
      <c r="J196" s="7">
        <f t="shared" si="4"/>
        <v>1</v>
      </c>
    </row>
    <row r="197">
      <c r="B197" s="7">
        <f t="shared" si="5"/>
        <v>45</v>
      </c>
      <c r="C197" s="15">
        <f t="shared" si="6"/>
        <v>0.1060393616</v>
      </c>
      <c r="D197" s="15">
        <f t="shared" si="7"/>
        <v>0.0491187164</v>
      </c>
      <c r="E197" s="15">
        <f t="shared" si="1"/>
        <v>0.1183190407</v>
      </c>
      <c r="G197" s="7">
        <f t="shared" si="2"/>
        <v>0.5292893219</v>
      </c>
      <c r="H197" s="7">
        <f t="shared" si="3"/>
        <v>0.09928932188</v>
      </c>
      <c r="I197" s="7" t="b">
        <f t="shared" si="8"/>
        <v>0</v>
      </c>
      <c r="J197" s="7">
        <f t="shared" si="4"/>
        <v>1</v>
      </c>
    </row>
    <row r="198">
      <c r="B198" s="7">
        <f t="shared" si="5"/>
        <v>45.25</v>
      </c>
      <c r="C198" s="15">
        <f t="shared" si="6"/>
        <v>0.1183190407</v>
      </c>
      <c r="D198" s="15">
        <f t="shared" si="7"/>
        <v>0.04844400875</v>
      </c>
      <c r="E198" s="15">
        <f t="shared" si="1"/>
        <v>0.1304300429</v>
      </c>
      <c r="G198" s="7">
        <f t="shared" si="2"/>
        <v>0.5340654185</v>
      </c>
      <c r="H198" s="7">
        <f t="shared" si="3"/>
        <v>0.1040654185</v>
      </c>
      <c r="I198" s="7" t="b">
        <f t="shared" si="8"/>
        <v>0</v>
      </c>
      <c r="J198" s="7">
        <f t="shared" si="4"/>
        <v>1</v>
      </c>
    </row>
    <row r="199">
      <c r="B199" s="7">
        <f t="shared" si="5"/>
        <v>45.5</v>
      </c>
      <c r="C199" s="15">
        <f t="shared" si="6"/>
        <v>0.1304300429</v>
      </c>
      <c r="D199" s="15">
        <f t="shared" si="7"/>
        <v>0.04777856907</v>
      </c>
      <c r="E199" s="15">
        <f t="shared" si="1"/>
        <v>0.1423746851</v>
      </c>
      <c r="G199" s="7">
        <f t="shared" si="2"/>
        <v>0.5391238571</v>
      </c>
      <c r="H199" s="7">
        <f t="shared" si="3"/>
        <v>0.1091238571</v>
      </c>
      <c r="I199" s="7" t="b">
        <f t="shared" si="8"/>
        <v>0</v>
      </c>
      <c r="J199" s="7">
        <f t="shared" si="4"/>
        <v>1</v>
      </c>
    </row>
    <row r="200">
      <c r="B200" s="7">
        <f t="shared" si="5"/>
        <v>45.75</v>
      </c>
      <c r="C200" s="15">
        <f t="shared" si="6"/>
        <v>0.1423746851</v>
      </c>
      <c r="D200" s="15">
        <f t="shared" si="7"/>
        <v>0.04712227005</v>
      </c>
      <c r="E200" s="15">
        <f t="shared" si="1"/>
        <v>0.1541552526</v>
      </c>
      <c r="G200" s="7">
        <f t="shared" si="2"/>
        <v>0.5444429767</v>
      </c>
      <c r="H200" s="7">
        <f t="shared" si="3"/>
        <v>0.1144429767</v>
      </c>
      <c r="I200" s="7" t="b">
        <f t="shared" si="8"/>
        <v>0</v>
      </c>
      <c r="J200" s="7">
        <f t="shared" si="4"/>
        <v>1</v>
      </c>
    </row>
    <row r="201">
      <c r="B201" s="7">
        <f t="shared" si="5"/>
        <v>46</v>
      </c>
      <c r="C201" s="15">
        <f t="shared" si="6"/>
        <v>0.1541552526</v>
      </c>
      <c r="D201" s="15">
        <f t="shared" si="7"/>
        <v>0.04647498612</v>
      </c>
      <c r="E201" s="15">
        <f t="shared" si="1"/>
        <v>0.1657739992</v>
      </c>
      <c r="G201" s="7">
        <f t="shared" si="2"/>
        <v>0.55</v>
      </c>
      <c r="H201" s="7">
        <f t="shared" si="3"/>
        <v>0.12</v>
      </c>
      <c r="I201" s="7" t="b">
        <f t="shared" si="8"/>
        <v>0</v>
      </c>
      <c r="J201" s="7">
        <f t="shared" si="4"/>
        <v>1</v>
      </c>
    </row>
    <row r="202">
      <c r="B202" s="7">
        <f t="shared" si="5"/>
        <v>46.25</v>
      </c>
      <c r="C202" s="15">
        <f t="shared" si="6"/>
        <v>0.1657739992</v>
      </c>
      <c r="D202" s="15">
        <f t="shared" si="7"/>
        <v>0.04583659345</v>
      </c>
      <c r="E202" s="15">
        <f t="shared" si="1"/>
        <v>0.1772331475</v>
      </c>
      <c r="G202" s="7">
        <f t="shared" si="2"/>
        <v>0.555771131</v>
      </c>
      <c r="H202" s="7">
        <f t="shared" si="3"/>
        <v>0.125771131</v>
      </c>
      <c r="I202" s="7" t="b">
        <f t="shared" si="8"/>
        <v>0</v>
      </c>
      <c r="J202" s="7">
        <f t="shared" si="4"/>
        <v>1</v>
      </c>
    </row>
    <row r="203">
      <c r="B203" s="7">
        <f t="shared" si="5"/>
        <v>46.5</v>
      </c>
      <c r="C203" s="15">
        <f t="shared" si="6"/>
        <v>0.1772331475</v>
      </c>
      <c r="D203" s="15">
        <f t="shared" si="7"/>
        <v>0.04520696992</v>
      </c>
      <c r="E203" s="15">
        <f t="shared" si="1"/>
        <v>0.18853489</v>
      </c>
      <c r="G203" s="7">
        <f t="shared" si="2"/>
        <v>0.5617316568</v>
      </c>
      <c r="H203" s="7">
        <f t="shared" si="3"/>
        <v>0.1317316568</v>
      </c>
      <c r="I203" s="7" t="b">
        <f t="shared" si="8"/>
        <v>0</v>
      </c>
      <c r="J203" s="7">
        <f t="shared" si="4"/>
        <v>1</v>
      </c>
    </row>
    <row r="204">
      <c r="B204" s="7">
        <f t="shared" si="5"/>
        <v>46.75</v>
      </c>
      <c r="C204" s="15">
        <f t="shared" si="6"/>
        <v>0.18853489</v>
      </c>
      <c r="D204" s="15">
        <f t="shared" si="7"/>
        <v>0.04458599505</v>
      </c>
      <c r="E204" s="15">
        <f t="shared" si="1"/>
        <v>0.1996813888</v>
      </c>
      <c r="G204" s="7">
        <f t="shared" si="2"/>
        <v>0.5678560535</v>
      </c>
      <c r="H204" s="7">
        <f t="shared" si="3"/>
        <v>0.1378560535</v>
      </c>
      <c r="I204" s="7" t="b">
        <f t="shared" si="8"/>
        <v>0</v>
      </c>
      <c r="J204" s="7">
        <f t="shared" si="4"/>
        <v>1</v>
      </c>
    </row>
    <row r="205">
      <c r="B205" s="7">
        <f t="shared" si="5"/>
        <v>47</v>
      </c>
      <c r="C205" s="15">
        <f t="shared" si="6"/>
        <v>0.1996813888</v>
      </c>
      <c r="D205" s="15">
        <f t="shared" si="7"/>
        <v>0.04397355007</v>
      </c>
      <c r="E205" s="15">
        <f t="shared" si="1"/>
        <v>0.2106747763</v>
      </c>
      <c r="G205" s="7">
        <f t="shared" si="2"/>
        <v>0.5741180955</v>
      </c>
      <c r="H205" s="7">
        <f t="shared" si="3"/>
        <v>0.1441180955</v>
      </c>
      <c r="I205" s="7" t="b">
        <f t="shared" si="8"/>
        <v>0</v>
      </c>
      <c r="J205" s="7">
        <f t="shared" si="4"/>
        <v>1</v>
      </c>
    </row>
    <row r="206">
      <c r="B206" s="7">
        <f t="shared" si="5"/>
        <v>47.25</v>
      </c>
      <c r="C206" s="15">
        <f t="shared" si="6"/>
        <v>0.2106747763</v>
      </c>
      <c r="D206" s="15">
        <f t="shared" si="7"/>
        <v>0.04336951779</v>
      </c>
      <c r="E206" s="15">
        <f t="shared" si="1"/>
        <v>0.2215171557</v>
      </c>
      <c r="G206" s="7">
        <f t="shared" si="2"/>
        <v>0.5804909678</v>
      </c>
      <c r="H206" s="7">
        <f t="shared" si="3"/>
        <v>0.1504909678</v>
      </c>
      <c r="I206" s="7" t="b">
        <f t="shared" si="8"/>
        <v>0</v>
      </c>
      <c r="J206" s="7">
        <f t="shared" si="4"/>
        <v>1</v>
      </c>
    </row>
    <row r="207">
      <c r="B207" s="7">
        <f t="shared" si="5"/>
        <v>47.5</v>
      </c>
      <c r="C207" s="15">
        <f t="shared" si="6"/>
        <v>0.2215171557</v>
      </c>
      <c r="D207" s="15">
        <f t="shared" si="7"/>
        <v>0.04277378265</v>
      </c>
      <c r="E207" s="15">
        <f t="shared" si="1"/>
        <v>0.2322106014</v>
      </c>
      <c r="G207" s="7">
        <f t="shared" si="2"/>
        <v>0.5869473808</v>
      </c>
      <c r="H207" s="7">
        <f t="shared" si="3"/>
        <v>0.1569473808</v>
      </c>
      <c r="I207" s="7" t="b">
        <f t="shared" si="8"/>
        <v>0</v>
      </c>
      <c r="J207" s="7">
        <f t="shared" si="4"/>
        <v>1</v>
      </c>
    </row>
    <row r="208">
      <c r="B208" s="7">
        <f t="shared" si="5"/>
        <v>47.75</v>
      </c>
      <c r="C208" s="15">
        <f t="shared" si="6"/>
        <v>0.2322106014</v>
      </c>
      <c r="D208" s="15">
        <f t="shared" si="7"/>
        <v>0.04218623069</v>
      </c>
      <c r="E208" s="15">
        <f t="shared" si="1"/>
        <v>0.2427571591</v>
      </c>
      <c r="G208" s="7">
        <f t="shared" si="2"/>
        <v>0.5934596871</v>
      </c>
      <c r="H208" s="7">
        <f t="shared" si="3"/>
        <v>0.1634596871</v>
      </c>
      <c r="I208" s="7" t="b">
        <f t="shared" si="8"/>
        <v>0</v>
      </c>
      <c r="J208" s="7">
        <f t="shared" si="4"/>
        <v>1</v>
      </c>
    </row>
    <row r="209">
      <c r="B209" s="7">
        <f t="shared" si="5"/>
        <v>48</v>
      </c>
      <c r="C209" s="15">
        <f t="shared" si="6"/>
        <v>0.2427571591</v>
      </c>
      <c r="D209" s="15">
        <f t="shared" si="7"/>
        <v>0.0416067495</v>
      </c>
      <c r="E209" s="15">
        <f t="shared" si="1"/>
        <v>0.2531588464</v>
      </c>
      <c r="G209" s="7">
        <f t="shared" si="2"/>
        <v>0.6</v>
      </c>
      <c r="H209" s="7">
        <f t="shared" si="3"/>
        <v>0.17</v>
      </c>
      <c r="I209" s="7" t="b">
        <f t="shared" si="8"/>
        <v>0</v>
      </c>
      <c r="J209" s="7">
        <f t="shared" si="4"/>
        <v>1</v>
      </c>
    </row>
    <row r="210">
      <c r="B210" s="7">
        <f t="shared" si="5"/>
        <v>48.25</v>
      </c>
      <c r="C210" s="15">
        <f t="shared" si="6"/>
        <v>0.2531588464</v>
      </c>
      <c r="D210" s="15">
        <f t="shared" si="7"/>
        <v>0.04103522822</v>
      </c>
      <c r="E210" s="15">
        <f t="shared" si="1"/>
        <v>0.2634176535</v>
      </c>
      <c r="G210" s="7">
        <f t="shared" si="2"/>
        <v>0.6065403129</v>
      </c>
      <c r="H210" s="7">
        <f t="shared" si="3"/>
        <v>0.1765403129</v>
      </c>
      <c r="I210" s="7" t="b">
        <f t="shared" si="8"/>
        <v>0</v>
      </c>
      <c r="J210" s="7">
        <f t="shared" si="4"/>
        <v>1</v>
      </c>
    </row>
    <row r="211">
      <c r="B211" s="7">
        <f t="shared" si="5"/>
        <v>48.5</v>
      </c>
      <c r="C211" s="15">
        <f t="shared" si="6"/>
        <v>0.2634176535</v>
      </c>
      <c r="D211" s="15">
        <f t="shared" si="7"/>
        <v>0.0404715575</v>
      </c>
      <c r="E211" s="15">
        <f t="shared" si="1"/>
        <v>0.2735355429</v>
      </c>
      <c r="G211" s="7">
        <f t="shared" si="2"/>
        <v>0.6130526192</v>
      </c>
      <c r="H211" s="7">
        <f t="shared" si="3"/>
        <v>0.1830526192</v>
      </c>
      <c r="I211" s="7" t="b">
        <f t="shared" si="8"/>
        <v>0</v>
      </c>
      <c r="J211" s="7">
        <f t="shared" si="4"/>
        <v>1</v>
      </c>
    </row>
    <row r="212">
      <c r="B212" s="7">
        <f t="shared" si="5"/>
        <v>48.75</v>
      </c>
      <c r="C212" s="15">
        <f t="shared" si="6"/>
        <v>0.2735355429</v>
      </c>
      <c r="D212" s="15">
        <f t="shared" si="7"/>
        <v>0.03991562951</v>
      </c>
      <c r="E212" s="15">
        <f t="shared" si="1"/>
        <v>0.2835144503</v>
      </c>
      <c r="G212" s="7">
        <f t="shared" si="2"/>
        <v>0.6195090322</v>
      </c>
      <c r="H212" s="7">
        <f t="shared" si="3"/>
        <v>0.1895090322</v>
      </c>
      <c r="I212" s="7" t="b">
        <f t="shared" si="8"/>
        <v>0</v>
      </c>
      <c r="J212" s="7">
        <f t="shared" si="4"/>
        <v>1</v>
      </c>
    </row>
    <row r="213">
      <c r="B213" s="7">
        <f t="shared" si="5"/>
        <v>49</v>
      </c>
      <c r="C213" s="15">
        <f t="shared" si="6"/>
        <v>0.2835144503</v>
      </c>
      <c r="D213" s="15">
        <f t="shared" si="7"/>
        <v>0.0393673379</v>
      </c>
      <c r="E213" s="15">
        <f t="shared" si="1"/>
        <v>0.2933562847</v>
      </c>
      <c r="G213" s="7">
        <f t="shared" si="2"/>
        <v>0.6258819045</v>
      </c>
      <c r="H213" s="7">
        <f t="shared" si="3"/>
        <v>0.1958819045</v>
      </c>
      <c r="I213" s="7" t="b">
        <f t="shared" si="8"/>
        <v>0</v>
      </c>
      <c r="J213" s="7">
        <f t="shared" si="4"/>
        <v>1</v>
      </c>
    </row>
    <row r="214">
      <c r="B214" s="7">
        <f t="shared" si="5"/>
        <v>49.25</v>
      </c>
      <c r="C214" s="15">
        <f t="shared" si="6"/>
        <v>0.2933562847</v>
      </c>
      <c r="D214" s="15">
        <f t="shared" si="7"/>
        <v>0.03882657776</v>
      </c>
      <c r="E214" s="15">
        <f t="shared" si="1"/>
        <v>0.3030629292</v>
      </c>
      <c r="G214" s="7">
        <f t="shared" si="2"/>
        <v>0.6321439465</v>
      </c>
      <c r="H214" s="7">
        <f t="shared" si="3"/>
        <v>0.2021439465</v>
      </c>
      <c r="I214" s="7" t="b">
        <f t="shared" si="8"/>
        <v>0</v>
      </c>
      <c r="J214" s="7">
        <f t="shared" si="4"/>
        <v>1</v>
      </c>
    </row>
    <row r="215">
      <c r="B215" s="7">
        <f t="shared" si="5"/>
        <v>49.5</v>
      </c>
      <c r="C215" s="15">
        <f t="shared" si="6"/>
        <v>0.3030629292</v>
      </c>
      <c r="D215" s="15">
        <f t="shared" si="7"/>
        <v>0.03829324565</v>
      </c>
      <c r="E215" s="15">
        <f t="shared" si="1"/>
        <v>0.3126362406</v>
      </c>
      <c r="G215" s="7">
        <f t="shared" si="2"/>
        <v>0.6382683432</v>
      </c>
      <c r="H215" s="7">
        <f t="shared" si="3"/>
        <v>0.2082683432</v>
      </c>
      <c r="I215" s="7" t="b">
        <f t="shared" si="8"/>
        <v>0</v>
      </c>
      <c r="J215" s="7">
        <f t="shared" si="4"/>
        <v>1</v>
      </c>
    </row>
    <row r="216">
      <c r="B216" s="7">
        <f t="shared" si="5"/>
        <v>49.75</v>
      </c>
      <c r="C216" s="15">
        <f t="shared" si="6"/>
        <v>0.3126362406</v>
      </c>
      <c r="D216" s="15">
        <f t="shared" si="7"/>
        <v>0.03776723953</v>
      </c>
      <c r="E216" s="15">
        <f t="shared" si="1"/>
        <v>0.3220780505</v>
      </c>
      <c r="G216" s="7">
        <f t="shared" si="2"/>
        <v>0.644228869</v>
      </c>
      <c r="H216" s="7">
        <f t="shared" si="3"/>
        <v>0.214228869</v>
      </c>
      <c r="I216" s="7" t="b">
        <f t="shared" si="8"/>
        <v>0</v>
      </c>
      <c r="J216" s="7">
        <f t="shared" si="4"/>
        <v>1</v>
      </c>
    </row>
    <row r="217">
      <c r="B217" s="7">
        <f t="shared" si="5"/>
        <v>50</v>
      </c>
      <c r="C217" s="15">
        <f t="shared" si="6"/>
        <v>0.3220780505</v>
      </c>
      <c r="D217" s="15">
        <f t="shared" si="7"/>
        <v>0.03724845877</v>
      </c>
      <c r="E217" s="15">
        <f t="shared" si="1"/>
        <v>0.3313901652</v>
      </c>
      <c r="G217" s="7">
        <f t="shared" si="2"/>
        <v>0.65</v>
      </c>
      <c r="H217" s="7">
        <f t="shared" si="3"/>
        <v>0.22</v>
      </c>
      <c r="I217" s="7" t="b">
        <f t="shared" si="8"/>
        <v>0</v>
      </c>
      <c r="J217" s="7">
        <f t="shared" si="4"/>
        <v>1</v>
      </c>
    </row>
    <row r="218">
      <c r="B218" s="7">
        <f t="shared" si="5"/>
        <v>50.25</v>
      </c>
      <c r="C218" s="15">
        <f t="shared" si="6"/>
        <v>0.3313901652</v>
      </c>
      <c r="D218" s="15">
        <f t="shared" si="7"/>
        <v>0.03673680411</v>
      </c>
      <c r="E218" s="15">
        <f t="shared" si="1"/>
        <v>0.3405743662</v>
      </c>
      <c r="G218" s="7">
        <f t="shared" si="2"/>
        <v>0.6555570233</v>
      </c>
      <c r="H218" s="7">
        <f t="shared" si="3"/>
        <v>0.2255570233</v>
      </c>
      <c r="I218" s="7" t="b">
        <f t="shared" si="8"/>
        <v>0</v>
      </c>
      <c r="J218" s="7">
        <f t="shared" si="4"/>
        <v>1</v>
      </c>
    </row>
    <row r="219">
      <c r="B219" s="7">
        <f t="shared" si="5"/>
        <v>50.5</v>
      </c>
      <c r="C219" s="15">
        <f t="shared" si="6"/>
        <v>0.3405743662</v>
      </c>
      <c r="D219" s="15">
        <f t="shared" si="7"/>
        <v>0.03623217768</v>
      </c>
      <c r="E219" s="15">
        <f t="shared" si="1"/>
        <v>0.3496324106</v>
      </c>
      <c r="G219" s="7">
        <f t="shared" si="2"/>
        <v>0.6608761429</v>
      </c>
      <c r="H219" s="7">
        <f t="shared" si="3"/>
        <v>0.2308761429</v>
      </c>
      <c r="I219" s="7" t="b">
        <f t="shared" si="8"/>
        <v>0</v>
      </c>
      <c r="J219" s="7">
        <f t="shared" si="4"/>
        <v>1</v>
      </c>
    </row>
    <row r="220">
      <c r="B220" s="7">
        <f t="shared" si="5"/>
        <v>50.75</v>
      </c>
      <c r="C220" s="15">
        <f t="shared" si="6"/>
        <v>0.3496324106</v>
      </c>
      <c r="D220" s="15">
        <f t="shared" si="7"/>
        <v>0.03573448293</v>
      </c>
      <c r="E220" s="15">
        <f t="shared" si="1"/>
        <v>0.3585660313</v>
      </c>
      <c r="G220" s="7">
        <f t="shared" si="2"/>
        <v>0.6659345815</v>
      </c>
      <c r="H220" s="7">
        <f t="shared" si="3"/>
        <v>0.2359345815</v>
      </c>
      <c r="I220" s="7" t="b">
        <f t="shared" si="8"/>
        <v>0</v>
      </c>
      <c r="J220" s="7">
        <f t="shared" si="4"/>
        <v>1</v>
      </c>
    </row>
    <row r="221">
      <c r="B221" s="7">
        <f t="shared" si="5"/>
        <v>51</v>
      </c>
      <c r="C221" s="15">
        <f t="shared" si="6"/>
        <v>0.3585660313</v>
      </c>
      <c r="D221" s="15">
        <f t="shared" si="7"/>
        <v>0.03524362465</v>
      </c>
      <c r="E221" s="15">
        <f t="shared" si="1"/>
        <v>0.3673769375</v>
      </c>
      <c r="G221" s="7">
        <f t="shared" si="2"/>
        <v>0.6707106781</v>
      </c>
      <c r="H221" s="7">
        <f t="shared" si="3"/>
        <v>0.2407106781</v>
      </c>
      <c r="I221" s="7" t="b">
        <f t="shared" si="8"/>
        <v>0</v>
      </c>
      <c r="J221" s="7">
        <f t="shared" si="4"/>
        <v>1</v>
      </c>
    </row>
    <row r="222">
      <c r="B222" s="7">
        <f t="shared" si="5"/>
        <v>51.25</v>
      </c>
      <c r="C222" s="15">
        <f t="shared" si="6"/>
        <v>0.3673769375</v>
      </c>
      <c r="D222" s="15">
        <f t="shared" si="7"/>
        <v>0.03475950893</v>
      </c>
      <c r="E222" s="15">
        <f t="shared" si="1"/>
        <v>0.3760668147</v>
      </c>
      <c r="G222" s="7">
        <f t="shared" si="2"/>
        <v>0.6751839807</v>
      </c>
      <c r="H222" s="7">
        <f t="shared" si="3"/>
        <v>0.2451839807</v>
      </c>
      <c r="I222" s="7" t="b">
        <f t="shared" si="8"/>
        <v>0</v>
      </c>
      <c r="J222" s="7">
        <f t="shared" si="4"/>
        <v>1</v>
      </c>
    </row>
    <row r="223">
      <c r="B223" s="7">
        <f t="shared" si="5"/>
        <v>51.5</v>
      </c>
      <c r="C223" s="15">
        <f t="shared" si="6"/>
        <v>0.3760668147</v>
      </c>
      <c r="D223" s="15">
        <f t="shared" si="7"/>
        <v>0.03428204315</v>
      </c>
      <c r="E223" s="15">
        <f t="shared" si="1"/>
        <v>0.3846373255</v>
      </c>
      <c r="G223" s="7">
        <f t="shared" si="2"/>
        <v>0.679335334</v>
      </c>
      <c r="H223" s="7">
        <f t="shared" si="3"/>
        <v>0.249335334</v>
      </c>
      <c r="I223" s="7" t="b">
        <f t="shared" si="8"/>
        <v>0</v>
      </c>
      <c r="J223" s="7">
        <f t="shared" si="4"/>
        <v>1</v>
      </c>
    </row>
    <row r="224">
      <c r="B224" s="7">
        <f t="shared" si="5"/>
        <v>51.75</v>
      </c>
      <c r="C224" s="15">
        <f t="shared" si="6"/>
        <v>0.3846373255</v>
      </c>
      <c r="D224" s="15">
        <f t="shared" si="7"/>
        <v>0.03381113596</v>
      </c>
      <c r="E224" s="15">
        <f t="shared" si="1"/>
        <v>0.3930901095</v>
      </c>
      <c r="G224" s="7">
        <f t="shared" si="2"/>
        <v>0.6831469612</v>
      </c>
      <c r="H224" s="7">
        <f t="shared" si="3"/>
        <v>0.2531469612</v>
      </c>
      <c r="I224" s="7" t="b">
        <f t="shared" si="8"/>
        <v>0</v>
      </c>
      <c r="J224" s="7">
        <f t="shared" si="4"/>
        <v>1</v>
      </c>
    </row>
    <row r="225">
      <c r="B225" s="7">
        <f t="shared" si="5"/>
        <v>52</v>
      </c>
      <c r="C225" s="15">
        <f t="shared" si="6"/>
        <v>0.3930901095</v>
      </c>
      <c r="D225" s="15">
        <f t="shared" si="7"/>
        <v>0.03334669728</v>
      </c>
      <c r="E225" s="15">
        <f t="shared" si="1"/>
        <v>0.4014267838</v>
      </c>
      <c r="G225" s="7">
        <f t="shared" si="2"/>
        <v>0.6866025404</v>
      </c>
      <c r="H225" s="7">
        <f t="shared" si="3"/>
        <v>0.2566025404</v>
      </c>
      <c r="I225" s="7" t="b">
        <f t="shared" si="8"/>
        <v>0</v>
      </c>
      <c r="J225" s="7">
        <f t="shared" si="4"/>
        <v>1</v>
      </c>
    </row>
    <row r="226">
      <c r="B226" s="7">
        <f t="shared" si="5"/>
        <v>52.25</v>
      </c>
      <c r="C226" s="15">
        <f t="shared" si="6"/>
        <v>0.4014267838</v>
      </c>
      <c r="D226" s="15">
        <f t="shared" si="7"/>
        <v>0.03288863825</v>
      </c>
      <c r="E226" s="15">
        <f t="shared" si="1"/>
        <v>0.4096489434</v>
      </c>
      <c r="G226" s="7">
        <f t="shared" si="2"/>
        <v>0.6896872742</v>
      </c>
      <c r="H226" s="7">
        <f t="shared" si="3"/>
        <v>0.2596872742</v>
      </c>
      <c r="I226" s="7" t="b">
        <f t="shared" si="8"/>
        <v>0</v>
      </c>
      <c r="J226" s="7">
        <f t="shared" si="4"/>
        <v>1</v>
      </c>
    </row>
    <row r="227">
      <c r="B227" s="7">
        <f t="shared" si="5"/>
        <v>52.5</v>
      </c>
      <c r="C227" s="15">
        <f t="shared" si="6"/>
        <v>0.4096489434</v>
      </c>
      <c r="D227" s="15">
        <f t="shared" si="7"/>
        <v>0.03243687124</v>
      </c>
      <c r="E227" s="15">
        <f t="shared" si="1"/>
        <v>0.4177581612</v>
      </c>
      <c r="G227" s="7">
        <f t="shared" si="2"/>
        <v>0.6923879533</v>
      </c>
      <c r="H227" s="7">
        <f t="shared" si="3"/>
        <v>0.2623879533</v>
      </c>
      <c r="I227" s="7" t="b">
        <f t="shared" si="8"/>
        <v>0</v>
      </c>
      <c r="J227" s="7">
        <f t="shared" si="4"/>
        <v>1</v>
      </c>
    </row>
    <row r="228">
      <c r="B228" s="7">
        <f t="shared" si="5"/>
        <v>52.75</v>
      </c>
      <c r="C228" s="15">
        <f t="shared" si="6"/>
        <v>0.4177581612</v>
      </c>
      <c r="D228" s="15">
        <f t="shared" si="7"/>
        <v>0.03199130982</v>
      </c>
      <c r="E228" s="15">
        <f t="shared" si="1"/>
        <v>0.4257559887</v>
      </c>
      <c r="G228" s="7">
        <f t="shared" si="2"/>
        <v>0.6946930129</v>
      </c>
      <c r="H228" s="7">
        <f t="shared" si="3"/>
        <v>0.2646930129</v>
      </c>
      <c r="I228" s="7" t="b">
        <f t="shared" si="8"/>
        <v>0</v>
      </c>
      <c r="J228" s="7">
        <f t="shared" si="4"/>
        <v>1</v>
      </c>
    </row>
    <row r="229">
      <c r="B229" s="7">
        <f t="shared" si="5"/>
        <v>53</v>
      </c>
      <c r="C229" s="15">
        <f t="shared" si="6"/>
        <v>0.4257559887</v>
      </c>
      <c r="D229" s="15">
        <f t="shared" si="7"/>
        <v>0.03155186876</v>
      </c>
      <c r="E229" s="15">
        <f t="shared" si="1"/>
        <v>0.4336439558</v>
      </c>
      <c r="G229" s="7">
        <f t="shared" si="2"/>
        <v>0.6965925826</v>
      </c>
      <c r="H229" s="7">
        <f t="shared" si="3"/>
        <v>0.2665925826</v>
      </c>
      <c r="I229" s="7" t="b">
        <f t="shared" si="8"/>
        <v>0</v>
      </c>
      <c r="J229" s="7">
        <f t="shared" si="4"/>
        <v>1</v>
      </c>
    </row>
    <row r="230">
      <c r="B230" s="7">
        <f t="shared" si="5"/>
        <v>53.25</v>
      </c>
      <c r="C230" s="15">
        <f t="shared" si="6"/>
        <v>0.4336439558</v>
      </c>
      <c r="D230" s="15">
        <f t="shared" si="7"/>
        <v>0.03111846396</v>
      </c>
      <c r="E230" s="15">
        <f t="shared" si="1"/>
        <v>0.4414235718</v>
      </c>
      <c r="G230" s="7">
        <f t="shared" si="2"/>
        <v>0.698078528</v>
      </c>
      <c r="H230" s="7">
        <f t="shared" si="3"/>
        <v>0.268078528</v>
      </c>
      <c r="I230" s="7" t="b">
        <f t="shared" si="8"/>
        <v>0</v>
      </c>
      <c r="J230" s="7">
        <f t="shared" si="4"/>
        <v>1</v>
      </c>
    </row>
    <row r="231">
      <c r="B231" s="7">
        <f t="shared" si="5"/>
        <v>53.5</v>
      </c>
      <c r="C231" s="15">
        <f t="shared" si="6"/>
        <v>0.4414235718</v>
      </c>
      <c r="D231" s="15">
        <f t="shared" si="7"/>
        <v>0.03069101254</v>
      </c>
      <c r="E231" s="15">
        <f t="shared" si="1"/>
        <v>0.449096325</v>
      </c>
      <c r="G231" s="7">
        <f t="shared" si="2"/>
        <v>0.6991444861</v>
      </c>
      <c r="H231" s="7">
        <f t="shared" si="3"/>
        <v>0.2691444861</v>
      </c>
      <c r="I231" s="7" t="b">
        <f t="shared" si="8"/>
        <v>0</v>
      </c>
      <c r="J231" s="7">
        <f t="shared" si="4"/>
        <v>1</v>
      </c>
    </row>
    <row r="232">
      <c r="B232" s="7">
        <f t="shared" si="5"/>
        <v>53.75</v>
      </c>
      <c r="C232" s="15">
        <f t="shared" si="6"/>
        <v>0.449096325</v>
      </c>
      <c r="D232" s="15">
        <f t="shared" si="7"/>
        <v>0.03026943269</v>
      </c>
      <c r="E232" s="15">
        <f t="shared" si="1"/>
        <v>0.4566636831</v>
      </c>
      <c r="G232" s="7">
        <f t="shared" si="2"/>
        <v>0.6997858923</v>
      </c>
      <c r="H232" s="7">
        <f t="shared" si="3"/>
        <v>0.2697858923</v>
      </c>
      <c r="I232" s="7" t="b">
        <f t="shared" si="8"/>
        <v>0</v>
      </c>
      <c r="J232" s="7">
        <f t="shared" si="4"/>
        <v>1</v>
      </c>
    </row>
    <row r="233">
      <c r="B233" s="7">
        <f t="shared" si="5"/>
        <v>54</v>
      </c>
      <c r="C233" s="15">
        <f t="shared" si="6"/>
        <v>0.4566636831</v>
      </c>
      <c r="D233" s="15">
        <f t="shared" si="7"/>
        <v>0.02985364378</v>
      </c>
      <c r="E233" s="15">
        <f t="shared" si="1"/>
        <v>0.4641270941</v>
      </c>
      <c r="G233" s="7">
        <f t="shared" si="2"/>
        <v>0.7</v>
      </c>
      <c r="H233" s="7">
        <f t="shared" si="3"/>
        <v>0.27</v>
      </c>
      <c r="I233" s="7" t="b">
        <f t="shared" si="8"/>
        <v>0</v>
      </c>
      <c r="J233" s="7">
        <f t="shared" si="4"/>
        <v>1</v>
      </c>
    </row>
    <row r="234">
      <c r="B234" s="7">
        <f t="shared" si="5"/>
        <v>54.25</v>
      </c>
      <c r="C234" s="15">
        <f t="shared" si="6"/>
        <v>0.4641270941</v>
      </c>
      <c r="D234" s="15">
        <f t="shared" si="7"/>
        <v>0.02944356626</v>
      </c>
      <c r="E234" s="15">
        <f t="shared" si="1"/>
        <v>0.4714879857</v>
      </c>
      <c r="G234" s="7">
        <f t="shared" si="2"/>
        <v>0.6997858923</v>
      </c>
      <c r="H234" s="7">
        <f t="shared" si="3"/>
        <v>0.2697858923</v>
      </c>
      <c r="I234" s="7" t="b">
        <f t="shared" si="8"/>
        <v>0</v>
      </c>
      <c r="J234" s="7">
        <f t="shared" si="4"/>
        <v>1</v>
      </c>
    </row>
    <row r="235">
      <c r="B235" s="7">
        <f t="shared" si="5"/>
        <v>54.5</v>
      </c>
      <c r="C235" s="15">
        <f t="shared" si="6"/>
        <v>0.4714879857</v>
      </c>
      <c r="D235" s="15">
        <f t="shared" si="7"/>
        <v>0.02903912167</v>
      </c>
      <c r="E235" s="15">
        <f t="shared" si="1"/>
        <v>0.4787477661</v>
      </c>
      <c r="G235" s="7">
        <f t="shared" si="2"/>
        <v>0.6991444861</v>
      </c>
      <c r="H235" s="7">
        <f t="shared" si="3"/>
        <v>0.2691444861</v>
      </c>
      <c r="I235" s="7" t="b">
        <f t="shared" si="8"/>
        <v>0</v>
      </c>
      <c r="J235" s="7">
        <f t="shared" si="4"/>
        <v>1</v>
      </c>
    </row>
    <row r="236">
      <c r="B236" s="7">
        <f t="shared" si="5"/>
        <v>54.75</v>
      </c>
      <c r="C236" s="15">
        <f t="shared" si="6"/>
        <v>0.4787477661</v>
      </c>
      <c r="D236" s="15">
        <f t="shared" si="7"/>
        <v>0.02864023263</v>
      </c>
      <c r="E236" s="15">
        <f t="shared" si="1"/>
        <v>0.4859078242</v>
      </c>
      <c r="G236" s="7">
        <f t="shared" si="2"/>
        <v>0.698078528</v>
      </c>
      <c r="H236" s="7">
        <f t="shared" si="3"/>
        <v>0.268078528</v>
      </c>
      <c r="I236" s="7" t="b">
        <f t="shared" si="8"/>
        <v>0</v>
      </c>
      <c r="J236" s="7">
        <f t="shared" si="4"/>
        <v>1</v>
      </c>
    </row>
    <row r="237">
      <c r="B237" s="7">
        <f t="shared" si="5"/>
        <v>55</v>
      </c>
      <c r="C237" s="15">
        <f t="shared" si="6"/>
        <v>0.4859078242</v>
      </c>
      <c r="D237" s="15">
        <f t="shared" si="7"/>
        <v>0.02824682284</v>
      </c>
      <c r="E237" s="15">
        <f t="shared" si="1"/>
        <v>0.4929695299</v>
      </c>
      <c r="G237" s="7">
        <f t="shared" si="2"/>
        <v>0.6965925826</v>
      </c>
      <c r="H237" s="7">
        <f t="shared" si="3"/>
        <v>0.2665925826</v>
      </c>
      <c r="I237" s="7" t="b">
        <f t="shared" si="8"/>
        <v>0</v>
      </c>
      <c r="J237" s="7">
        <f t="shared" si="4"/>
        <v>1</v>
      </c>
    </row>
    <row r="238">
      <c r="B238" s="7">
        <f t="shared" si="5"/>
        <v>55.25</v>
      </c>
      <c r="C238" s="15">
        <f t="shared" si="6"/>
        <v>0.4929695299</v>
      </c>
      <c r="D238" s="15">
        <f t="shared" si="7"/>
        <v>0.02785881704</v>
      </c>
      <c r="E238" s="15">
        <f t="shared" si="1"/>
        <v>0.4999342342</v>
      </c>
      <c r="G238" s="7">
        <f t="shared" si="2"/>
        <v>0.6946930129</v>
      </c>
      <c r="H238" s="7">
        <f t="shared" si="3"/>
        <v>0.2646930129</v>
      </c>
      <c r="I238" s="7" t="b">
        <f t="shared" si="8"/>
        <v>0</v>
      </c>
      <c r="J238" s="7">
        <f t="shared" si="4"/>
        <v>1</v>
      </c>
    </row>
    <row r="239">
      <c r="B239" s="7">
        <f t="shared" si="5"/>
        <v>55.5</v>
      </c>
      <c r="C239" s="15">
        <f t="shared" si="6"/>
        <v>0.4999342342</v>
      </c>
      <c r="D239" s="15">
        <f t="shared" si="7"/>
        <v>0.02747614098</v>
      </c>
      <c r="E239" s="15">
        <f t="shared" si="1"/>
        <v>0.5068032694</v>
      </c>
      <c r="G239" s="7">
        <f t="shared" si="2"/>
        <v>0.6923879533</v>
      </c>
      <c r="H239" s="7">
        <f t="shared" si="3"/>
        <v>0.2623879533</v>
      </c>
      <c r="I239" s="7" t="b">
        <f t="shared" si="8"/>
        <v>0</v>
      </c>
      <c r="J239" s="7">
        <f t="shared" si="4"/>
        <v>1</v>
      </c>
    </row>
    <row r="240">
      <c r="B240" s="7">
        <f t="shared" si="5"/>
        <v>55.75</v>
      </c>
      <c r="C240" s="15">
        <f t="shared" si="6"/>
        <v>0.5068032694</v>
      </c>
      <c r="D240" s="15">
        <f t="shared" si="7"/>
        <v>0.02709872146</v>
      </c>
      <c r="E240" s="15">
        <f t="shared" si="1"/>
        <v>0.5135779498</v>
      </c>
      <c r="G240" s="7">
        <f t="shared" si="2"/>
        <v>0.6896872742</v>
      </c>
      <c r="H240" s="7">
        <f t="shared" si="3"/>
        <v>0.2596872742</v>
      </c>
      <c r="I240" s="7" t="b">
        <f t="shared" si="8"/>
        <v>0</v>
      </c>
      <c r="J240" s="7">
        <f t="shared" si="4"/>
        <v>1</v>
      </c>
    </row>
    <row r="241">
      <c r="B241" s="7">
        <f t="shared" si="5"/>
        <v>56</v>
      </c>
      <c r="C241" s="15">
        <f t="shared" si="6"/>
        <v>0.5135779498</v>
      </c>
      <c r="D241" s="15">
        <f t="shared" si="7"/>
        <v>0.02672648627</v>
      </c>
      <c r="E241" s="15">
        <f t="shared" si="1"/>
        <v>0.5202595714</v>
      </c>
      <c r="G241" s="7">
        <f t="shared" si="2"/>
        <v>0.6866025404</v>
      </c>
      <c r="H241" s="7">
        <f t="shared" si="3"/>
        <v>0.2566025404</v>
      </c>
      <c r="I241" s="7" t="b">
        <f t="shared" si="8"/>
        <v>0</v>
      </c>
      <c r="J241" s="7">
        <f t="shared" si="4"/>
        <v>1</v>
      </c>
    </row>
    <row r="242">
      <c r="B242" s="7">
        <f t="shared" si="5"/>
        <v>56.25</v>
      </c>
      <c r="C242" s="15">
        <f t="shared" si="6"/>
        <v>0.5202595714</v>
      </c>
      <c r="D242" s="15">
        <f t="shared" si="7"/>
        <v>0.02635936421</v>
      </c>
      <c r="E242" s="15">
        <f t="shared" si="1"/>
        <v>0.5268494124</v>
      </c>
      <c r="G242" s="7">
        <f t="shared" si="2"/>
        <v>0.6831469612</v>
      </c>
      <c r="H242" s="7">
        <f t="shared" si="3"/>
        <v>0.2531469612</v>
      </c>
      <c r="I242" s="7" t="b">
        <f t="shared" si="8"/>
        <v>0</v>
      </c>
      <c r="J242" s="7">
        <f t="shared" si="4"/>
        <v>1</v>
      </c>
    </row>
    <row r="243">
      <c r="B243" s="7">
        <f t="shared" si="5"/>
        <v>56.5</v>
      </c>
      <c r="C243" s="15">
        <f t="shared" si="6"/>
        <v>0.5268494124</v>
      </c>
      <c r="D243" s="15">
        <f t="shared" si="7"/>
        <v>0.02599728503</v>
      </c>
      <c r="E243" s="15">
        <f t="shared" si="1"/>
        <v>0.5333487337</v>
      </c>
      <c r="G243" s="7">
        <f t="shared" si="2"/>
        <v>0.679335334</v>
      </c>
      <c r="H243" s="7">
        <f t="shared" si="3"/>
        <v>0.249335334</v>
      </c>
      <c r="I243" s="7" t="b">
        <f t="shared" si="8"/>
        <v>0</v>
      </c>
      <c r="J243" s="7">
        <f t="shared" si="4"/>
        <v>1</v>
      </c>
    </row>
    <row r="244">
      <c r="B244" s="7">
        <f t="shared" si="5"/>
        <v>56.75</v>
      </c>
      <c r="C244" s="15">
        <f t="shared" si="6"/>
        <v>0.5333487337</v>
      </c>
      <c r="D244" s="15">
        <f t="shared" si="7"/>
        <v>0.02564017947</v>
      </c>
      <c r="E244" s="15">
        <f t="shared" si="1"/>
        <v>0.5397587786</v>
      </c>
      <c r="G244" s="7">
        <f t="shared" si="2"/>
        <v>0.6751839807</v>
      </c>
      <c r="H244" s="7">
        <f t="shared" si="3"/>
        <v>0.2451839807</v>
      </c>
      <c r="I244" s="7" t="b">
        <f t="shared" si="8"/>
        <v>0</v>
      </c>
      <c r="J244" s="7">
        <f t="shared" si="4"/>
        <v>1</v>
      </c>
    </row>
    <row r="245">
      <c r="B245" s="7">
        <f t="shared" si="5"/>
        <v>57</v>
      </c>
      <c r="C245" s="15">
        <f t="shared" si="6"/>
        <v>0.5397587786</v>
      </c>
      <c r="D245" s="15">
        <f t="shared" si="7"/>
        <v>0.0252879792</v>
      </c>
      <c r="E245" s="15">
        <f t="shared" si="1"/>
        <v>0.5460807734</v>
      </c>
      <c r="G245" s="7">
        <f t="shared" si="2"/>
        <v>0.6707106781</v>
      </c>
      <c r="H245" s="7">
        <f t="shared" si="3"/>
        <v>0.2407106781</v>
      </c>
      <c r="I245" s="7" t="b">
        <f t="shared" si="8"/>
        <v>0</v>
      </c>
      <c r="J245" s="7">
        <f t="shared" si="4"/>
        <v>1</v>
      </c>
    </row>
    <row r="246">
      <c r="B246" s="7">
        <f t="shared" si="5"/>
        <v>57.25</v>
      </c>
      <c r="C246" s="15">
        <f t="shared" si="6"/>
        <v>0.5460807734</v>
      </c>
      <c r="D246" s="15">
        <f t="shared" si="7"/>
        <v>0.02494061685</v>
      </c>
      <c r="E246" s="15">
        <f t="shared" si="1"/>
        <v>0.5523159276</v>
      </c>
      <c r="G246" s="7">
        <f t="shared" si="2"/>
        <v>0.6659345815</v>
      </c>
      <c r="H246" s="7">
        <f t="shared" si="3"/>
        <v>0.2359345815</v>
      </c>
      <c r="I246" s="7" t="b">
        <f t="shared" si="8"/>
        <v>0</v>
      </c>
      <c r="J246" s="7">
        <f t="shared" si="4"/>
        <v>1</v>
      </c>
    </row>
    <row r="247">
      <c r="B247" s="7">
        <f t="shared" si="5"/>
        <v>57.5</v>
      </c>
      <c r="C247" s="15">
        <f t="shared" si="6"/>
        <v>0.5523159276</v>
      </c>
      <c r="D247" s="15">
        <f t="shared" si="7"/>
        <v>0.02459802596</v>
      </c>
      <c r="E247" s="15">
        <f t="shared" si="1"/>
        <v>0.5584654341</v>
      </c>
      <c r="G247" s="7">
        <f t="shared" si="2"/>
        <v>0.6608761429</v>
      </c>
      <c r="H247" s="7">
        <f t="shared" si="3"/>
        <v>0.2308761429</v>
      </c>
      <c r="I247" s="7" t="b">
        <f t="shared" si="8"/>
        <v>0</v>
      </c>
      <c r="J247" s="7">
        <f t="shared" si="4"/>
        <v>1</v>
      </c>
    </row>
    <row r="248">
      <c r="B248" s="7">
        <f t="shared" si="5"/>
        <v>57.75</v>
      </c>
      <c r="C248" s="15">
        <f t="shared" si="6"/>
        <v>0.5584654341</v>
      </c>
      <c r="D248" s="15">
        <f t="shared" si="7"/>
        <v>0.02426014099</v>
      </c>
      <c r="E248" s="15">
        <f t="shared" si="1"/>
        <v>0.5645304693</v>
      </c>
      <c r="G248" s="7">
        <f t="shared" si="2"/>
        <v>0.6555570233</v>
      </c>
      <c r="H248" s="7">
        <f t="shared" si="3"/>
        <v>0.2255570233</v>
      </c>
      <c r="I248" s="7" t="b">
        <f t="shared" si="8"/>
        <v>0</v>
      </c>
      <c r="J248" s="7">
        <f t="shared" si="4"/>
        <v>1</v>
      </c>
    </row>
    <row r="249">
      <c r="B249" s="7">
        <f t="shared" si="5"/>
        <v>58</v>
      </c>
      <c r="C249" s="15">
        <f t="shared" si="6"/>
        <v>0.5645304693</v>
      </c>
      <c r="D249" s="15">
        <f t="shared" si="7"/>
        <v>0.02392689729</v>
      </c>
      <c r="E249" s="15">
        <f t="shared" si="1"/>
        <v>0.5705121936</v>
      </c>
      <c r="G249" s="7">
        <f t="shared" si="2"/>
        <v>0.65</v>
      </c>
      <c r="H249" s="7">
        <f t="shared" si="3"/>
        <v>0.22</v>
      </c>
      <c r="I249" s="7" t="b">
        <f t="shared" si="8"/>
        <v>0</v>
      </c>
      <c r="J249" s="7">
        <f t="shared" si="4"/>
        <v>1</v>
      </c>
    </row>
    <row r="250">
      <c r="B250" s="7">
        <f t="shared" si="5"/>
        <v>58.25</v>
      </c>
      <c r="C250" s="15">
        <f t="shared" si="6"/>
        <v>0.5705121936</v>
      </c>
      <c r="D250" s="15">
        <f t="shared" si="7"/>
        <v>0.02359823112</v>
      </c>
      <c r="E250" s="15">
        <f t="shared" si="1"/>
        <v>0.5764117514</v>
      </c>
      <c r="G250" s="7">
        <f t="shared" si="2"/>
        <v>0.644228869</v>
      </c>
      <c r="H250" s="7">
        <f t="shared" si="3"/>
        <v>0.214228869</v>
      </c>
      <c r="I250" s="7" t="b">
        <f t="shared" si="8"/>
        <v>0</v>
      </c>
      <c r="J250" s="7">
        <f t="shared" si="4"/>
        <v>1</v>
      </c>
    </row>
    <row r="251">
      <c r="B251" s="7">
        <f t="shared" si="5"/>
        <v>58.5</v>
      </c>
      <c r="C251" s="15">
        <f t="shared" si="6"/>
        <v>0.5764117514</v>
      </c>
      <c r="D251" s="15">
        <f t="shared" si="7"/>
        <v>0.02327407959</v>
      </c>
      <c r="E251" s="15">
        <f t="shared" si="1"/>
        <v>0.5822302713</v>
      </c>
      <c r="G251" s="7">
        <f t="shared" si="2"/>
        <v>0.6382683432</v>
      </c>
      <c r="H251" s="7">
        <f t="shared" si="3"/>
        <v>0.2082683432</v>
      </c>
      <c r="I251" s="7" t="b">
        <f t="shared" si="8"/>
        <v>0</v>
      </c>
      <c r="J251" s="7">
        <f t="shared" si="4"/>
        <v>1</v>
      </c>
    </row>
    <row r="252">
      <c r="B252" s="7">
        <f t="shared" si="5"/>
        <v>58.75</v>
      </c>
      <c r="C252" s="15">
        <f t="shared" si="6"/>
        <v>0.5822302713</v>
      </c>
      <c r="D252" s="15">
        <f t="shared" si="7"/>
        <v>0.0229543807</v>
      </c>
      <c r="E252" s="15">
        <f t="shared" si="1"/>
        <v>0.5879688665</v>
      </c>
      <c r="G252" s="7">
        <f t="shared" si="2"/>
        <v>0.6321439465</v>
      </c>
      <c r="H252" s="7">
        <f t="shared" si="3"/>
        <v>0.2021439465</v>
      </c>
      <c r="I252" s="7" t="b">
        <f t="shared" si="8"/>
        <v>0</v>
      </c>
      <c r="J252" s="7">
        <f t="shared" si="4"/>
        <v>1</v>
      </c>
    </row>
    <row r="253">
      <c r="B253" s="7">
        <f t="shared" si="5"/>
        <v>59</v>
      </c>
      <c r="C253" s="15">
        <f t="shared" si="6"/>
        <v>0.5879688665</v>
      </c>
      <c r="D253" s="15">
        <f t="shared" si="7"/>
        <v>0.02263907327</v>
      </c>
      <c r="E253" s="15">
        <f t="shared" si="1"/>
        <v>0.5936286348</v>
      </c>
      <c r="G253" s="7">
        <f t="shared" si="2"/>
        <v>0.6258819045</v>
      </c>
      <c r="H253" s="7">
        <f t="shared" si="3"/>
        <v>0.1958819045</v>
      </c>
      <c r="I253" s="7" t="b">
        <f t="shared" si="8"/>
        <v>0</v>
      </c>
      <c r="J253" s="7">
        <f t="shared" si="4"/>
        <v>1</v>
      </c>
    </row>
    <row r="254">
      <c r="B254" s="7">
        <f t="shared" si="5"/>
        <v>59.25</v>
      </c>
      <c r="C254" s="15">
        <f t="shared" si="6"/>
        <v>0.5936286348</v>
      </c>
      <c r="D254" s="15">
        <f t="shared" si="7"/>
        <v>0.02232809699</v>
      </c>
      <c r="E254" s="15">
        <f t="shared" si="1"/>
        <v>0.599210659</v>
      </c>
      <c r="G254" s="7">
        <f t="shared" si="2"/>
        <v>0.6195090322</v>
      </c>
      <c r="H254" s="7">
        <f t="shared" si="3"/>
        <v>0.1895090322</v>
      </c>
      <c r="I254" s="7" t="b">
        <f t="shared" si="8"/>
        <v>0</v>
      </c>
      <c r="J254" s="7">
        <f t="shared" si="4"/>
        <v>1</v>
      </c>
    </row>
    <row r="255">
      <c r="B255" s="7">
        <f t="shared" si="5"/>
        <v>59.5</v>
      </c>
      <c r="C255" s="15">
        <f t="shared" si="6"/>
        <v>0.599210659</v>
      </c>
      <c r="D255" s="15">
        <f t="shared" si="7"/>
        <v>0.02202139236</v>
      </c>
      <c r="E255" s="15">
        <f t="shared" si="1"/>
        <v>0.6047160071</v>
      </c>
      <c r="G255" s="7">
        <f t="shared" si="2"/>
        <v>0.6130526192</v>
      </c>
      <c r="H255" s="7">
        <f t="shared" si="3"/>
        <v>0.1830526192</v>
      </c>
      <c r="I255" s="7" t="b">
        <f t="shared" si="8"/>
        <v>0</v>
      </c>
      <c r="J255" s="7">
        <f t="shared" si="4"/>
        <v>1</v>
      </c>
    </row>
    <row r="256">
      <c r="B256" s="7">
        <f t="shared" si="5"/>
        <v>59.75</v>
      </c>
      <c r="C256" s="15">
        <f t="shared" si="6"/>
        <v>0.6047160071</v>
      </c>
      <c r="D256" s="15">
        <f t="shared" si="7"/>
        <v>0.02171890071</v>
      </c>
      <c r="E256" s="15">
        <f t="shared" si="1"/>
        <v>0.6101457323</v>
      </c>
      <c r="G256" s="7">
        <f t="shared" si="2"/>
        <v>0.6065403129</v>
      </c>
      <c r="H256" s="7">
        <f t="shared" si="3"/>
        <v>0.1765403129</v>
      </c>
      <c r="I256" s="7" t="b">
        <f t="shared" si="8"/>
        <v>0</v>
      </c>
      <c r="J256" s="7">
        <f t="shared" si="4"/>
        <v>1</v>
      </c>
    </row>
    <row r="257">
      <c r="B257" s="7">
        <f t="shared" si="5"/>
        <v>60</v>
      </c>
      <c r="C257" s="15">
        <f t="shared" si="6"/>
        <v>0.6101457323</v>
      </c>
      <c r="D257" s="15">
        <f t="shared" si="7"/>
        <v>0.02142056416</v>
      </c>
      <c r="E257" s="15">
        <f t="shared" si="1"/>
        <v>0.6155008733</v>
      </c>
      <c r="G257" s="7">
        <f t="shared" si="2"/>
        <v>0.6</v>
      </c>
      <c r="H257" s="7">
        <f t="shared" si="3"/>
        <v>0.17</v>
      </c>
      <c r="I257" s="7" t="b">
        <f t="shared" si="8"/>
        <v>1</v>
      </c>
      <c r="J257" s="7">
        <f t="shared" si="4"/>
        <v>0</v>
      </c>
    </row>
    <row r="258">
      <c r="B258" s="7">
        <f t="shared" si="5"/>
        <v>60.25</v>
      </c>
      <c r="C258" s="15">
        <f t="shared" si="6"/>
        <v>0.6155008733</v>
      </c>
      <c r="D258" s="15">
        <f t="shared" si="7"/>
        <v>-0.146547827</v>
      </c>
      <c r="E258" s="15">
        <f t="shared" si="1"/>
        <v>0.5788639166</v>
      </c>
      <c r="G258" s="7">
        <f t="shared" si="2"/>
        <v>0.5934596871</v>
      </c>
      <c r="H258" s="7">
        <f t="shared" si="3"/>
        <v>0.1634596871</v>
      </c>
      <c r="I258" s="7" t="b">
        <f t="shared" si="8"/>
        <v>1</v>
      </c>
      <c r="J258" s="7">
        <f t="shared" si="4"/>
        <v>0</v>
      </c>
    </row>
    <row r="259">
      <c r="B259" s="7">
        <f t="shared" si="5"/>
        <v>60.5</v>
      </c>
      <c r="C259" s="15">
        <f t="shared" si="6"/>
        <v>0.5788639166</v>
      </c>
      <c r="D259" s="15">
        <f t="shared" si="7"/>
        <v>-0.137824742</v>
      </c>
      <c r="E259" s="15">
        <f t="shared" si="1"/>
        <v>0.5444077311</v>
      </c>
      <c r="G259" s="7">
        <f t="shared" si="2"/>
        <v>0.5869473808</v>
      </c>
      <c r="H259" s="7">
        <f t="shared" si="3"/>
        <v>0.1569473808</v>
      </c>
      <c r="I259" s="7" t="b">
        <f t="shared" si="8"/>
        <v>1</v>
      </c>
      <c r="J259" s="7">
        <f t="shared" si="4"/>
        <v>0</v>
      </c>
    </row>
    <row r="260">
      <c r="B260" s="7">
        <f t="shared" si="5"/>
        <v>60.75</v>
      </c>
      <c r="C260" s="15">
        <f t="shared" si="6"/>
        <v>0.5444077311</v>
      </c>
      <c r="D260" s="15">
        <f t="shared" si="7"/>
        <v>-0.1296208884</v>
      </c>
      <c r="E260" s="15">
        <f t="shared" si="1"/>
        <v>0.512002509</v>
      </c>
      <c r="G260" s="7">
        <f t="shared" si="2"/>
        <v>0.5804909678</v>
      </c>
      <c r="H260" s="7">
        <f t="shared" si="3"/>
        <v>0.1504909678</v>
      </c>
      <c r="I260" s="7" t="b">
        <f t="shared" si="8"/>
        <v>1</v>
      </c>
      <c r="J260" s="7">
        <f t="shared" si="4"/>
        <v>0</v>
      </c>
    </row>
    <row r="261">
      <c r="B261" s="7">
        <f t="shared" si="5"/>
        <v>61</v>
      </c>
      <c r="C261" s="15">
        <f t="shared" si="6"/>
        <v>0.512002509</v>
      </c>
      <c r="D261" s="15">
        <f t="shared" si="7"/>
        <v>-0.1219053593</v>
      </c>
      <c r="E261" s="15">
        <f t="shared" si="1"/>
        <v>0.4815261692</v>
      </c>
      <c r="G261" s="7">
        <f t="shared" si="2"/>
        <v>0.5741180955</v>
      </c>
      <c r="H261" s="7">
        <f t="shared" si="3"/>
        <v>0.1441180955</v>
      </c>
      <c r="I261" s="7" t="b">
        <f t="shared" si="8"/>
        <v>1</v>
      </c>
      <c r="J261" s="7">
        <f t="shared" si="4"/>
        <v>0</v>
      </c>
    </row>
    <row r="262">
      <c r="B262" s="7">
        <f t="shared" si="5"/>
        <v>61.25</v>
      </c>
      <c r="C262" s="15">
        <f t="shared" si="6"/>
        <v>0.4815261692</v>
      </c>
      <c r="D262" s="15">
        <f t="shared" si="7"/>
        <v>-0.1146490879</v>
      </c>
      <c r="E262" s="15">
        <f t="shared" si="1"/>
        <v>0.4528638972</v>
      </c>
      <c r="G262" s="7">
        <f t="shared" si="2"/>
        <v>0.5678560535</v>
      </c>
      <c r="H262" s="7">
        <f t="shared" si="3"/>
        <v>0.1378560535</v>
      </c>
      <c r="I262" s="7" t="b">
        <f t="shared" si="8"/>
        <v>1</v>
      </c>
      <c r="J262" s="7">
        <f t="shared" si="4"/>
        <v>0</v>
      </c>
    </row>
    <row r="263">
      <c r="B263" s="7">
        <f t="shared" si="5"/>
        <v>61.5</v>
      </c>
      <c r="C263" s="15">
        <f t="shared" si="6"/>
        <v>0.4528638972</v>
      </c>
      <c r="D263" s="15">
        <f t="shared" si="7"/>
        <v>-0.1078247374</v>
      </c>
      <c r="E263" s="15">
        <f t="shared" si="1"/>
        <v>0.4259077128</v>
      </c>
      <c r="G263" s="7">
        <f t="shared" si="2"/>
        <v>0.5617316568</v>
      </c>
      <c r="H263" s="7">
        <f t="shared" si="3"/>
        <v>0.1317316568</v>
      </c>
      <c r="I263" s="7" t="b">
        <f t="shared" si="8"/>
        <v>1</v>
      </c>
      <c r="J263" s="7">
        <f t="shared" si="4"/>
        <v>0</v>
      </c>
    </row>
    <row r="264">
      <c r="B264" s="7">
        <f t="shared" si="5"/>
        <v>61.75</v>
      </c>
      <c r="C264" s="15">
        <f t="shared" si="6"/>
        <v>0.4259077128</v>
      </c>
      <c r="D264" s="15">
        <f t="shared" si="7"/>
        <v>-0.1014065983</v>
      </c>
      <c r="E264" s="15">
        <f t="shared" si="1"/>
        <v>0.4005560633</v>
      </c>
      <c r="G264" s="7">
        <f t="shared" si="2"/>
        <v>0.555771131</v>
      </c>
      <c r="H264" s="7">
        <f t="shared" si="3"/>
        <v>0.125771131</v>
      </c>
      <c r="I264" s="7" t="b">
        <f t="shared" si="8"/>
        <v>1</v>
      </c>
      <c r="J264" s="7">
        <f t="shared" si="4"/>
        <v>0</v>
      </c>
    </row>
    <row r="265">
      <c r="B265" s="7">
        <f t="shared" si="5"/>
        <v>62</v>
      </c>
      <c r="C265" s="15">
        <f t="shared" si="6"/>
        <v>0.4005560633</v>
      </c>
      <c r="D265" s="15">
        <f t="shared" si="7"/>
        <v>-0.09537049126</v>
      </c>
      <c r="E265" s="15">
        <f t="shared" si="1"/>
        <v>0.3767134405</v>
      </c>
      <c r="G265" s="7">
        <f t="shared" si="2"/>
        <v>0.55</v>
      </c>
      <c r="H265" s="7">
        <f t="shared" si="3"/>
        <v>0.12</v>
      </c>
      <c r="I265" s="7" t="b">
        <f t="shared" si="8"/>
        <v>1</v>
      </c>
      <c r="J265" s="7">
        <f t="shared" si="4"/>
        <v>0</v>
      </c>
    </row>
    <row r="266">
      <c r="B266" s="7">
        <f t="shared" si="5"/>
        <v>62.25</v>
      </c>
      <c r="C266" s="15">
        <f t="shared" si="6"/>
        <v>0.3767134405</v>
      </c>
      <c r="D266" s="15">
        <f t="shared" si="7"/>
        <v>-0.0896936763</v>
      </c>
      <c r="E266" s="15">
        <f t="shared" si="1"/>
        <v>0.3542900214</v>
      </c>
      <c r="G266" s="7">
        <f t="shared" si="2"/>
        <v>0.5444429767</v>
      </c>
      <c r="H266" s="7">
        <f t="shared" si="3"/>
        <v>0.1144429767</v>
      </c>
      <c r="I266" s="7" t="b">
        <f t="shared" si="8"/>
        <v>1</v>
      </c>
      <c r="J266" s="7">
        <f t="shared" si="4"/>
        <v>0</v>
      </c>
    </row>
    <row r="267">
      <c r="B267" s="7">
        <f t="shared" si="5"/>
        <v>62.5</v>
      </c>
      <c r="C267" s="15">
        <f t="shared" si="6"/>
        <v>0.3542900214</v>
      </c>
      <c r="D267" s="15">
        <f t="shared" si="7"/>
        <v>-0.084354767</v>
      </c>
      <c r="E267" s="15">
        <f t="shared" si="1"/>
        <v>0.3332013296</v>
      </c>
      <c r="G267" s="7">
        <f t="shared" si="2"/>
        <v>0.5391238571</v>
      </c>
      <c r="H267" s="7">
        <f t="shared" si="3"/>
        <v>0.1091238571</v>
      </c>
      <c r="I267" s="7" t="b">
        <f t="shared" si="8"/>
        <v>1</v>
      </c>
      <c r="J267" s="7">
        <f t="shared" si="4"/>
        <v>0</v>
      </c>
    </row>
    <row r="268">
      <c r="B268" s="7">
        <f t="shared" si="5"/>
        <v>62.75</v>
      </c>
      <c r="C268" s="15">
        <f t="shared" si="6"/>
        <v>0.3332013296</v>
      </c>
      <c r="D268" s="15">
        <f t="shared" si="7"/>
        <v>-0.07933364991</v>
      </c>
      <c r="E268" s="15">
        <f t="shared" si="1"/>
        <v>0.3133679172</v>
      </c>
      <c r="G268" s="7">
        <f t="shared" si="2"/>
        <v>0.5340654185</v>
      </c>
      <c r="H268" s="7">
        <f t="shared" si="3"/>
        <v>0.1040654185</v>
      </c>
      <c r="I268" s="7" t="b">
        <f t="shared" si="8"/>
        <v>1</v>
      </c>
      <c r="J268" s="7">
        <f t="shared" si="4"/>
        <v>0</v>
      </c>
    </row>
    <row r="269">
      <c r="B269" s="7">
        <f t="shared" si="5"/>
        <v>63</v>
      </c>
      <c r="C269" s="15">
        <f t="shared" si="6"/>
        <v>0.3133679172</v>
      </c>
      <c r="D269" s="15">
        <f t="shared" si="7"/>
        <v>-0.07461140885</v>
      </c>
      <c r="E269" s="15">
        <f t="shared" si="1"/>
        <v>0.2947150649</v>
      </c>
      <c r="G269" s="7">
        <f t="shared" si="2"/>
        <v>0.5292893219</v>
      </c>
      <c r="H269" s="7">
        <f t="shared" si="3"/>
        <v>0.09928932188</v>
      </c>
      <c r="I269" s="7" t="b">
        <f t="shared" si="8"/>
        <v>1</v>
      </c>
      <c r="J269" s="7">
        <f t="shared" si="4"/>
        <v>0</v>
      </c>
    </row>
    <row r="270">
      <c r="B270" s="7">
        <f t="shared" si="5"/>
        <v>63.25</v>
      </c>
      <c r="C270" s="15">
        <f t="shared" si="6"/>
        <v>0.2947150649</v>
      </c>
      <c r="D270" s="15">
        <f t="shared" si="7"/>
        <v>-0.07017025356</v>
      </c>
      <c r="E270" s="15">
        <f t="shared" si="1"/>
        <v>0.2771725016</v>
      </c>
      <c r="G270" s="7">
        <f t="shared" si="2"/>
        <v>0.5248160193</v>
      </c>
      <c r="H270" s="7">
        <f t="shared" si="3"/>
        <v>0.09481601925</v>
      </c>
      <c r="I270" s="7" t="b">
        <f t="shared" si="8"/>
        <v>1</v>
      </c>
      <c r="J270" s="7">
        <f t="shared" si="4"/>
        <v>0</v>
      </c>
    </row>
    <row r="271">
      <c r="B271" s="7">
        <f t="shared" si="5"/>
        <v>63.5</v>
      </c>
      <c r="C271" s="15">
        <f t="shared" si="6"/>
        <v>0.2771725016</v>
      </c>
      <c r="D271" s="15">
        <f t="shared" si="7"/>
        <v>-0.06599345275</v>
      </c>
      <c r="E271" s="15">
        <f t="shared" si="1"/>
        <v>0.2606741384</v>
      </c>
      <c r="G271" s="7">
        <f t="shared" si="2"/>
        <v>0.520664666</v>
      </c>
      <c r="H271" s="7">
        <f t="shared" si="3"/>
        <v>0.09066466597</v>
      </c>
      <c r="I271" s="7" t="b">
        <f t="shared" si="8"/>
        <v>1</v>
      </c>
      <c r="J271" s="7">
        <f t="shared" si="4"/>
        <v>0</v>
      </c>
    </row>
    <row r="272">
      <c r="B272" s="7">
        <f t="shared" si="5"/>
        <v>63.75</v>
      </c>
      <c r="C272" s="15">
        <f t="shared" si="6"/>
        <v>0.2606741384</v>
      </c>
      <c r="D272" s="15">
        <f t="shared" si="7"/>
        <v>-0.06206527104</v>
      </c>
      <c r="E272" s="15">
        <f t="shared" si="1"/>
        <v>0.2451578206</v>
      </c>
      <c r="G272" s="7">
        <f t="shared" si="2"/>
        <v>0.5168530388</v>
      </c>
      <c r="H272" s="7">
        <f t="shared" si="3"/>
        <v>0.08685303877</v>
      </c>
      <c r="I272" s="7" t="b">
        <f t="shared" si="8"/>
        <v>1</v>
      </c>
      <c r="J272" s="7">
        <f t="shared" si="4"/>
        <v>0</v>
      </c>
    </row>
    <row r="273">
      <c r="B273" s="7">
        <f t="shared" si="5"/>
        <v>64</v>
      </c>
      <c r="C273" s="15">
        <f t="shared" si="6"/>
        <v>0.2451578206</v>
      </c>
      <c r="D273" s="15">
        <f t="shared" si="7"/>
        <v>-0.05837090967</v>
      </c>
      <c r="E273" s="15">
        <f t="shared" si="1"/>
        <v>0.2305650932</v>
      </c>
      <c r="G273" s="7">
        <f t="shared" si="2"/>
        <v>0.5133974596</v>
      </c>
      <c r="H273" s="7">
        <f t="shared" si="3"/>
        <v>0.08339745962</v>
      </c>
      <c r="I273" s="7" t="b">
        <f t="shared" si="8"/>
        <v>1</v>
      </c>
      <c r="J273" s="7">
        <f t="shared" si="4"/>
        <v>0</v>
      </c>
    </row>
    <row r="274">
      <c r="B274" s="7">
        <f t="shared" si="5"/>
        <v>64.25</v>
      </c>
      <c r="C274" s="15">
        <f t="shared" si="6"/>
        <v>0.2305650932</v>
      </c>
      <c r="D274" s="15">
        <f t="shared" si="7"/>
        <v>-0.05489645076</v>
      </c>
      <c r="E274" s="15">
        <f t="shared" si="1"/>
        <v>0.2168409805</v>
      </c>
      <c r="G274" s="7">
        <f t="shared" si="2"/>
        <v>0.5103127258</v>
      </c>
      <c r="H274" s="7">
        <f t="shared" si="3"/>
        <v>0.08031272585</v>
      </c>
      <c r="I274" s="7" t="b">
        <f t="shared" si="8"/>
        <v>1</v>
      </c>
      <c r="J274" s="7">
        <f t="shared" si="4"/>
        <v>0</v>
      </c>
    </row>
    <row r="275">
      <c r="B275" s="7">
        <f t="shared" si="5"/>
        <v>64.5</v>
      </c>
      <c r="C275" s="15">
        <f t="shared" si="6"/>
        <v>0.2168409805</v>
      </c>
      <c r="D275" s="15">
        <f t="shared" si="7"/>
        <v>-0.05162880488</v>
      </c>
      <c r="E275" s="15">
        <f t="shared" si="1"/>
        <v>0.2039337793</v>
      </c>
      <c r="G275" s="7">
        <f t="shared" si="2"/>
        <v>0.5076120467</v>
      </c>
      <c r="H275" s="7">
        <f t="shared" si="3"/>
        <v>0.07761204675</v>
      </c>
      <c r="I275" s="7" t="b">
        <f t="shared" si="8"/>
        <v>1</v>
      </c>
      <c r="J275" s="7">
        <f t="shared" si="4"/>
        <v>0</v>
      </c>
    </row>
    <row r="276">
      <c r="B276" s="7">
        <f t="shared" si="5"/>
        <v>64.75</v>
      </c>
      <c r="C276" s="15">
        <f t="shared" si="6"/>
        <v>0.2039337793</v>
      </c>
      <c r="D276" s="15">
        <f t="shared" si="7"/>
        <v>-0.04855566173</v>
      </c>
      <c r="E276" s="15">
        <f t="shared" si="1"/>
        <v>0.1917948638</v>
      </c>
      <c r="G276" s="7">
        <f t="shared" si="2"/>
        <v>0.5053069871</v>
      </c>
      <c r="H276" s="7">
        <f t="shared" si="3"/>
        <v>0.07530698705</v>
      </c>
      <c r="I276" s="7" t="b">
        <f t="shared" si="8"/>
        <v>1</v>
      </c>
      <c r="J276" s="7">
        <f t="shared" si="4"/>
        <v>0</v>
      </c>
    </row>
    <row r="277">
      <c r="B277" s="7">
        <f t="shared" si="5"/>
        <v>65</v>
      </c>
      <c r="C277" s="15">
        <f t="shared" si="6"/>
        <v>0.1917948638</v>
      </c>
      <c r="D277" s="15">
        <f t="shared" si="7"/>
        <v>-0.04566544377</v>
      </c>
      <c r="E277" s="15">
        <f t="shared" si="1"/>
        <v>0.1803785029</v>
      </c>
      <c r="G277" s="7">
        <f t="shared" si="2"/>
        <v>0.5034074174</v>
      </c>
      <c r="H277" s="7">
        <f t="shared" si="3"/>
        <v>0.07340741737</v>
      </c>
      <c r="I277" s="7" t="b">
        <f t="shared" si="8"/>
        <v>1</v>
      </c>
      <c r="J277" s="7">
        <f t="shared" si="4"/>
        <v>0</v>
      </c>
    </row>
    <row r="278">
      <c r="B278" s="7">
        <f t="shared" si="5"/>
        <v>65.25</v>
      </c>
      <c r="C278" s="15">
        <f t="shared" si="6"/>
        <v>0.1803785029</v>
      </c>
      <c r="D278" s="15">
        <f t="shared" si="7"/>
        <v>-0.0429472626</v>
      </c>
      <c r="E278" s="15">
        <f t="shared" si="1"/>
        <v>0.1696416873</v>
      </c>
      <c r="G278" s="7">
        <f t="shared" si="2"/>
        <v>0.501921472</v>
      </c>
      <c r="H278" s="7">
        <f t="shared" si="3"/>
        <v>0.07192147196</v>
      </c>
      <c r="I278" s="7" t="b">
        <f t="shared" si="8"/>
        <v>1</v>
      </c>
      <c r="J278" s="7">
        <f t="shared" si="4"/>
        <v>0</v>
      </c>
    </row>
    <row r="279">
      <c r="B279" s="7">
        <f t="shared" si="5"/>
        <v>65.5</v>
      </c>
      <c r="C279" s="15">
        <f t="shared" si="6"/>
        <v>0.1696416873</v>
      </c>
      <c r="D279" s="15">
        <f t="shared" si="7"/>
        <v>-0.04039087792</v>
      </c>
      <c r="E279" s="15">
        <f t="shared" si="1"/>
        <v>0.1595439678</v>
      </c>
      <c r="G279" s="7">
        <f t="shared" si="2"/>
        <v>0.5008555139</v>
      </c>
      <c r="H279" s="7">
        <f t="shared" si="3"/>
        <v>0.07085551386</v>
      </c>
      <c r="I279" s="7" t="b">
        <f t="shared" si="8"/>
        <v>1</v>
      </c>
      <c r="J279" s="7">
        <f t="shared" si="4"/>
        <v>0</v>
      </c>
    </row>
    <row r="280">
      <c r="B280" s="7">
        <f t="shared" si="5"/>
        <v>65.75</v>
      </c>
      <c r="C280" s="15">
        <f t="shared" si="6"/>
        <v>0.1595439678</v>
      </c>
      <c r="D280" s="15">
        <f t="shared" si="7"/>
        <v>-0.03798665899</v>
      </c>
      <c r="E280" s="15">
        <f t="shared" si="1"/>
        <v>0.150047303</v>
      </c>
      <c r="G280" s="7">
        <f t="shared" si="2"/>
        <v>0.5002141077</v>
      </c>
      <c r="H280" s="7">
        <f t="shared" si="3"/>
        <v>0.07021410768</v>
      </c>
      <c r="I280" s="7" t="b">
        <f t="shared" si="8"/>
        <v>1</v>
      </c>
      <c r="J280" s="7">
        <f t="shared" si="4"/>
        <v>0</v>
      </c>
    </row>
    <row r="281">
      <c r="B281" s="7">
        <f t="shared" si="5"/>
        <v>66</v>
      </c>
      <c r="C281" s="15">
        <f t="shared" si="6"/>
        <v>0.150047303</v>
      </c>
      <c r="D281" s="15">
        <f t="shared" si="7"/>
        <v>-0.03572554834</v>
      </c>
      <c r="E281" s="15">
        <f t="shared" si="1"/>
        <v>0.1411159159</v>
      </c>
      <c r="G281" s="7">
        <f t="shared" si="2"/>
        <v>0.5</v>
      </c>
      <c r="H281" s="7">
        <f t="shared" si="3"/>
        <v>0.07</v>
      </c>
      <c r="I281" s="7" t="b">
        <f t="shared" si="8"/>
        <v>1</v>
      </c>
      <c r="J281" s="7">
        <f t="shared" si="4"/>
        <v>0</v>
      </c>
    </row>
    <row r="282">
      <c r="B282" s="7">
        <f t="shared" si="5"/>
        <v>66.25</v>
      </c>
      <c r="C282" s="15">
        <f t="shared" si="6"/>
        <v>0.1411159159</v>
      </c>
      <c r="D282" s="15">
        <f t="shared" si="7"/>
        <v>-0.03359902761</v>
      </c>
      <c r="E282" s="15">
        <f t="shared" si="1"/>
        <v>0.132716159</v>
      </c>
      <c r="G282" s="7">
        <f t="shared" si="2"/>
        <v>0.5002141077</v>
      </c>
      <c r="H282" s="7">
        <f t="shared" si="3"/>
        <v>0.07021410768</v>
      </c>
      <c r="I282" s="7" t="b">
        <f t="shared" si="8"/>
        <v>1</v>
      </c>
      <c r="J282" s="7">
        <f t="shared" si="4"/>
        <v>0</v>
      </c>
    </row>
    <row r="283">
      <c r="B283" s="7">
        <f t="shared" si="5"/>
        <v>66.5</v>
      </c>
      <c r="C283" s="15">
        <f t="shared" si="6"/>
        <v>0.132716159</v>
      </c>
      <c r="D283" s="15">
        <f t="shared" si="7"/>
        <v>-0.03159908549</v>
      </c>
      <c r="E283" s="15">
        <f t="shared" si="1"/>
        <v>0.1248163877</v>
      </c>
      <c r="G283" s="7">
        <f t="shared" si="2"/>
        <v>0.5008555139</v>
      </c>
      <c r="H283" s="7">
        <f t="shared" si="3"/>
        <v>0.07085551386</v>
      </c>
      <c r="I283" s="7" t="b">
        <f t="shared" si="8"/>
        <v>1</v>
      </c>
      <c r="J283" s="7">
        <f t="shared" si="4"/>
        <v>0</v>
      </c>
    </row>
    <row r="284">
      <c r="B284" s="7">
        <f t="shared" si="5"/>
        <v>66.75</v>
      </c>
      <c r="C284" s="15">
        <f t="shared" si="6"/>
        <v>0.1248163877</v>
      </c>
      <c r="D284" s="15">
        <f t="shared" si="7"/>
        <v>-0.02971818754</v>
      </c>
      <c r="E284" s="15">
        <f t="shared" si="1"/>
        <v>0.1173868408</v>
      </c>
      <c r="G284" s="7">
        <f t="shared" si="2"/>
        <v>0.501921472</v>
      </c>
      <c r="H284" s="7">
        <f t="shared" si="3"/>
        <v>0.07192147196</v>
      </c>
      <c r="I284" s="7" t="b">
        <f t="shared" si="8"/>
        <v>1</v>
      </c>
      <c r="J284" s="7">
        <f t="shared" si="4"/>
        <v>0</v>
      </c>
    </row>
    <row r="285">
      <c r="B285" s="7">
        <f t="shared" si="5"/>
        <v>67</v>
      </c>
      <c r="C285" s="15">
        <f t="shared" si="6"/>
        <v>0.1173868408</v>
      </c>
      <c r="D285" s="15">
        <f t="shared" si="7"/>
        <v>-0.02794924781</v>
      </c>
      <c r="E285" s="15">
        <f t="shared" si="1"/>
        <v>0.1103995288</v>
      </c>
      <c r="G285" s="7">
        <f t="shared" si="2"/>
        <v>0.5034074174</v>
      </c>
      <c r="H285" s="7">
        <f t="shared" si="3"/>
        <v>0.07340741737</v>
      </c>
      <c r="I285" s="7" t="b">
        <f t="shared" si="8"/>
        <v>1</v>
      </c>
      <c r="J285" s="7">
        <f t="shared" si="4"/>
        <v>0</v>
      </c>
    </row>
    <row r="286">
      <c r="B286" s="7">
        <f t="shared" si="5"/>
        <v>67.25</v>
      </c>
      <c r="C286" s="15">
        <f t="shared" si="6"/>
        <v>0.1103995288</v>
      </c>
      <c r="D286" s="15">
        <f t="shared" si="7"/>
        <v>-0.0262856021</v>
      </c>
      <c r="E286" s="15">
        <f t="shared" si="1"/>
        <v>0.1038281283</v>
      </c>
      <c r="G286" s="7">
        <f t="shared" si="2"/>
        <v>0.5053069871</v>
      </c>
      <c r="H286" s="7">
        <f t="shared" si="3"/>
        <v>0.07530698705</v>
      </c>
      <c r="I286" s="7" t="b">
        <f t="shared" si="8"/>
        <v>1</v>
      </c>
      <c r="J286" s="7">
        <f t="shared" si="4"/>
        <v>0</v>
      </c>
    </row>
    <row r="287">
      <c r="B287" s="7">
        <f t="shared" si="5"/>
        <v>67.5</v>
      </c>
      <c r="C287" s="15">
        <f t="shared" si="6"/>
        <v>0.1038281283</v>
      </c>
      <c r="D287" s="15">
        <f t="shared" si="7"/>
        <v>-0.02472098293</v>
      </c>
      <c r="E287" s="15">
        <f t="shared" si="1"/>
        <v>0.09764788257</v>
      </c>
      <c r="G287" s="7">
        <f t="shared" si="2"/>
        <v>0.5076120467</v>
      </c>
      <c r="H287" s="7">
        <f t="shared" si="3"/>
        <v>0.07761204675</v>
      </c>
      <c r="I287" s="7" t="b">
        <f t="shared" si="8"/>
        <v>1</v>
      </c>
      <c r="J287" s="7">
        <f t="shared" si="4"/>
        <v>0</v>
      </c>
    </row>
    <row r="288">
      <c r="B288" s="7">
        <f t="shared" si="5"/>
        <v>67.75</v>
      </c>
      <c r="C288" s="15">
        <f t="shared" si="6"/>
        <v>0.09764788257</v>
      </c>
      <c r="D288" s="15">
        <f t="shared" si="7"/>
        <v>-0.02324949585</v>
      </c>
      <c r="E288" s="15">
        <f t="shared" si="1"/>
        <v>0.09183550861</v>
      </c>
      <c r="G288" s="7">
        <f t="shared" si="2"/>
        <v>0.5103127258</v>
      </c>
      <c r="H288" s="7">
        <f t="shared" si="3"/>
        <v>0.08031272585</v>
      </c>
      <c r="I288" s="7" t="b">
        <f t="shared" si="8"/>
        <v>1</v>
      </c>
      <c r="J288" s="7">
        <f t="shared" si="4"/>
        <v>0</v>
      </c>
    </row>
    <row r="289">
      <c r="B289" s="7">
        <f t="shared" si="5"/>
        <v>68</v>
      </c>
      <c r="C289" s="15">
        <f t="shared" si="6"/>
        <v>0.09183550861</v>
      </c>
      <c r="D289" s="15">
        <f t="shared" si="7"/>
        <v>-0.02186559729</v>
      </c>
      <c r="E289" s="15">
        <f t="shared" si="1"/>
        <v>0.08636910929</v>
      </c>
      <c r="G289" s="7">
        <f t="shared" si="2"/>
        <v>0.5133974596</v>
      </c>
      <c r="H289" s="7">
        <f t="shared" si="3"/>
        <v>0.08339745962</v>
      </c>
      <c r="I289" s="7" t="b">
        <f t="shared" si="8"/>
        <v>1</v>
      </c>
      <c r="J289" s="7">
        <f t="shared" si="4"/>
        <v>0</v>
      </c>
    </row>
    <row r="290">
      <c r="B290" s="7">
        <f t="shared" si="5"/>
        <v>68.25</v>
      </c>
      <c r="C290" s="15">
        <f t="shared" si="6"/>
        <v>0.08636910929</v>
      </c>
      <c r="D290" s="15">
        <f t="shared" si="7"/>
        <v>-0.02056407364</v>
      </c>
      <c r="E290" s="15">
        <f t="shared" si="1"/>
        <v>0.08122809088</v>
      </c>
      <c r="G290" s="7">
        <f t="shared" si="2"/>
        <v>0.5168530388</v>
      </c>
      <c r="H290" s="7">
        <f t="shared" si="3"/>
        <v>0.08685303877</v>
      </c>
      <c r="I290" s="7" t="b">
        <f t="shared" si="8"/>
        <v>0</v>
      </c>
      <c r="J290" s="7">
        <f t="shared" si="4"/>
        <v>1</v>
      </c>
    </row>
    <row r="291">
      <c r="B291" s="7">
        <f t="shared" si="5"/>
        <v>68.5</v>
      </c>
      <c r="C291" s="15">
        <f t="shared" si="6"/>
        <v>0.08122809088</v>
      </c>
      <c r="D291" s="15">
        <f t="shared" si="7"/>
        <v>0.05048197303</v>
      </c>
      <c r="E291" s="15">
        <f t="shared" si="1"/>
        <v>0.09384858414</v>
      </c>
      <c r="G291" s="7">
        <f t="shared" si="2"/>
        <v>0.520664666</v>
      </c>
      <c r="H291" s="7">
        <f t="shared" si="3"/>
        <v>0.09066466597</v>
      </c>
      <c r="I291" s="7" t="b">
        <f t="shared" si="8"/>
        <v>0</v>
      </c>
      <c r="J291" s="7">
        <f t="shared" si="4"/>
        <v>1</v>
      </c>
    </row>
    <row r="292">
      <c r="B292" s="7">
        <f t="shared" si="5"/>
        <v>68.75</v>
      </c>
      <c r="C292" s="15">
        <f t="shared" si="6"/>
        <v>0.09384858414</v>
      </c>
      <c r="D292" s="15">
        <f t="shared" si="7"/>
        <v>0.04978853933</v>
      </c>
      <c r="E292" s="15">
        <f t="shared" si="1"/>
        <v>0.106295719</v>
      </c>
      <c r="G292" s="7">
        <f t="shared" si="2"/>
        <v>0.5248160193</v>
      </c>
      <c r="H292" s="7">
        <f t="shared" si="3"/>
        <v>0.09481601925</v>
      </c>
      <c r="I292" s="7" t="b">
        <f t="shared" si="8"/>
        <v>0</v>
      </c>
      <c r="J292" s="7">
        <f t="shared" si="4"/>
        <v>1</v>
      </c>
    </row>
    <row r="293">
      <c r="B293" s="7">
        <f t="shared" si="5"/>
        <v>69</v>
      </c>
      <c r="C293" s="15">
        <f t="shared" si="6"/>
        <v>0.106295719</v>
      </c>
      <c r="D293" s="15">
        <f t="shared" si="7"/>
        <v>0.04910463083</v>
      </c>
      <c r="E293" s="15">
        <f t="shared" si="1"/>
        <v>0.1185718767</v>
      </c>
      <c r="G293" s="7">
        <f t="shared" si="2"/>
        <v>0.5292893219</v>
      </c>
      <c r="H293" s="7">
        <f t="shared" si="3"/>
        <v>0.09928932188</v>
      </c>
      <c r="I293" s="7" t="b">
        <f t="shared" si="8"/>
        <v>0</v>
      </c>
      <c r="J293" s="7">
        <f t="shared" si="4"/>
        <v>1</v>
      </c>
    </row>
    <row r="294">
      <c r="B294" s="7">
        <f t="shared" si="5"/>
        <v>69.25</v>
      </c>
      <c r="C294" s="15">
        <f t="shared" si="6"/>
        <v>0.1185718767</v>
      </c>
      <c r="D294" s="15">
        <f t="shared" si="7"/>
        <v>0.04843011667</v>
      </c>
      <c r="E294" s="15">
        <f t="shared" si="1"/>
        <v>0.1306794058</v>
      </c>
      <c r="G294" s="7">
        <f t="shared" si="2"/>
        <v>0.5340654185</v>
      </c>
      <c r="H294" s="7">
        <f t="shared" si="3"/>
        <v>0.1040654185</v>
      </c>
      <c r="I294" s="7" t="b">
        <f t="shared" si="8"/>
        <v>0</v>
      </c>
      <c r="J294" s="7">
        <f t="shared" si="4"/>
        <v>1</v>
      </c>
    </row>
    <row r="295">
      <c r="B295" s="7">
        <f t="shared" si="5"/>
        <v>69.5</v>
      </c>
      <c r="C295" s="15">
        <f t="shared" si="6"/>
        <v>0.1306794058</v>
      </c>
      <c r="D295" s="15">
        <f t="shared" si="7"/>
        <v>0.04776486781</v>
      </c>
      <c r="E295" s="15">
        <f t="shared" si="1"/>
        <v>0.1426206228</v>
      </c>
      <c r="G295" s="7">
        <f t="shared" si="2"/>
        <v>0.5391238571</v>
      </c>
      <c r="H295" s="7">
        <f t="shared" si="3"/>
        <v>0.1091238571</v>
      </c>
      <c r="I295" s="7" t="b">
        <f t="shared" si="8"/>
        <v>0</v>
      </c>
      <c r="J295" s="7">
        <f t="shared" si="4"/>
        <v>1</v>
      </c>
    </row>
    <row r="296">
      <c r="B296" s="7">
        <f t="shared" si="5"/>
        <v>69.75</v>
      </c>
      <c r="C296" s="15">
        <f t="shared" si="6"/>
        <v>0.1426206228</v>
      </c>
      <c r="D296" s="15">
        <f t="shared" si="7"/>
        <v>0.04710875699</v>
      </c>
      <c r="E296" s="15">
        <f t="shared" si="1"/>
        <v>0.154397812</v>
      </c>
      <c r="G296" s="7">
        <f t="shared" si="2"/>
        <v>0.5444429767</v>
      </c>
      <c r="H296" s="7">
        <f t="shared" si="3"/>
        <v>0.1144429767</v>
      </c>
      <c r="I296" s="7" t="b">
        <f t="shared" si="8"/>
        <v>0</v>
      </c>
      <c r="J296" s="7">
        <f t="shared" si="4"/>
        <v>1</v>
      </c>
    </row>
    <row r="297">
      <c r="B297" s="7">
        <f t="shared" si="5"/>
        <v>70</v>
      </c>
      <c r="C297" s="15">
        <f t="shared" si="6"/>
        <v>0.154397812</v>
      </c>
      <c r="D297" s="15">
        <f t="shared" si="7"/>
        <v>0.04646165868</v>
      </c>
      <c r="E297" s="15">
        <f t="shared" si="1"/>
        <v>0.1660132267</v>
      </c>
      <c r="G297" s="7">
        <f t="shared" si="2"/>
        <v>0.55</v>
      </c>
      <c r="H297" s="7">
        <f t="shared" si="3"/>
        <v>0.12</v>
      </c>
      <c r="I297" s="7" t="b">
        <f t="shared" si="8"/>
        <v>0</v>
      </c>
      <c r="J297" s="7">
        <f t="shared" si="4"/>
        <v>1</v>
      </c>
    </row>
    <row r="298">
      <c r="B298" s="7">
        <f t="shared" si="5"/>
        <v>70.25</v>
      </c>
      <c r="C298" s="15">
        <f t="shared" si="6"/>
        <v>0.1660132267</v>
      </c>
      <c r="D298" s="15">
        <f t="shared" si="7"/>
        <v>0.04582344908</v>
      </c>
      <c r="E298" s="15">
        <f t="shared" si="1"/>
        <v>0.177469089</v>
      </c>
      <c r="G298" s="7">
        <f t="shared" si="2"/>
        <v>0.555771131</v>
      </c>
      <c r="H298" s="7">
        <f t="shared" si="3"/>
        <v>0.125771131</v>
      </c>
      <c r="I298" s="7" t="b">
        <f t="shared" si="8"/>
        <v>0</v>
      </c>
      <c r="J298" s="7">
        <f t="shared" si="4"/>
        <v>1</v>
      </c>
    </row>
    <row r="299">
      <c r="B299" s="7">
        <f t="shared" si="5"/>
        <v>70.5</v>
      </c>
      <c r="C299" s="15">
        <f t="shared" si="6"/>
        <v>0.177469089</v>
      </c>
      <c r="D299" s="15">
        <f t="shared" si="7"/>
        <v>0.0451940061</v>
      </c>
      <c r="E299" s="15">
        <f t="shared" si="1"/>
        <v>0.1887675905</v>
      </c>
      <c r="G299" s="7">
        <f t="shared" si="2"/>
        <v>0.5617316568</v>
      </c>
      <c r="H299" s="7">
        <f t="shared" si="3"/>
        <v>0.1317316568</v>
      </c>
      <c r="I299" s="7" t="b">
        <f t="shared" si="8"/>
        <v>0</v>
      </c>
      <c r="J299" s="7">
        <f t="shared" si="4"/>
        <v>1</v>
      </c>
    </row>
    <row r="300">
      <c r="B300" s="7">
        <f t="shared" si="5"/>
        <v>70.75</v>
      </c>
      <c r="C300" s="15">
        <f t="shared" si="6"/>
        <v>0.1887675905</v>
      </c>
      <c r="D300" s="15">
        <f t="shared" si="7"/>
        <v>0.04457320931</v>
      </c>
      <c r="E300" s="15">
        <f t="shared" si="1"/>
        <v>0.1999108928</v>
      </c>
      <c r="G300" s="7">
        <f t="shared" si="2"/>
        <v>0.5678560535</v>
      </c>
      <c r="H300" s="7">
        <f t="shared" si="3"/>
        <v>0.1378560535</v>
      </c>
      <c r="I300" s="7" t="b">
        <f t="shared" si="8"/>
        <v>0</v>
      </c>
      <c r="J300" s="7">
        <f t="shared" si="4"/>
        <v>1</v>
      </c>
    </row>
    <row r="301">
      <c r="B301" s="7">
        <f t="shared" si="5"/>
        <v>71</v>
      </c>
      <c r="C301" s="15">
        <f t="shared" si="6"/>
        <v>0.1999108928</v>
      </c>
      <c r="D301" s="15">
        <f t="shared" si="7"/>
        <v>0.04396093995</v>
      </c>
      <c r="E301" s="15">
        <f t="shared" si="1"/>
        <v>0.2109011278</v>
      </c>
      <c r="G301" s="7">
        <f t="shared" si="2"/>
        <v>0.5741180955</v>
      </c>
      <c r="H301" s="7">
        <f t="shared" si="3"/>
        <v>0.1441180955</v>
      </c>
      <c r="I301" s="7" t="b">
        <f t="shared" si="8"/>
        <v>0</v>
      </c>
      <c r="J301" s="7">
        <f t="shared" si="4"/>
        <v>1</v>
      </c>
    </row>
    <row r="302">
      <c r="B302" s="7">
        <f t="shared" si="5"/>
        <v>71.25</v>
      </c>
      <c r="C302" s="15">
        <f t="shared" si="6"/>
        <v>0.2109011278</v>
      </c>
      <c r="D302" s="15">
        <f t="shared" si="7"/>
        <v>0.04335708089</v>
      </c>
      <c r="E302" s="15">
        <f t="shared" si="1"/>
        <v>0.221740398</v>
      </c>
      <c r="G302" s="7">
        <f t="shared" si="2"/>
        <v>0.5804909678</v>
      </c>
      <c r="H302" s="7">
        <f t="shared" si="3"/>
        <v>0.1504909678</v>
      </c>
      <c r="I302" s="7" t="b">
        <f t="shared" si="8"/>
        <v>0</v>
      </c>
      <c r="J302" s="7">
        <f t="shared" si="4"/>
        <v>1</v>
      </c>
    </row>
    <row r="303">
      <c r="B303" s="7">
        <f t="shared" si="5"/>
        <v>71.5</v>
      </c>
      <c r="C303" s="15">
        <f t="shared" si="6"/>
        <v>0.221740398</v>
      </c>
      <c r="D303" s="15">
        <f t="shared" si="7"/>
        <v>0.04276151659</v>
      </c>
      <c r="E303" s="15">
        <f t="shared" si="1"/>
        <v>0.2324307772</v>
      </c>
      <c r="G303" s="7">
        <f t="shared" si="2"/>
        <v>0.5869473808</v>
      </c>
      <c r="H303" s="7">
        <f t="shared" si="3"/>
        <v>0.1569473808</v>
      </c>
      <c r="I303" s="7" t="b">
        <f t="shared" si="8"/>
        <v>0</v>
      </c>
      <c r="J303" s="7">
        <f t="shared" si="4"/>
        <v>1</v>
      </c>
    </row>
    <row r="304">
      <c r="B304" s="7">
        <f t="shared" si="5"/>
        <v>71.75</v>
      </c>
      <c r="C304" s="15">
        <f t="shared" si="6"/>
        <v>0.2324307772</v>
      </c>
      <c r="D304" s="15">
        <f t="shared" si="7"/>
        <v>0.04217413312</v>
      </c>
      <c r="E304" s="15">
        <f t="shared" si="1"/>
        <v>0.2429743105</v>
      </c>
      <c r="G304" s="7">
        <f t="shared" si="2"/>
        <v>0.5934596871</v>
      </c>
      <c r="H304" s="7">
        <f t="shared" si="3"/>
        <v>0.1634596871</v>
      </c>
      <c r="I304" s="7" t="b">
        <f t="shared" si="8"/>
        <v>0</v>
      </c>
      <c r="J304" s="7">
        <f t="shared" si="4"/>
        <v>1</v>
      </c>
    </row>
    <row r="305">
      <c r="B305" s="7">
        <f t="shared" si="5"/>
        <v>72</v>
      </c>
      <c r="C305" s="15">
        <f t="shared" si="6"/>
        <v>0.2429743105</v>
      </c>
      <c r="D305" s="15">
        <f t="shared" si="7"/>
        <v>0.04159481811</v>
      </c>
      <c r="E305" s="15">
        <f t="shared" si="1"/>
        <v>0.253373015</v>
      </c>
      <c r="G305" s="7">
        <f t="shared" si="2"/>
        <v>0.6</v>
      </c>
      <c r="H305" s="7">
        <f t="shared" si="3"/>
        <v>0.17</v>
      </c>
      <c r="I305" s="7" t="b">
        <f t="shared" si="8"/>
        <v>0</v>
      </c>
      <c r="J305" s="7">
        <f t="shared" si="4"/>
        <v>1</v>
      </c>
    </row>
    <row r="306">
      <c r="B306" s="7">
        <f t="shared" si="5"/>
        <v>72.25</v>
      </c>
      <c r="C306" s="15">
        <f t="shared" si="6"/>
        <v>0.253373015</v>
      </c>
      <c r="D306" s="15">
        <f t="shared" si="7"/>
        <v>0.04102346071</v>
      </c>
      <c r="E306" s="15">
        <f t="shared" si="1"/>
        <v>0.2636288802</v>
      </c>
      <c r="G306" s="7">
        <f t="shared" si="2"/>
        <v>0.6065403129</v>
      </c>
      <c r="H306" s="7">
        <f t="shared" si="3"/>
        <v>0.1765403129</v>
      </c>
      <c r="I306" s="7" t="b">
        <f t="shared" si="8"/>
        <v>0</v>
      </c>
      <c r="J306" s="7">
        <f t="shared" si="4"/>
        <v>1</v>
      </c>
    </row>
    <row r="307">
      <c r="B307" s="7">
        <f t="shared" si="5"/>
        <v>72.5</v>
      </c>
      <c r="C307" s="15">
        <f t="shared" si="6"/>
        <v>0.2636288802</v>
      </c>
      <c r="D307" s="15">
        <f t="shared" si="7"/>
        <v>0.04045995164</v>
      </c>
      <c r="E307" s="15">
        <f t="shared" si="1"/>
        <v>0.2737438681</v>
      </c>
      <c r="G307" s="7">
        <f t="shared" si="2"/>
        <v>0.6130526192</v>
      </c>
      <c r="H307" s="7">
        <f t="shared" si="3"/>
        <v>0.1830526192</v>
      </c>
      <c r="I307" s="7" t="b">
        <f t="shared" si="8"/>
        <v>0</v>
      </c>
      <c r="J307" s="7">
        <f t="shared" si="4"/>
        <v>1</v>
      </c>
    </row>
    <row r="308">
      <c r="B308" s="7">
        <f t="shared" si="5"/>
        <v>72.75</v>
      </c>
      <c r="C308" s="15">
        <f t="shared" si="6"/>
        <v>0.2737438681</v>
      </c>
      <c r="D308" s="15">
        <f t="shared" si="7"/>
        <v>0.03990418307</v>
      </c>
      <c r="E308" s="15">
        <f t="shared" si="1"/>
        <v>0.2837199139</v>
      </c>
      <c r="G308" s="7">
        <f t="shared" si="2"/>
        <v>0.6195090322</v>
      </c>
      <c r="H308" s="7">
        <f t="shared" si="3"/>
        <v>0.1895090322</v>
      </c>
      <c r="I308" s="7" t="b">
        <f t="shared" si="8"/>
        <v>0</v>
      </c>
      <c r="J308" s="7">
        <f t="shared" si="4"/>
        <v>1</v>
      </c>
    </row>
    <row r="309">
      <c r="B309" s="7">
        <f t="shared" si="5"/>
        <v>73</v>
      </c>
      <c r="C309" s="15">
        <f t="shared" si="6"/>
        <v>0.2837199139</v>
      </c>
      <c r="D309" s="15">
        <f t="shared" si="7"/>
        <v>0.03935604869</v>
      </c>
      <c r="E309" s="15">
        <f t="shared" si="1"/>
        <v>0.293558926</v>
      </c>
      <c r="G309" s="7">
        <f t="shared" si="2"/>
        <v>0.6258819045</v>
      </c>
      <c r="H309" s="7">
        <f t="shared" si="3"/>
        <v>0.1958819045</v>
      </c>
      <c r="I309" s="7" t="b">
        <f t="shared" si="8"/>
        <v>0</v>
      </c>
      <c r="J309" s="7">
        <f t="shared" si="4"/>
        <v>1</v>
      </c>
    </row>
    <row r="310">
      <c r="B310" s="7">
        <f t="shared" si="5"/>
        <v>73.25</v>
      </c>
      <c r="C310" s="15">
        <f t="shared" si="6"/>
        <v>0.293558926</v>
      </c>
      <c r="D310" s="15">
        <f t="shared" si="7"/>
        <v>0.03881544362</v>
      </c>
      <c r="E310" s="15">
        <f t="shared" si="1"/>
        <v>0.3032627869</v>
      </c>
      <c r="G310" s="7">
        <f t="shared" si="2"/>
        <v>0.6321439465</v>
      </c>
      <c r="H310" s="7">
        <f t="shared" si="3"/>
        <v>0.2021439465</v>
      </c>
      <c r="I310" s="7" t="b">
        <f t="shared" si="8"/>
        <v>0</v>
      </c>
      <c r="J310" s="7">
        <f t="shared" si="4"/>
        <v>1</v>
      </c>
    </row>
    <row r="311">
      <c r="B311" s="7">
        <f t="shared" si="5"/>
        <v>73.5</v>
      </c>
      <c r="C311" s="15">
        <f t="shared" si="6"/>
        <v>0.3032627869</v>
      </c>
      <c r="D311" s="15">
        <f t="shared" si="7"/>
        <v>0.03828226445</v>
      </c>
      <c r="E311" s="15">
        <f t="shared" si="1"/>
        <v>0.312833353</v>
      </c>
      <c r="G311" s="7">
        <f t="shared" si="2"/>
        <v>0.6382683432</v>
      </c>
      <c r="H311" s="7">
        <f t="shared" si="3"/>
        <v>0.2082683432</v>
      </c>
      <c r="I311" s="7" t="b">
        <f t="shared" si="8"/>
        <v>0</v>
      </c>
      <c r="J311" s="7">
        <f t="shared" si="4"/>
        <v>1</v>
      </c>
    </row>
    <row r="312">
      <c r="B312" s="7">
        <f t="shared" si="5"/>
        <v>73.75</v>
      </c>
      <c r="C312" s="15">
        <f t="shared" si="6"/>
        <v>0.312833353</v>
      </c>
      <c r="D312" s="15">
        <f t="shared" si="7"/>
        <v>0.03775640917</v>
      </c>
      <c r="E312" s="15">
        <f t="shared" si="1"/>
        <v>0.3222724553</v>
      </c>
      <c r="G312" s="7">
        <f t="shared" si="2"/>
        <v>0.644228869</v>
      </c>
      <c r="H312" s="7">
        <f t="shared" si="3"/>
        <v>0.214228869</v>
      </c>
      <c r="I312" s="7" t="b">
        <f t="shared" si="8"/>
        <v>0</v>
      </c>
      <c r="J312" s="7">
        <f t="shared" si="4"/>
        <v>1</v>
      </c>
    </row>
    <row r="313">
      <c r="B313" s="7">
        <f t="shared" si="5"/>
        <v>74</v>
      </c>
      <c r="C313" s="15">
        <f t="shared" si="6"/>
        <v>0.3222724553</v>
      </c>
      <c r="D313" s="15">
        <f t="shared" si="7"/>
        <v>0.03723777718</v>
      </c>
      <c r="E313" s="15">
        <f t="shared" si="1"/>
        <v>0.3315818996</v>
      </c>
      <c r="G313" s="7">
        <f t="shared" si="2"/>
        <v>0.65</v>
      </c>
      <c r="H313" s="7">
        <f t="shared" si="3"/>
        <v>0.22</v>
      </c>
      <c r="I313" s="7" t="b">
        <f t="shared" si="8"/>
        <v>0</v>
      </c>
      <c r="J313" s="7">
        <f t="shared" si="4"/>
        <v>1</v>
      </c>
    </row>
    <row r="314">
      <c r="B314" s="7">
        <f t="shared" si="5"/>
        <v>74.25</v>
      </c>
      <c r="C314" s="15">
        <f t="shared" si="6"/>
        <v>0.3315818996</v>
      </c>
      <c r="D314" s="15">
        <f t="shared" si="7"/>
        <v>0.03672626925</v>
      </c>
      <c r="E314" s="15">
        <f t="shared" si="1"/>
        <v>0.340763467</v>
      </c>
      <c r="G314" s="7">
        <f t="shared" si="2"/>
        <v>0.6555570233</v>
      </c>
      <c r="H314" s="7">
        <f t="shared" si="3"/>
        <v>0.2255570233</v>
      </c>
      <c r="I314" s="7" t="b">
        <f t="shared" si="8"/>
        <v>0</v>
      </c>
      <c r="J314" s="7">
        <f t="shared" si="4"/>
        <v>1</v>
      </c>
    </row>
    <row r="315">
      <c r="B315" s="7">
        <f t="shared" si="5"/>
        <v>74.5</v>
      </c>
      <c r="C315" s="15">
        <f t="shared" si="6"/>
        <v>0.340763467</v>
      </c>
      <c r="D315" s="15">
        <f t="shared" si="7"/>
        <v>0.03622178753</v>
      </c>
      <c r="E315" s="15">
        <f t="shared" si="1"/>
        <v>0.3498189138</v>
      </c>
      <c r="G315" s="7">
        <f t="shared" si="2"/>
        <v>0.6608761429</v>
      </c>
      <c r="H315" s="7">
        <f t="shared" si="3"/>
        <v>0.2308761429</v>
      </c>
      <c r="I315" s="7" t="b">
        <f t="shared" si="8"/>
        <v>0</v>
      </c>
      <c r="J315" s="7">
        <f t="shared" si="4"/>
        <v>1</v>
      </c>
    </row>
    <row r="316">
      <c r="B316" s="7">
        <f t="shared" si="5"/>
        <v>74.75</v>
      </c>
      <c r="C316" s="15">
        <f t="shared" si="6"/>
        <v>0.3498189138</v>
      </c>
      <c r="D316" s="15">
        <f t="shared" si="7"/>
        <v>0.0357242355</v>
      </c>
      <c r="E316" s="15">
        <f t="shared" si="1"/>
        <v>0.3587499727</v>
      </c>
      <c r="G316" s="7">
        <f t="shared" si="2"/>
        <v>0.6659345815</v>
      </c>
      <c r="H316" s="7">
        <f t="shared" si="3"/>
        <v>0.2359345815</v>
      </c>
      <c r="I316" s="7" t="b">
        <f t="shared" si="8"/>
        <v>0</v>
      </c>
      <c r="J316" s="7">
        <f t="shared" si="4"/>
        <v>1</v>
      </c>
    </row>
    <row r="317">
      <c r="B317" s="7">
        <f t="shared" si="5"/>
        <v>75</v>
      </c>
      <c r="C317" s="15">
        <f t="shared" si="6"/>
        <v>0.3587499727</v>
      </c>
      <c r="D317" s="15">
        <f t="shared" si="7"/>
        <v>0.03523351798</v>
      </c>
      <c r="E317" s="15">
        <f t="shared" si="1"/>
        <v>0.3675583522</v>
      </c>
      <c r="G317" s="7">
        <f t="shared" si="2"/>
        <v>0.6707106781</v>
      </c>
      <c r="H317" s="7">
        <f t="shared" si="3"/>
        <v>0.2407106781</v>
      </c>
      <c r="I317" s="7" t="b">
        <f t="shared" si="8"/>
        <v>0</v>
      </c>
      <c r="J317" s="7">
        <f t="shared" si="4"/>
        <v>1</v>
      </c>
    </row>
    <row r="318">
      <c r="B318" s="7">
        <f t="shared" si="5"/>
        <v>75.25</v>
      </c>
      <c r="C318" s="15">
        <f t="shared" si="6"/>
        <v>0.3675583522</v>
      </c>
      <c r="D318" s="15">
        <f t="shared" si="7"/>
        <v>0.03474954109</v>
      </c>
      <c r="E318" s="15">
        <f t="shared" si="1"/>
        <v>0.3762457375</v>
      </c>
      <c r="G318" s="7">
        <f t="shared" si="2"/>
        <v>0.6751839807</v>
      </c>
      <c r="H318" s="7">
        <f t="shared" si="3"/>
        <v>0.2451839807</v>
      </c>
      <c r="I318" s="7" t="b">
        <f t="shared" si="8"/>
        <v>0</v>
      </c>
      <c r="J318" s="7">
        <f t="shared" si="4"/>
        <v>1</v>
      </c>
    </row>
    <row r="319">
      <c r="B319" s="7">
        <f t="shared" si="5"/>
        <v>75.5</v>
      </c>
      <c r="C319" s="15">
        <f t="shared" si="6"/>
        <v>0.3762457375</v>
      </c>
      <c r="D319" s="15">
        <f t="shared" si="7"/>
        <v>0.03427221223</v>
      </c>
      <c r="E319" s="15">
        <f t="shared" si="1"/>
        <v>0.3848137905</v>
      </c>
      <c r="G319" s="7">
        <f t="shared" si="2"/>
        <v>0.679335334</v>
      </c>
      <c r="H319" s="7">
        <f t="shared" si="3"/>
        <v>0.249335334</v>
      </c>
      <c r="I319" s="7" t="b">
        <f t="shared" si="8"/>
        <v>0</v>
      </c>
      <c r="J319" s="7">
        <f t="shared" si="4"/>
        <v>1</v>
      </c>
    </row>
    <row r="320">
      <c r="B320" s="7">
        <f t="shared" si="5"/>
        <v>75.75</v>
      </c>
      <c r="C320" s="15">
        <f t="shared" si="6"/>
        <v>0.3848137905</v>
      </c>
      <c r="D320" s="15">
        <f t="shared" si="7"/>
        <v>0.03380144008</v>
      </c>
      <c r="E320" s="15">
        <f t="shared" si="1"/>
        <v>0.3932641506</v>
      </c>
      <c r="G320" s="7">
        <f t="shared" si="2"/>
        <v>0.6831469612</v>
      </c>
      <c r="H320" s="7">
        <f t="shared" si="3"/>
        <v>0.2531469612</v>
      </c>
      <c r="I320" s="7" t="b">
        <f t="shared" si="8"/>
        <v>0</v>
      </c>
      <c r="J320" s="7">
        <f t="shared" si="4"/>
        <v>1</v>
      </c>
    </row>
    <row r="321">
      <c r="B321" s="7">
        <f t="shared" si="5"/>
        <v>76</v>
      </c>
      <c r="C321" s="15">
        <f t="shared" si="6"/>
        <v>0.3932641506</v>
      </c>
      <c r="D321" s="15">
        <f t="shared" si="7"/>
        <v>0.03333713458</v>
      </c>
      <c r="E321" s="15">
        <f t="shared" si="1"/>
        <v>0.4015984342</v>
      </c>
      <c r="G321" s="7">
        <f t="shared" si="2"/>
        <v>0.6866025404</v>
      </c>
      <c r="H321" s="7">
        <f t="shared" si="3"/>
        <v>0.2566025404</v>
      </c>
      <c r="I321" s="7" t="b">
        <f t="shared" si="8"/>
        <v>0</v>
      </c>
      <c r="J321" s="7">
        <f t="shared" si="4"/>
        <v>1</v>
      </c>
    </row>
    <row r="322">
      <c r="B322" s="7">
        <f t="shared" si="5"/>
        <v>76.25</v>
      </c>
      <c r="C322" s="15">
        <f t="shared" si="6"/>
        <v>0.4015984342</v>
      </c>
      <c r="D322" s="15">
        <f t="shared" si="7"/>
        <v>0.03287920691</v>
      </c>
      <c r="E322" s="15">
        <f t="shared" si="1"/>
        <v>0.4098182359</v>
      </c>
      <c r="G322" s="7">
        <f t="shared" si="2"/>
        <v>0.6896872742</v>
      </c>
      <c r="H322" s="7">
        <f t="shared" si="3"/>
        <v>0.2596872742</v>
      </c>
      <c r="I322" s="7" t="b">
        <f t="shared" si="8"/>
        <v>0</v>
      </c>
      <c r="J322" s="7">
        <f t="shared" si="4"/>
        <v>1</v>
      </c>
    </row>
    <row r="323">
      <c r="B323" s="7">
        <f t="shared" si="5"/>
        <v>76.5</v>
      </c>
      <c r="C323" s="15">
        <f t="shared" si="6"/>
        <v>0.4098182359</v>
      </c>
      <c r="D323" s="15">
        <f t="shared" si="7"/>
        <v>0.03242756945</v>
      </c>
      <c r="E323" s="15">
        <f t="shared" si="1"/>
        <v>0.4179251283</v>
      </c>
      <c r="G323" s="7">
        <f t="shared" si="2"/>
        <v>0.6923879533</v>
      </c>
      <c r="H323" s="7">
        <f t="shared" si="3"/>
        <v>0.2623879533</v>
      </c>
      <c r="I323" s="7" t="b">
        <f t="shared" si="8"/>
        <v>0</v>
      </c>
      <c r="J323" s="7">
        <f t="shared" si="4"/>
        <v>1</v>
      </c>
    </row>
    <row r="324">
      <c r="B324" s="7">
        <f t="shared" si="5"/>
        <v>76.75</v>
      </c>
      <c r="C324" s="15">
        <f t="shared" si="6"/>
        <v>0.4179251283</v>
      </c>
      <c r="D324" s="15">
        <f t="shared" si="7"/>
        <v>0.03198213581</v>
      </c>
      <c r="E324" s="15">
        <f t="shared" si="1"/>
        <v>0.4259206622</v>
      </c>
      <c r="G324" s="7">
        <f t="shared" si="2"/>
        <v>0.6946930129</v>
      </c>
      <c r="H324" s="7">
        <f t="shared" si="3"/>
        <v>0.2646930129</v>
      </c>
      <c r="I324" s="7" t="b">
        <f t="shared" si="8"/>
        <v>0</v>
      </c>
      <c r="J324" s="7">
        <f t="shared" si="4"/>
        <v>1</v>
      </c>
    </row>
    <row r="325">
      <c r="B325" s="7">
        <f t="shared" si="5"/>
        <v>77</v>
      </c>
      <c r="C325" s="15">
        <f t="shared" si="6"/>
        <v>0.4259206622</v>
      </c>
      <c r="D325" s="15">
        <f t="shared" si="7"/>
        <v>0.03154282076</v>
      </c>
      <c r="E325" s="15">
        <f t="shared" si="1"/>
        <v>0.4338063674</v>
      </c>
      <c r="G325" s="7">
        <f t="shared" si="2"/>
        <v>0.6965925826</v>
      </c>
      <c r="H325" s="7">
        <f t="shared" si="3"/>
        <v>0.2665925826</v>
      </c>
      <c r="I325" s="7" t="b">
        <f t="shared" si="8"/>
        <v>0</v>
      </c>
      <c r="J325" s="7">
        <f t="shared" si="4"/>
        <v>1</v>
      </c>
    </row>
    <row r="326">
      <c r="B326" s="7">
        <f t="shared" si="5"/>
        <v>77.25</v>
      </c>
      <c r="C326" s="15">
        <f t="shared" si="6"/>
        <v>0.4338063674</v>
      </c>
      <c r="D326" s="15">
        <f t="shared" si="7"/>
        <v>0.03110954025</v>
      </c>
      <c r="E326" s="15">
        <f t="shared" si="1"/>
        <v>0.4415837525</v>
      </c>
      <c r="G326" s="7">
        <f t="shared" si="2"/>
        <v>0.698078528</v>
      </c>
      <c r="H326" s="7">
        <f t="shared" si="3"/>
        <v>0.268078528</v>
      </c>
      <c r="I326" s="7" t="b">
        <f t="shared" si="8"/>
        <v>0</v>
      </c>
      <c r="J326" s="7">
        <f t="shared" si="4"/>
        <v>1</v>
      </c>
    </row>
    <row r="327">
      <c r="B327" s="7">
        <f t="shared" si="5"/>
        <v>77.5</v>
      </c>
      <c r="C327" s="15">
        <f t="shared" si="6"/>
        <v>0.4415837525</v>
      </c>
      <c r="D327" s="15">
        <f t="shared" si="7"/>
        <v>0.0306822114</v>
      </c>
      <c r="E327" s="15">
        <f t="shared" si="1"/>
        <v>0.4492543053</v>
      </c>
      <c r="G327" s="7">
        <f t="shared" si="2"/>
        <v>0.6991444861</v>
      </c>
      <c r="H327" s="7">
        <f t="shared" si="3"/>
        <v>0.2691444861</v>
      </c>
      <c r="I327" s="7" t="b">
        <f t="shared" si="8"/>
        <v>0</v>
      </c>
      <c r="J327" s="7">
        <f t="shared" si="4"/>
        <v>1</v>
      </c>
    </row>
    <row r="328">
      <c r="B328" s="7">
        <f t="shared" si="5"/>
        <v>77.75</v>
      </c>
      <c r="C328" s="15">
        <f t="shared" si="6"/>
        <v>0.4492543053</v>
      </c>
      <c r="D328" s="15">
        <f t="shared" si="7"/>
        <v>0.03026075245</v>
      </c>
      <c r="E328" s="15">
        <f t="shared" si="1"/>
        <v>0.4568194935</v>
      </c>
      <c r="G328" s="7">
        <f t="shared" si="2"/>
        <v>0.6997858923</v>
      </c>
      <c r="H328" s="7">
        <f t="shared" si="3"/>
        <v>0.2697858923</v>
      </c>
      <c r="I328" s="7" t="b">
        <f t="shared" si="8"/>
        <v>0</v>
      </c>
      <c r="J328" s="7">
        <f t="shared" si="4"/>
        <v>1</v>
      </c>
    </row>
    <row r="329">
      <c r="B329" s="7">
        <f t="shared" si="5"/>
        <v>78</v>
      </c>
      <c r="C329" s="15">
        <f t="shared" si="6"/>
        <v>0.4568194935</v>
      </c>
      <c r="D329" s="15">
        <f t="shared" si="7"/>
        <v>0.02984508278</v>
      </c>
      <c r="E329" s="15">
        <f t="shared" si="1"/>
        <v>0.4642807642</v>
      </c>
      <c r="G329" s="7">
        <f t="shared" si="2"/>
        <v>0.7</v>
      </c>
      <c r="H329" s="7">
        <f t="shared" si="3"/>
        <v>0.27</v>
      </c>
      <c r="I329" s="7" t="b">
        <f t="shared" si="8"/>
        <v>0</v>
      </c>
      <c r="J329" s="7">
        <f t="shared" si="4"/>
        <v>1</v>
      </c>
    </row>
    <row r="330">
      <c r="B330" s="7">
        <f t="shared" si="5"/>
        <v>78.25</v>
      </c>
      <c r="C330" s="15">
        <f t="shared" si="6"/>
        <v>0.4642807642</v>
      </c>
      <c r="D330" s="15">
        <f t="shared" si="7"/>
        <v>0.02943512285</v>
      </c>
      <c r="E330" s="15">
        <f t="shared" si="1"/>
        <v>0.4716395449</v>
      </c>
      <c r="G330" s="7">
        <f t="shared" si="2"/>
        <v>0.6997858923</v>
      </c>
      <c r="H330" s="7">
        <f t="shared" si="3"/>
        <v>0.2697858923</v>
      </c>
      <c r="I330" s="7" t="b">
        <f t="shared" si="8"/>
        <v>0</v>
      </c>
      <c r="J330" s="7">
        <f t="shared" si="4"/>
        <v>1</v>
      </c>
    </row>
    <row r="331">
      <c r="B331" s="7">
        <f t="shared" si="5"/>
        <v>78.5</v>
      </c>
      <c r="C331" s="15">
        <f t="shared" si="6"/>
        <v>0.4716395449</v>
      </c>
      <c r="D331" s="15">
        <f t="shared" si="7"/>
        <v>0.02903079424</v>
      </c>
      <c r="E331" s="15">
        <f t="shared" si="1"/>
        <v>0.4788972434</v>
      </c>
      <c r="G331" s="7">
        <f t="shared" si="2"/>
        <v>0.6991444861</v>
      </c>
      <c r="H331" s="7">
        <f t="shared" si="3"/>
        <v>0.2691444861</v>
      </c>
      <c r="I331" s="7" t="b">
        <f t="shared" si="8"/>
        <v>0</v>
      </c>
      <c r="J331" s="7">
        <f t="shared" si="4"/>
        <v>1</v>
      </c>
    </row>
    <row r="332">
      <c r="B332" s="7">
        <f t="shared" si="5"/>
        <v>78.75</v>
      </c>
      <c r="C332" s="15">
        <f t="shared" si="6"/>
        <v>0.4788972434</v>
      </c>
      <c r="D332" s="15">
        <f t="shared" si="7"/>
        <v>0.02863201959</v>
      </c>
      <c r="E332" s="15">
        <f t="shared" si="1"/>
        <v>0.4860552483</v>
      </c>
      <c r="G332" s="7">
        <f t="shared" si="2"/>
        <v>0.698078528</v>
      </c>
      <c r="H332" s="7">
        <f t="shared" si="3"/>
        <v>0.268078528</v>
      </c>
      <c r="I332" s="7" t="b">
        <f t="shared" si="8"/>
        <v>0</v>
      </c>
      <c r="J332" s="7">
        <f t="shared" si="4"/>
        <v>1</v>
      </c>
    </row>
    <row r="333">
      <c r="B333" s="7">
        <f t="shared" si="5"/>
        <v>79</v>
      </c>
      <c r="C333" s="15">
        <f t="shared" si="6"/>
        <v>0.4860552483</v>
      </c>
      <c r="D333" s="15">
        <f t="shared" si="7"/>
        <v>0.02823872262</v>
      </c>
      <c r="E333" s="15">
        <f t="shared" si="1"/>
        <v>0.493114929</v>
      </c>
      <c r="G333" s="7">
        <f t="shared" si="2"/>
        <v>0.6965925826</v>
      </c>
      <c r="H333" s="7">
        <f t="shared" si="3"/>
        <v>0.2665925826</v>
      </c>
      <c r="I333" s="7" t="b">
        <f t="shared" si="8"/>
        <v>0</v>
      </c>
      <c r="J333" s="7">
        <f t="shared" si="4"/>
        <v>1</v>
      </c>
    </row>
    <row r="334">
      <c r="B334" s="7">
        <f t="shared" si="5"/>
        <v>79.25</v>
      </c>
      <c r="C334" s="15">
        <f t="shared" si="6"/>
        <v>0.493114929</v>
      </c>
      <c r="D334" s="15">
        <f t="shared" si="7"/>
        <v>0.02785082808</v>
      </c>
      <c r="E334" s="15">
        <f t="shared" si="1"/>
        <v>0.500077636</v>
      </c>
      <c r="G334" s="7">
        <f t="shared" si="2"/>
        <v>0.6946930129</v>
      </c>
      <c r="H334" s="7">
        <f t="shared" si="3"/>
        <v>0.2646930129</v>
      </c>
      <c r="I334" s="7" t="b">
        <f t="shared" si="8"/>
        <v>0</v>
      </c>
      <c r="J334" s="7">
        <f t="shared" si="4"/>
        <v>1</v>
      </c>
    </row>
    <row r="335">
      <c r="B335" s="7">
        <f t="shared" si="5"/>
        <v>79.5</v>
      </c>
      <c r="C335" s="15">
        <f t="shared" si="6"/>
        <v>0.500077636</v>
      </c>
      <c r="D335" s="15">
        <f t="shared" si="7"/>
        <v>0.02746826176</v>
      </c>
      <c r="E335" s="15">
        <f t="shared" si="1"/>
        <v>0.5069447014</v>
      </c>
      <c r="G335" s="7">
        <f t="shared" si="2"/>
        <v>0.6923879533</v>
      </c>
      <c r="H335" s="7">
        <f t="shared" si="3"/>
        <v>0.2623879533</v>
      </c>
      <c r="I335" s="7" t="b">
        <f t="shared" si="8"/>
        <v>0</v>
      </c>
      <c r="J335" s="7">
        <f t="shared" si="4"/>
        <v>1</v>
      </c>
    </row>
    <row r="336">
      <c r="B336" s="7">
        <f t="shared" si="5"/>
        <v>79.75</v>
      </c>
      <c r="C336" s="15">
        <f t="shared" si="6"/>
        <v>0.5069447014</v>
      </c>
      <c r="D336" s="15">
        <f t="shared" si="7"/>
        <v>0.02709095047</v>
      </c>
      <c r="E336" s="15">
        <f t="shared" si="1"/>
        <v>0.5137174391</v>
      </c>
      <c r="G336" s="7">
        <f t="shared" si="2"/>
        <v>0.6896872742</v>
      </c>
      <c r="H336" s="7">
        <f t="shared" si="3"/>
        <v>0.2596872742</v>
      </c>
      <c r="I336" s="7" t="b">
        <f t="shared" si="8"/>
        <v>0</v>
      </c>
      <c r="J336" s="7">
        <f t="shared" si="4"/>
        <v>1</v>
      </c>
    </row>
    <row r="337">
      <c r="B337" s="7">
        <f t="shared" si="5"/>
        <v>80</v>
      </c>
      <c r="C337" s="15">
        <f t="shared" si="6"/>
        <v>0.5137174391</v>
      </c>
      <c r="D337" s="15">
        <f t="shared" si="7"/>
        <v>0.02671882203</v>
      </c>
      <c r="E337" s="15">
        <f t="shared" si="1"/>
        <v>0.5203971446</v>
      </c>
      <c r="G337" s="7">
        <f t="shared" si="2"/>
        <v>0.6866025404</v>
      </c>
      <c r="H337" s="7">
        <f t="shared" si="3"/>
        <v>0.2566025404</v>
      </c>
      <c r="I337" s="7" t="b">
        <f t="shared" si="8"/>
        <v>0</v>
      </c>
      <c r="J337" s="7">
        <f t="shared" si="4"/>
        <v>1</v>
      </c>
    </row>
    <row r="338">
      <c r="B338" s="7">
        <f t="shared" si="5"/>
        <v>80.25</v>
      </c>
      <c r="C338" s="15">
        <f t="shared" si="6"/>
        <v>0.5203971446</v>
      </c>
      <c r="D338" s="15">
        <f t="shared" si="7"/>
        <v>0.02635180524</v>
      </c>
      <c r="E338" s="15">
        <f t="shared" si="1"/>
        <v>0.5269850959</v>
      </c>
      <c r="G338" s="7">
        <f t="shared" si="2"/>
        <v>0.6831469612</v>
      </c>
      <c r="H338" s="7">
        <f t="shared" si="3"/>
        <v>0.2531469612</v>
      </c>
      <c r="I338" s="7" t="b">
        <f t="shared" si="8"/>
        <v>0</v>
      </c>
      <c r="J338" s="7">
        <f t="shared" si="4"/>
        <v>1</v>
      </c>
    </row>
    <row r="339">
      <c r="B339" s="7">
        <f t="shared" si="5"/>
        <v>80.5</v>
      </c>
      <c r="C339" s="15">
        <f t="shared" si="6"/>
        <v>0.5269850959</v>
      </c>
      <c r="D339" s="15">
        <f t="shared" si="7"/>
        <v>0.0259898299</v>
      </c>
      <c r="E339" s="15">
        <f t="shared" si="1"/>
        <v>0.5334825533</v>
      </c>
      <c r="G339" s="7">
        <f t="shared" si="2"/>
        <v>0.679335334</v>
      </c>
      <c r="H339" s="7">
        <f t="shared" si="3"/>
        <v>0.249335334</v>
      </c>
      <c r="I339" s="7" t="b">
        <f t="shared" si="8"/>
        <v>0</v>
      </c>
      <c r="J339" s="7">
        <f t="shared" si="4"/>
        <v>1</v>
      </c>
    </row>
    <row r="340">
      <c r="B340" s="7">
        <f t="shared" si="5"/>
        <v>80.75</v>
      </c>
      <c r="C340" s="15">
        <f t="shared" si="6"/>
        <v>0.5334825533</v>
      </c>
      <c r="D340" s="15">
        <f t="shared" si="7"/>
        <v>0.02563282674</v>
      </c>
      <c r="E340" s="15">
        <f t="shared" si="1"/>
        <v>0.53989076</v>
      </c>
      <c r="G340" s="7">
        <f t="shared" si="2"/>
        <v>0.6751839807</v>
      </c>
      <c r="H340" s="7">
        <f t="shared" si="3"/>
        <v>0.2451839807</v>
      </c>
      <c r="I340" s="7" t="b">
        <f t="shared" si="8"/>
        <v>0</v>
      </c>
      <c r="J340" s="7">
        <f t="shared" si="4"/>
        <v>1</v>
      </c>
    </row>
    <row r="341">
      <c r="B341" s="7">
        <f t="shared" si="5"/>
        <v>81</v>
      </c>
      <c r="C341" s="15">
        <f t="shared" si="6"/>
        <v>0.53989076</v>
      </c>
      <c r="D341" s="15">
        <f t="shared" si="7"/>
        <v>0.02528072747</v>
      </c>
      <c r="E341" s="15">
        <f t="shared" si="1"/>
        <v>0.5462109419</v>
      </c>
      <c r="G341" s="7">
        <f t="shared" si="2"/>
        <v>0.6707106781</v>
      </c>
      <c r="H341" s="7">
        <f t="shared" si="3"/>
        <v>0.2407106781</v>
      </c>
      <c r="I341" s="7" t="b">
        <f t="shared" si="8"/>
        <v>0</v>
      </c>
      <c r="J341" s="7">
        <f t="shared" si="4"/>
        <v>1</v>
      </c>
    </row>
    <row r="342">
      <c r="B342" s="7">
        <f t="shared" si="5"/>
        <v>81.25</v>
      </c>
      <c r="C342" s="15">
        <f t="shared" si="6"/>
        <v>0.5462109419</v>
      </c>
      <c r="D342" s="15">
        <f t="shared" si="7"/>
        <v>0.02493346473</v>
      </c>
      <c r="E342" s="15">
        <f t="shared" si="1"/>
        <v>0.5524443081</v>
      </c>
      <c r="G342" s="7">
        <f t="shared" si="2"/>
        <v>0.6659345815</v>
      </c>
      <c r="H342" s="7">
        <f t="shared" si="3"/>
        <v>0.2359345815</v>
      </c>
      <c r="I342" s="7" t="b">
        <f t="shared" si="8"/>
        <v>0</v>
      </c>
      <c r="J342" s="7">
        <f t="shared" si="4"/>
        <v>1</v>
      </c>
    </row>
    <row r="343">
      <c r="B343" s="7">
        <f t="shared" si="5"/>
        <v>81.5</v>
      </c>
      <c r="C343" s="15">
        <f t="shared" si="6"/>
        <v>0.5524443081</v>
      </c>
      <c r="D343" s="15">
        <f t="shared" si="7"/>
        <v>0.02459097208</v>
      </c>
      <c r="E343" s="15">
        <f t="shared" si="1"/>
        <v>0.5585920511</v>
      </c>
      <c r="G343" s="7">
        <f t="shared" si="2"/>
        <v>0.6608761429</v>
      </c>
      <c r="H343" s="7">
        <f t="shared" si="3"/>
        <v>0.2308761429</v>
      </c>
      <c r="I343" s="7" t="b">
        <f t="shared" si="8"/>
        <v>0</v>
      </c>
      <c r="J343" s="7">
        <f t="shared" si="4"/>
        <v>1</v>
      </c>
    </row>
    <row r="344">
      <c r="B344" s="7">
        <f t="shared" si="5"/>
        <v>81.75</v>
      </c>
      <c r="C344" s="15">
        <f t="shared" si="6"/>
        <v>0.5585920511</v>
      </c>
      <c r="D344" s="15">
        <f t="shared" si="7"/>
        <v>0.02425318401</v>
      </c>
      <c r="E344" s="15">
        <f t="shared" si="1"/>
        <v>0.5646553471</v>
      </c>
      <c r="G344" s="7">
        <f t="shared" si="2"/>
        <v>0.6555570233</v>
      </c>
      <c r="H344" s="7">
        <f t="shared" si="3"/>
        <v>0.2255570233</v>
      </c>
      <c r="I344" s="7" t="b">
        <f t="shared" si="8"/>
        <v>0</v>
      </c>
      <c r="J344" s="7">
        <f t="shared" si="4"/>
        <v>1</v>
      </c>
    </row>
    <row r="345">
      <c r="B345" s="7">
        <f t="shared" si="5"/>
        <v>82</v>
      </c>
      <c r="C345" s="15">
        <f t="shared" si="6"/>
        <v>0.5646553471</v>
      </c>
      <c r="D345" s="15">
        <f t="shared" si="7"/>
        <v>0.02392003587</v>
      </c>
      <c r="E345" s="15">
        <f t="shared" si="1"/>
        <v>0.5706353561</v>
      </c>
      <c r="G345" s="7">
        <f t="shared" si="2"/>
        <v>0.65</v>
      </c>
      <c r="H345" s="7">
        <f t="shared" si="3"/>
        <v>0.22</v>
      </c>
      <c r="I345" s="7" t="b">
        <f t="shared" si="8"/>
        <v>0</v>
      </c>
      <c r="J345" s="7">
        <f t="shared" si="4"/>
        <v>1</v>
      </c>
    </row>
    <row r="346">
      <c r="B346" s="7">
        <f t="shared" si="5"/>
        <v>82.25</v>
      </c>
      <c r="C346" s="15">
        <f t="shared" si="6"/>
        <v>0.5706353561</v>
      </c>
      <c r="D346" s="15">
        <f t="shared" si="7"/>
        <v>0.02359146395</v>
      </c>
      <c r="E346" s="15">
        <f t="shared" si="1"/>
        <v>0.5765332221</v>
      </c>
      <c r="G346" s="7">
        <f t="shared" si="2"/>
        <v>0.644228869</v>
      </c>
      <c r="H346" s="7">
        <f t="shared" si="3"/>
        <v>0.214228869</v>
      </c>
      <c r="I346" s="7" t="b">
        <f t="shared" si="8"/>
        <v>0</v>
      </c>
      <c r="J346" s="7">
        <f t="shared" si="4"/>
        <v>1</v>
      </c>
    </row>
    <row r="347">
      <c r="B347" s="7">
        <f t="shared" si="5"/>
        <v>82.5</v>
      </c>
      <c r="C347" s="15">
        <f t="shared" si="6"/>
        <v>0.5765332221</v>
      </c>
      <c r="D347" s="15">
        <f t="shared" si="7"/>
        <v>0.02326740538</v>
      </c>
      <c r="E347" s="15">
        <f t="shared" si="1"/>
        <v>0.5823500734</v>
      </c>
      <c r="G347" s="7">
        <f t="shared" si="2"/>
        <v>0.6382683432</v>
      </c>
      <c r="H347" s="7">
        <f t="shared" si="3"/>
        <v>0.2082683432</v>
      </c>
      <c r="I347" s="7" t="b">
        <f t="shared" si="8"/>
        <v>0</v>
      </c>
      <c r="J347" s="7">
        <f t="shared" si="4"/>
        <v>1</v>
      </c>
    </row>
    <row r="348">
      <c r="B348" s="7">
        <f t="shared" si="5"/>
        <v>82.75</v>
      </c>
      <c r="C348" s="15">
        <f t="shared" si="6"/>
        <v>0.5823500734</v>
      </c>
      <c r="D348" s="15">
        <f t="shared" si="7"/>
        <v>0.02294779816</v>
      </c>
      <c r="E348" s="15">
        <f t="shared" si="1"/>
        <v>0.5880870229</v>
      </c>
      <c r="G348" s="7">
        <f t="shared" si="2"/>
        <v>0.6321439465</v>
      </c>
      <c r="H348" s="7">
        <f t="shared" si="3"/>
        <v>0.2021439465</v>
      </c>
      <c r="I348" s="7" t="b">
        <f t="shared" si="8"/>
        <v>0</v>
      </c>
      <c r="J348" s="7">
        <f t="shared" si="4"/>
        <v>1</v>
      </c>
    </row>
    <row r="349">
      <c r="B349" s="7">
        <f t="shared" si="5"/>
        <v>83</v>
      </c>
      <c r="C349" s="15">
        <f t="shared" si="6"/>
        <v>0.5880870229</v>
      </c>
      <c r="D349" s="15">
        <f t="shared" si="7"/>
        <v>0.02263258116</v>
      </c>
      <c r="E349" s="15">
        <f t="shared" si="1"/>
        <v>0.5937451682</v>
      </c>
      <c r="G349" s="7">
        <f t="shared" si="2"/>
        <v>0.6258819045</v>
      </c>
      <c r="H349" s="7">
        <f t="shared" si="3"/>
        <v>0.1958819045</v>
      </c>
      <c r="I349" s="7" t="b">
        <f t="shared" si="8"/>
        <v>0</v>
      </c>
      <c r="J349" s="7">
        <f t="shared" si="4"/>
        <v>1</v>
      </c>
    </row>
    <row r="350">
      <c r="B350" s="7">
        <f t="shared" si="5"/>
        <v>83.25</v>
      </c>
      <c r="C350" s="15">
        <f t="shared" si="6"/>
        <v>0.5937451682</v>
      </c>
      <c r="D350" s="15">
        <f t="shared" si="7"/>
        <v>0.02232169405</v>
      </c>
      <c r="E350" s="15">
        <f t="shared" si="1"/>
        <v>0.5993255917</v>
      </c>
      <c r="G350" s="7">
        <f t="shared" si="2"/>
        <v>0.6195090322</v>
      </c>
      <c r="H350" s="7">
        <f t="shared" si="3"/>
        <v>0.1895090322</v>
      </c>
      <c r="I350" s="7" t="b">
        <f t="shared" si="8"/>
        <v>0</v>
      </c>
      <c r="J350" s="7">
        <f t="shared" si="4"/>
        <v>1</v>
      </c>
    </row>
    <row r="351">
      <c r="B351" s="7">
        <f t="shared" si="5"/>
        <v>83.5</v>
      </c>
      <c r="C351" s="15">
        <f t="shared" si="6"/>
        <v>0.5993255917</v>
      </c>
      <c r="D351" s="15">
        <f t="shared" si="7"/>
        <v>0.02201507738</v>
      </c>
      <c r="E351" s="15">
        <f t="shared" si="1"/>
        <v>0.6048293611</v>
      </c>
      <c r="G351" s="7">
        <f t="shared" si="2"/>
        <v>0.6130526192</v>
      </c>
      <c r="H351" s="7">
        <f t="shared" si="3"/>
        <v>0.1830526192</v>
      </c>
      <c r="I351" s="7" t="b">
        <f t="shared" si="8"/>
        <v>0</v>
      </c>
      <c r="J351" s="7">
        <f t="shared" si="4"/>
        <v>1</v>
      </c>
    </row>
    <row r="352">
      <c r="B352" s="7">
        <f t="shared" si="5"/>
        <v>83.75</v>
      </c>
      <c r="C352" s="15">
        <f t="shared" si="6"/>
        <v>0.6048293611</v>
      </c>
      <c r="D352" s="15">
        <f t="shared" si="7"/>
        <v>0.02171267247</v>
      </c>
      <c r="E352" s="15">
        <f t="shared" si="1"/>
        <v>0.6102575292</v>
      </c>
      <c r="G352" s="7">
        <f t="shared" si="2"/>
        <v>0.6065403129</v>
      </c>
      <c r="H352" s="7">
        <f t="shared" si="3"/>
        <v>0.1765403129</v>
      </c>
      <c r="I352" s="7" t="b">
        <f t="shared" si="8"/>
        <v>0</v>
      </c>
      <c r="J352" s="7">
        <f t="shared" si="4"/>
        <v>1</v>
      </c>
    </row>
    <row r="353">
      <c r="B353" s="7">
        <f t="shared" si="5"/>
        <v>84</v>
      </c>
      <c r="C353" s="15">
        <f t="shared" si="6"/>
        <v>0.6102575292</v>
      </c>
      <c r="D353" s="15">
        <f t="shared" si="7"/>
        <v>0.02141442147</v>
      </c>
      <c r="E353" s="15">
        <f t="shared" si="1"/>
        <v>0.6156111346</v>
      </c>
      <c r="G353" s="7">
        <f t="shared" si="2"/>
        <v>0.6</v>
      </c>
      <c r="H353" s="7">
        <f t="shared" si="3"/>
        <v>0.17</v>
      </c>
      <c r="I353" s="7" t="b">
        <f t="shared" si="8"/>
        <v>1</v>
      </c>
      <c r="J353" s="7">
        <f t="shared" si="4"/>
        <v>0</v>
      </c>
    </row>
    <row r="354">
      <c r="B354" s="7">
        <f t="shared" si="5"/>
        <v>84.25</v>
      </c>
      <c r="C354" s="15">
        <f t="shared" si="6"/>
        <v>0.6156111346</v>
      </c>
      <c r="D354" s="15">
        <f t="shared" si="7"/>
        <v>-0.1465740797</v>
      </c>
      <c r="E354" s="15">
        <f t="shared" si="1"/>
        <v>0.5789676147</v>
      </c>
      <c r="G354" s="7">
        <f t="shared" si="2"/>
        <v>0.5934596871</v>
      </c>
      <c r="H354" s="7">
        <f t="shared" si="3"/>
        <v>0.1634596871</v>
      </c>
      <c r="I354" s="7" t="b">
        <f t="shared" si="8"/>
        <v>1</v>
      </c>
      <c r="J354" s="7">
        <f t="shared" si="4"/>
        <v>0</v>
      </c>
    </row>
    <row r="355">
      <c r="B355" s="7">
        <f t="shared" si="5"/>
        <v>84.5</v>
      </c>
      <c r="C355" s="15">
        <f t="shared" si="6"/>
        <v>0.5789676147</v>
      </c>
      <c r="D355" s="15">
        <f t="shared" si="7"/>
        <v>-0.1378494321</v>
      </c>
      <c r="E355" s="15">
        <f t="shared" si="1"/>
        <v>0.5445052566</v>
      </c>
      <c r="G355" s="7">
        <f t="shared" si="2"/>
        <v>0.5869473808</v>
      </c>
      <c r="H355" s="7">
        <f t="shared" si="3"/>
        <v>0.1569473808</v>
      </c>
      <c r="I355" s="7" t="b">
        <f t="shared" si="8"/>
        <v>1</v>
      </c>
      <c r="J355" s="7">
        <f t="shared" si="4"/>
        <v>0</v>
      </c>
    </row>
    <row r="356">
      <c r="B356" s="7">
        <f t="shared" si="5"/>
        <v>84.75</v>
      </c>
      <c r="C356" s="15">
        <f t="shared" si="6"/>
        <v>0.5445052566</v>
      </c>
      <c r="D356" s="15">
        <f t="shared" si="7"/>
        <v>-0.1296441087</v>
      </c>
      <c r="E356" s="15">
        <f t="shared" si="1"/>
        <v>0.5120942295</v>
      </c>
      <c r="G356" s="7">
        <f t="shared" si="2"/>
        <v>0.5804909678</v>
      </c>
      <c r="H356" s="7">
        <f t="shared" si="3"/>
        <v>0.1504909678</v>
      </c>
      <c r="I356" s="7" t="b">
        <f t="shared" si="8"/>
        <v>1</v>
      </c>
      <c r="J356" s="7">
        <f t="shared" si="4"/>
        <v>0</v>
      </c>
    </row>
    <row r="357">
      <c r="B357" s="7">
        <f t="shared" si="5"/>
        <v>85</v>
      </c>
      <c r="C357" s="15">
        <f t="shared" si="6"/>
        <v>0.5120942295</v>
      </c>
      <c r="D357" s="15">
        <f t="shared" si="7"/>
        <v>-0.1219271975</v>
      </c>
      <c r="E357" s="15">
        <f t="shared" si="1"/>
        <v>0.4816124301</v>
      </c>
      <c r="G357" s="7">
        <f t="shared" si="2"/>
        <v>0.5741180955</v>
      </c>
      <c r="H357" s="7">
        <f t="shared" si="3"/>
        <v>0.1441180955</v>
      </c>
      <c r="I357" s="7" t="b">
        <f t="shared" si="8"/>
        <v>1</v>
      </c>
      <c r="J357" s="7">
        <f t="shared" si="4"/>
        <v>0</v>
      </c>
    </row>
    <row r="358">
      <c r="B358" s="7">
        <f t="shared" si="5"/>
        <v>85.25</v>
      </c>
      <c r="C358" s="15">
        <f t="shared" si="6"/>
        <v>0.4816124301</v>
      </c>
      <c r="D358" s="15">
        <f t="shared" si="7"/>
        <v>-0.1146696262</v>
      </c>
      <c r="E358" s="15">
        <f t="shared" si="1"/>
        <v>0.4529450235</v>
      </c>
      <c r="G358" s="7">
        <f t="shared" si="2"/>
        <v>0.5678560535</v>
      </c>
      <c r="H358" s="7">
        <f t="shared" si="3"/>
        <v>0.1378560535</v>
      </c>
      <c r="I358" s="7" t="b">
        <f t="shared" si="8"/>
        <v>1</v>
      </c>
      <c r="J358" s="7">
        <f t="shared" si="4"/>
        <v>0</v>
      </c>
    </row>
    <row r="359">
      <c r="B359" s="7">
        <f t="shared" si="5"/>
        <v>85.5</v>
      </c>
      <c r="C359" s="15">
        <f t="shared" si="6"/>
        <v>0.4529450235</v>
      </c>
      <c r="D359" s="15">
        <f t="shared" si="7"/>
        <v>-0.1078440532</v>
      </c>
      <c r="E359" s="15">
        <f t="shared" si="1"/>
        <v>0.4259840102</v>
      </c>
      <c r="G359" s="7">
        <f t="shared" si="2"/>
        <v>0.5617316568</v>
      </c>
      <c r="H359" s="7">
        <f t="shared" si="3"/>
        <v>0.1317316568</v>
      </c>
      <c r="I359" s="7" t="b">
        <f t="shared" si="8"/>
        <v>1</v>
      </c>
      <c r="J359" s="7">
        <f t="shared" si="4"/>
        <v>0</v>
      </c>
    </row>
    <row r="360">
      <c r="B360" s="7">
        <f t="shared" si="5"/>
        <v>85.75</v>
      </c>
      <c r="C360" s="15">
        <f t="shared" si="6"/>
        <v>0.4259840102</v>
      </c>
      <c r="D360" s="15">
        <f t="shared" si="7"/>
        <v>-0.1014247643</v>
      </c>
      <c r="E360" s="15">
        <f t="shared" si="1"/>
        <v>0.4006278191</v>
      </c>
      <c r="G360" s="7">
        <f t="shared" si="2"/>
        <v>0.555771131</v>
      </c>
      <c r="H360" s="7">
        <f t="shared" si="3"/>
        <v>0.125771131</v>
      </c>
      <c r="I360" s="7" t="b">
        <f t="shared" si="8"/>
        <v>1</v>
      </c>
      <c r="J360" s="7">
        <f t="shared" si="4"/>
        <v>0</v>
      </c>
    </row>
    <row r="361">
      <c r="B361" s="7">
        <f t="shared" si="5"/>
        <v>86</v>
      </c>
      <c r="C361" s="15">
        <f t="shared" si="6"/>
        <v>0.4006278191</v>
      </c>
      <c r="D361" s="15">
        <f t="shared" si="7"/>
        <v>-0.09538757599</v>
      </c>
      <c r="E361" s="15">
        <f t="shared" si="1"/>
        <v>0.3767809252</v>
      </c>
      <c r="G361" s="7">
        <f t="shared" si="2"/>
        <v>0.55</v>
      </c>
      <c r="H361" s="7">
        <f t="shared" si="3"/>
        <v>0.12</v>
      </c>
      <c r="I361" s="7" t="b">
        <f t="shared" si="8"/>
        <v>1</v>
      </c>
      <c r="J361" s="7">
        <f t="shared" si="4"/>
        <v>0</v>
      </c>
    </row>
    <row r="362">
      <c r="B362" s="7">
        <f t="shared" si="5"/>
        <v>86.25</v>
      </c>
      <c r="C362" s="15">
        <f t="shared" si="6"/>
        <v>0.3767809252</v>
      </c>
      <c r="D362" s="15">
        <f t="shared" si="7"/>
        <v>-0.08970974408</v>
      </c>
      <c r="E362" s="15">
        <f t="shared" si="1"/>
        <v>0.3543534891</v>
      </c>
      <c r="G362" s="7">
        <f t="shared" si="2"/>
        <v>0.5444429767</v>
      </c>
      <c r="H362" s="7">
        <f t="shared" si="3"/>
        <v>0.1144429767</v>
      </c>
      <c r="I362" s="7" t="b">
        <f t="shared" si="8"/>
        <v>1</v>
      </c>
      <c r="J362" s="7">
        <f t="shared" si="4"/>
        <v>0</v>
      </c>
    </row>
    <row r="363">
      <c r="B363" s="7">
        <f t="shared" si="5"/>
        <v>86.5</v>
      </c>
      <c r="C363" s="15">
        <f t="shared" si="6"/>
        <v>0.3543534891</v>
      </c>
      <c r="D363" s="15">
        <f t="shared" si="7"/>
        <v>-0.08436987836</v>
      </c>
      <c r="E363" s="15">
        <f t="shared" si="1"/>
        <v>0.3332610195</v>
      </c>
      <c r="G363" s="7">
        <f t="shared" si="2"/>
        <v>0.5391238571</v>
      </c>
      <c r="H363" s="7">
        <f t="shared" si="3"/>
        <v>0.1091238571</v>
      </c>
      <c r="I363" s="7" t="b">
        <f t="shared" si="8"/>
        <v>1</v>
      </c>
      <c r="J363" s="7">
        <f t="shared" si="4"/>
        <v>0</v>
      </c>
    </row>
    <row r="364">
      <c r="B364" s="7">
        <f t="shared" si="5"/>
        <v>86.75</v>
      </c>
      <c r="C364" s="15">
        <f t="shared" si="6"/>
        <v>0.3332610195</v>
      </c>
      <c r="D364" s="15">
        <f t="shared" si="7"/>
        <v>-0.0793478618</v>
      </c>
      <c r="E364" s="15">
        <f t="shared" si="1"/>
        <v>0.3134240541</v>
      </c>
      <c r="G364" s="7">
        <f t="shared" si="2"/>
        <v>0.5340654185</v>
      </c>
      <c r="H364" s="7">
        <f t="shared" si="3"/>
        <v>0.1040654185</v>
      </c>
      <c r="I364" s="7" t="b">
        <f t="shared" si="8"/>
        <v>1</v>
      </c>
      <c r="J364" s="7">
        <f t="shared" si="4"/>
        <v>0</v>
      </c>
    </row>
    <row r="365">
      <c r="B365" s="7">
        <f t="shared" si="5"/>
        <v>87</v>
      </c>
      <c r="C365" s="15">
        <f t="shared" si="6"/>
        <v>0.3134240541</v>
      </c>
      <c r="D365" s="15">
        <f t="shared" si="7"/>
        <v>-0.07462477478</v>
      </c>
      <c r="E365" s="15">
        <f t="shared" si="1"/>
        <v>0.2947678604</v>
      </c>
      <c r="G365" s="7">
        <f t="shared" si="2"/>
        <v>0.5292893219</v>
      </c>
      <c r="H365" s="7">
        <f t="shared" si="3"/>
        <v>0.09928932188</v>
      </c>
      <c r="I365" s="7" t="b">
        <f t="shared" si="8"/>
        <v>1</v>
      </c>
      <c r="J365" s="7">
        <f t="shared" si="4"/>
        <v>0</v>
      </c>
    </row>
    <row r="366">
      <c r="B366" s="7">
        <f t="shared" si="5"/>
        <v>87.25</v>
      </c>
      <c r="C366" s="15">
        <f t="shared" si="6"/>
        <v>0.2947678604</v>
      </c>
      <c r="D366" s="15">
        <f t="shared" si="7"/>
        <v>-0.0701828239</v>
      </c>
      <c r="E366" s="15">
        <f t="shared" si="1"/>
        <v>0.2772221544</v>
      </c>
      <c r="G366" s="7">
        <f t="shared" si="2"/>
        <v>0.5248160193</v>
      </c>
      <c r="H366" s="7">
        <f t="shared" si="3"/>
        <v>0.09481601925</v>
      </c>
      <c r="I366" s="7" t="b">
        <f t="shared" si="8"/>
        <v>1</v>
      </c>
      <c r="J366" s="7">
        <f t="shared" si="4"/>
        <v>0</v>
      </c>
    </row>
    <row r="367">
      <c r="B367" s="7">
        <f t="shared" si="5"/>
        <v>87.5</v>
      </c>
      <c r="C367" s="15">
        <f t="shared" si="6"/>
        <v>0.2772221544</v>
      </c>
      <c r="D367" s="15">
        <f t="shared" si="7"/>
        <v>-0.06600527486</v>
      </c>
      <c r="E367" s="15">
        <f t="shared" si="1"/>
        <v>0.2607208357</v>
      </c>
      <c r="G367" s="7">
        <f t="shared" si="2"/>
        <v>0.520664666</v>
      </c>
      <c r="H367" s="7">
        <f t="shared" si="3"/>
        <v>0.09066466597</v>
      </c>
      <c r="I367" s="7" t="b">
        <f t="shared" si="8"/>
        <v>1</v>
      </c>
      <c r="J367" s="7">
        <f t="shared" si="4"/>
        <v>0</v>
      </c>
    </row>
    <row r="368">
      <c r="B368" s="7">
        <f t="shared" si="5"/>
        <v>87.75</v>
      </c>
      <c r="C368" s="15">
        <f t="shared" si="6"/>
        <v>0.2607208357</v>
      </c>
      <c r="D368" s="15">
        <f t="shared" si="7"/>
        <v>-0.06207638945</v>
      </c>
      <c r="E368" s="15">
        <f t="shared" si="1"/>
        <v>0.2452017383</v>
      </c>
      <c r="G368" s="7">
        <f t="shared" si="2"/>
        <v>0.5168530388</v>
      </c>
      <c r="H368" s="7">
        <f t="shared" si="3"/>
        <v>0.08685303877</v>
      </c>
      <c r="I368" s="7" t="b">
        <f t="shared" si="8"/>
        <v>1</v>
      </c>
      <c r="J368" s="7">
        <f t="shared" si="4"/>
        <v>0</v>
      </c>
    </row>
    <row r="369">
      <c r="B369" s="7">
        <f t="shared" si="5"/>
        <v>88</v>
      </c>
      <c r="C369" s="15">
        <f t="shared" si="6"/>
        <v>0.2452017383</v>
      </c>
      <c r="D369" s="15">
        <f t="shared" si="7"/>
        <v>-0.05838136627</v>
      </c>
      <c r="E369" s="15">
        <f t="shared" si="1"/>
        <v>0.2306063968</v>
      </c>
      <c r="G369" s="7">
        <f t="shared" si="2"/>
        <v>0.5133974596</v>
      </c>
      <c r="H369" s="7">
        <f t="shared" si="3"/>
        <v>0.08339745962</v>
      </c>
      <c r="I369" s="7" t="b">
        <f t="shared" si="8"/>
        <v>1</v>
      </c>
      <c r="J369" s="7">
        <f t="shared" si="4"/>
        <v>0</v>
      </c>
    </row>
    <row r="370">
      <c r="B370" s="7">
        <f t="shared" si="5"/>
        <v>88.25</v>
      </c>
      <c r="C370" s="15">
        <f t="shared" si="6"/>
        <v>0.2306063968</v>
      </c>
      <c r="D370" s="15">
        <f t="shared" si="7"/>
        <v>-0.05490628495</v>
      </c>
      <c r="E370" s="15">
        <f t="shared" si="1"/>
        <v>0.2168798255</v>
      </c>
      <c r="G370" s="7">
        <f t="shared" si="2"/>
        <v>0.5103127258</v>
      </c>
      <c r="H370" s="7">
        <f t="shared" si="3"/>
        <v>0.08031272585</v>
      </c>
      <c r="I370" s="7" t="b">
        <f t="shared" si="8"/>
        <v>1</v>
      </c>
      <c r="J370" s="7">
        <f t="shared" si="4"/>
        <v>0</v>
      </c>
    </row>
    <row r="371">
      <c r="B371" s="7">
        <f t="shared" si="5"/>
        <v>88.5</v>
      </c>
      <c r="C371" s="15">
        <f t="shared" si="6"/>
        <v>0.2168798255</v>
      </c>
      <c r="D371" s="15">
        <f t="shared" si="7"/>
        <v>-0.0516380537</v>
      </c>
      <c r="E371" s="15">
        <f t="shared" si="1"/>
        <v>0.2039703121</v>
      </c>
      <c r="G371" s="7">
        <f t="shared" si="2"/>
        <v>0.5076120467</v>
      </c>
      <c r="H371" s="7">
        <f t="shared" si="3"/>
        <v>0.07761204675</v>
      </c>
      <c r="I371" s="7" t="b">
        <f t="shared" si="8"/>
        <v>1</v>
      </c>
      <c r="J371" s="7">
        <f t="shared" si="4"/>
        <v>0</v>
      </c>
    </row>
    <row r="372">
      <c r="B372" s="7">
        <f t="shared" si="5"/>
        <v>88.75</v>
      </c>
      <c r="C372" s="15">
        <f t="shared" si="6"/>
        <v>0.2039703121</v>
      </c>
      <c r="D372" s="15">
        <f t="shared" si="7"/>
        <v>-0.04856436003</v>
      </c>
      <c r="E372" s="15">
        <f t="shared" si="1"/>
        <v>0.1918292221</v>
      </c>
      <c r="G372" s="7">
        <f t="shared" si="2"/>
        <v>0.5053069871</v>
      </c>
      <c r="H372" s="7">
        <f t="shared" si="3"/>
        <v>0.07530698705</v>
      </c>
      <c r="I372" s="7" t="b">
        <f t="shared" si="8"/>
        <v>1</v>
      </c>
      <c r="J372" s="7">
        <f t="shared" si="4"/>
        <v>0</v>
      </c>
    </row>
    <row r="373">
      <c r="B373" s="7">
        <f t="shared" si="5"/>
        <v>89</v>
      </c>
      <c r="C373" s="15">
        <f t="shared" si="6"/>
        <v>0.1918292221</v>
      </c>
      <c r="D373" s="15">
        <f t="shared" si="7"/>
        <v>-0.04567362431</v>
      </c>
      <c r="E373" s="15">
        <f t="shared" si="1"/>
        <v>0.180410816</v>
      </c>
      <c r="G373" s="7">
        <f t="shared" si="2"/>
        <v>0.5034074174</v>
      </c>
      <c r="H373" s="7">
        <f t="shared" si="3"/>
        <v>0.07340741737</v>
      </c>
      <c r="I373" s="7" t="b">
        <f t="shared" si="8"/>
        <v>1</v>
      </c>
      <c r="J373" s="7">
        <f t="shared" si="4"/>
        <v>0</v>
      </c>
    </row>
    <row r="374">
      <c r="B374" s="7">
        <f t="shared" si="5"/>
        <v>89.25</v>
      </c>
      <c r="C374" s="15">
        <f t="shared" si="6"/>
        <v>0.180410816</v>
      </c>
      <c r="D374" s="15">
        <f t="shared" si="7"/>
        <v>-0.0429549562</v>
      </c>
      <c r="E374" s="15">
        <f t="shared" si="1"/>
        <v>0.169672077</v>
      </c>
      <c r="G374" s="7">
        <f t="shared" si="2"/>
        <v>0.501921472</v>
      </c>
      <c r="H374" s="7">
        <f t="shared" si="3"/>
        <v>0.07192147196</v>
      </c>
      <c r="I374" s="7" t="b">
        <f t="shared" si="8"/>
        <v>1</v>
      </c>
      <c r="J374" s="7">
        <f t="shared" si="4"/>
        <v>0</v>
      </c>
    </row>
    <row r="375">
      <c r="B375" s="7">
        <f t="shared" si="5"/>
        <v>89.5</v>
      </c>
      <c r="C375" s="15">
        <f t="shared" si="6"/>
        <v>0.169672077</v>
      </c>
      <c r="D375" s="15">
        <f t="shared" si="7"/>
        <v>-0.04039811357</v>
      </c>
      <c r="E375" s="15">
        <f t="shared" si="1"/>
        <v>0.1595725486</v>
      </c>
      <c r="G375" s="7">
        <f t="shared" si="2"/>
        <v>0.5008555139</v>
      </c>
      <c r="H375" s="7">
        <f t="shared" si="3"/>
        <v>0.07085551386</v>
      </c>
      <c r="I375" s="7" t="b">
        <f t="shared" si="8"/>
        <v>1</v>
      </c>
      <c r="J375" s="7">
        <f t="shared" si="4"/>
        <v>0</v>
      </c>
    </row>
    <row r="376">
      <c r="B376" s="7">
        <f t="shared" si="5"/>
        <v>89.75</v>
      </c>
      <c r="C376" s="15">
        <f t="shared" si="6"/>
        <v>0.1595725486</v>
      </c>
      <c r="D376" s="15">
        <f t="shared" si="7"/>
        <v>-0.03799346395</v>
      </c>
      <c r="E376" s="15">
        <f t="shared" si="1"/>
        <v>0.1500741826</v>
      </c>
      <c r="G376" s="7">
        <f t="shared" si="2"/>
        <v>0.5002141077</v>
      </c>
      <c r="H376" s="7">
        <f t="shared" si="3"/>
        <v>0.07021410768</v>
      </c>
      <c r="I376" s="7" t="b">
        <f t="shared" si="8"/>
        <v>1</v>
      </c>
      <c r="J376" s="7">
        <f t="shared" si="4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>
      <c r="A1" s="1" t="s">
        <v>0</v>
      </c>
      <c r="B1" s="2"/>
    </row>
    <row r="2">
      <c r="A2" s="4" t="s">
        <v>30</v>
      </c>
      <c r="B2" s="5">
        <v>18.2</v>
      </c>
      <c r="G2" s="6" t="s">
        <v>2</v>
      </c>
    </row>
    <row r="3">
      <c r="A3" s="4" t="s">
        <v>31</v>
      </c>
      <c r="B3" s="5">
        <v>4.2</v>
      </c>
      <c r="G3" s="6" t="s">
        <v>4</v>
      </c>
    </row>
    <row r="4">
      <c r="A4" s="4" t="s">
        <v>5</v>
      </c>
      <c r="B4" s="5">
        <v>0.1</v>
      </c>
    </row>
    <row r="5">
      <c r="A5" s="4" t="s">
        <v>6</v>
      </c>
      <c r="B5" s="5">
        <v>0.0</v>
      </c>
      <c r="G5" s="6"/>
    </row>
    <row r="6">
      <c r="A6" s="4" t="s">
        <v>7</v>
      </c>
      <c r="B6" s="5">
        <v>24.0</v>
      </c>
      <c r="G6" s="7">
        <f>-C17/$B$3</f>
        <v>-0.05952380952</v>
      </c>
    </row>
    <row r="7">
      <c r="A7" s="4" t="s">
        <v>32</v>
      </c>
      <c r="B7" s="5">
        <v>0.6</v>
      </c>
    </row>
    <row r="8">
      <c r="A8" s="8" t="s">
        <v>33</v>
      </c>
      <c r="B8" s="9">
        <v>0.17</v>
      </c>
    </row>
    <row r="10">
      <c r="A10" s="6" t="s">
        <v>10</v>
      </c>
      <c r="B10" s="6">
        <v>0.25</v>
      </c>
    </row>
    <row r="11">
      <c r="A11" s="6" t="s">
        <v>34</v>
      </c>
      <c r="B11" s="6">
        <v>0.0</v>
      </c>
      <c r="H11" s="7">
        <f>B12*(0.5)^(B17/5)</f>
        <v>0.25</v>
      </c>
    </row>
    <row r="12">
      <c r="A12" s="6" t="s">
        <v>35</v>
      </c>
      <c r="B12" s="6">
        <v>0.25</v>
      </c>
      <c r="F12" s="7" t="str">
        <f>F11</f>
        <v/>
      </c>
    </row>
    <row r="16">
      <c r="A16" s="12"/>
      <c r="B16" s="13" t="s">
        <v>14</v>
      </c>
      <c r="C16" s="13" t="s">
        <v>15</v>
      </c>
      <c r="D16" s="13" t="s">
        <v>16</v>
      </c>
      <c r="E16" s="13" t="s">
        <v>17</v>
      </c>
      <c r="F16" s="14"/>
      <c r="G16" s="13" t="s">
        <v>18</v>
      </c>
      <c r="H16" s="13" t="s">
        <v>19</v>
      </c>
      <c r="I16" s="13" t="s">
        <v>20</v>
      </c>
      <c r="J16" s="13" t="s">
        <v>21</v>
      </c>
    </row>
    <row r="17">
      <c r="B17" s="6">
        <f>B11</f>
        <v>0</v>
      </c>
      <c r="C17" s="15">
        <f>B12</f>
        <v>0.25</v>
      </c>
      <c r="D17" s="15">
        <f>IF(I17=TRUE,-C17/$B$3, (1-C17)/$B$2)</f>
        <v>0.04120879121</v>
      </c>
      <c r="E17" s="15">
        <f t="shared" ref="E17:E376" si="1">C17 + D17*$B$10</f>
        <v>0.2603021978</v>
      </c>
      <c r="G17" s="7">
        <f t="shared" ref="G17:G376" si="2"> $B$7 + $B$4 * SIN((2*PI()/$B$6)*(B17-$B$5))</f>
        <v>0.6</v>
      </c>
      <c r="H17" s="7">
        <f t="shared" ref="H17:H376" si="3"> $B$8 + ($B$4 * SIN(((2*PI())/$B$6)*(B17-$B$5)))</f>
        <v>0.17</v>
      </c>
      <c r="I17" s="7" t="b">
        <f>FALSE</f>
        <v>0</v>
      </c>
      <c r="J17" s="7">
        <f t="shared" ref="J17:J376" si="4">IF(I17, 0, 1)</f>
        <v>1</v>
      </c>
    </row>
    <row r="18">
      <c r="B18" s="7">
        <f t="shared" ref="B18:B376" si="5">B17 + $B$10</f>
        <v>0.25</v>
      </c>
      <c r="C18" s="15">
        <f t="shared" ref="C18:C376" si="6">E17</f>
        <v>0.2603021978</v>
      </c>
      <c r="D18" s="15">
        <f t="shared" ref="D18:D62" si="7">IF(I17=TRUE,-C18/$B$3, (1-C18)/$B$2)</f>
        <v>0.04064273638</v>
      </c>
      <c r="E18" s="15">
        <f t="shared" si="1"/>
        <v>0.2704628819</v>
      </c>
      <c r="G18" s="7">
        <f t="shared" si="2"/>
        <v>0.6065403129</v>
      </c>
      <c r="H18" s="7">
        <f t="shared" si="3"/>
        <v>0.1765403129</v>
      </c>
      <c r="I18" s="7" t="b">
        <f t="shared" ref="I18:I376" si="8">IF(OR(AND(I17=FALSE,C18&gt;G18),AND(I17=TRUE,C18&gt;H18)),TRUE,FALSE)</f>
        <v>0</v>
      </c>
      <c r="J18" s="7">
        <f t="shared" si="4"/>
        <v>1</v>
      </c>
    </row>
    <row r="19">
      <c r="B19" s="7">
        <f t="shared" si="5"/>
        <v>0.5</v>
      </c>
      <c r="C19" s="15">
        <f t="shared" si="6"/>
        <v>0.2704628819</v>
      </c>
      <c r="D19" s="15">
        <f t="shared" si="7"/>
        <v>0.04008445704</v>
      </c>
      <c r="E19" s="15">
        <f t="shared" si="1"/>
        <v>0.2804839962</v>
      </c>
      <c r="G19" s="7">
        <f t="shared" si="2"/>
        <v>0.6130526192</v>
      </c>
      <c r="H19" s="7">
        <f t="shared" si="3"/>
        <v>0.1830526192</v>
      </c>
      <c r="I19" s="7" t="b">
        <f t="shared" si="8"/>
        <v>0</v>
      </c>
      <c r="J19" s="7">
        <f t="shared" si="4"/>
        <v>1</v>
      </c>
    </row>
    <row r="20">
      <c r="B20" s="7">
        <f t="shared" si="5"/>
        <v>0.75</v>
      </c>
      <c r="C20" s="15">
        <f t="shared" si="6"/>
        <v>0.2804839962</v>
      </c>
      <c r="D20" s="15">
        <f t="shared" si="7"/>
        <v>0.03953384636</v>
      </c>
      <c r="E20" s="15">
        <f t="shared" si="1"/>
        <v>0.2903674577</v>
      </c>
      <c r="G20" s="7">
        <f t="shared" si="2"/>
        <v>0.6195090322</v>
      </c>
      <c r="H20" s="7">
        <f t="shared" si="3"/>
        <v>0.1895090322</v>
      </c>
      <c r="I20" s="7" t="b">
        <f t="shared" si="8"/>
        <v>0</v>
      </c>
      <c r="J20" s="7">
        <f t="shared" si="4"/>
        <v>1</v>
      </c>
    </row>
    <row r="21">
      <c r="B21" s="7">
        <f t="shared" si="5"/>
        <v>1</v>
      </c>
      <c r="C21" s="15">
        <f t="shared" si="6"/>
        <v>0.2903674577</v>
      </c>
      <c r="D21" s="15">
        <f t="shared" si="7"/>
        <v>0.03899079902</v>
      </c>
      <c r="E21" s="15">
        <f t="shared" si="1"/>
        <v>0.3001151575</v>
      </c>
      <c r="G21" s="7">
        <f t="shared" si="2"/>
        <v>0.6258819045</v>
      </c>
      <c r="H21" s="7">
        <f t="shared" si="3"/>
        <v>0.1958819045</v>
      </c>
      <c r="I21" s="7" t="b">
        <f t="shared" si="8"/>
        <v>0</v>
      </c>
      <c r="J21" s="7">
        <f t="shared" si="4"/>
        <v>1</v>
      </c>
    </row>
    <row r="22">
      <c r="B22" s="7">
        <f t="shared" si="5"/>
        <v>1.25</v>
      </c>
      <c r="C22" s="15">
        <f t="shared" si="6"/>
        <v>0.3001151575</v>
      </c>
      <c r="D22" s="15">
        <f t="shared" si="7"/>
        <v>0.03845521113</v>
      </c>
      <c r="E22" s="15">
        <f t="shared" si="1"/>
        <v>0.3097289603</v>
      </c>
      <c r="G22" s="7">
        <f t="shared" si="2"/>
        <v>0.6321439465</v>
      </c>
      <c r="H22" s="7">
        <f t="shared" si="3"/>
        <v>0.2021439465</v>
      </c>
      <c r="I22" s="7" t="b">
        <f t="shared" si="8"/>
        <v>0</v>
      </c>
      <c r="J22" s="7">
        <f t="shared" si="4"/>
        <v>1</v>
      </c>
    </row>
    <row r="23">
      <c r="B23" s="7">
        <f t="shared" si="5"/>
        <v>1.5</v>
      </c>
      <c r="C23" s="15">
        <f t="shared" si="6"/>
        <v>0.3097289603</v>
      </c>
      <c r="D23" s="15">
        <f t="shared" si="7"/>
        <v>0.0379269802</v>
      </c>
      <c r="E23" s="15">
        <f t="shared" si="1"/>
        <v>0.3192107053</v>
      </c>
      <c r="G23" s="7">
        <f t="shared" si="2"/>
        <v>0.6382683432</v>
      </c>
      <c r="H23" s="7">
        <f t="shared" si="3"/>
        <v>0.2082683432</v>
      </c>
      <c r="I23" s="7" t="b">
        <f t="shared" si="8"/>
        <v>0</v>
      </c>
      <c r="J23" s="7">
        <f t="shared" si="4"/>
        <v>1</v>
      </c>
    </row>
    <row r="24">
      <c r="B24" s="7">
        <f t="shared" si="5"/>
        <v>1.75</v>
      </c>
      <c r="C24" s="15">
        <f t="shared" si="6"/>
        <v>0.3192107053</v>
      </c>
      <c r="D24" s="15">
        <f t="shared" si="7"/>
        <v>0.0374060052</v>
      </c>
      <c r="E24" s="15">
        <f t="shared" si="1"/>
        <v>0.3285622066</v>
      </c>
      <c r="G24" s="7">
        <f t="shared" si="2"/>
        <v>0.644228869</v>
      </c>
      <c r="H24" s="7">
        <f t="shared" si="3"/>
        <v>0.214228869</v>
      </c>
      <c r="I24" s="7" t="b">
        <f t="shared" si="8"/>
        <v>0</v>
      </c>
      <c r="J24" s="7">
        <f t="shared" si="4"/>
        <v>1</v>
      </c>
    </row>
    <row r="25">
      <c r="B25" s="7">
        <f t="shared" si="5"/>
        <v>2</v>
      </c>
      <c r="C25" s="15">
        <f t="shared" si="6"/>
        <v>0.3285622066</v>
      </c>
      <c r="D25" s="15">
        <f t="shared" si="7"/>
        <v>0.03689218645</v>
      </c>
      <c r="E25" s="15">
        <f t="shared" si="1"/>
        <v>0.3377852533</v>
      </c>
      <c r="G25" s="7">
        <f t="shared" si="2"/>
        <v>0.65</v>
      </c>
      <c r="H25" s="7">
        <f t="shared" si="3"/>
        <v>0.22</v>
      </c>
      <c r="I25" s="7" t="b">
        <f t="shared" si="8"/>
        <v>0</v>
      </c>
      <c r="J25" s="7">
        <f t="shared" si="4"/>
        <v>1</v>
      </c>
    </row>
    <row r="26">
      <c r="B26" s="7">
        <f t="shared" si="5"/>
        <v>2.25</v>
      </c>
      <c r="C26" s="15">
        <f t="shared" si="6"/>
        <v>0.3377852533</v>
      </c>
      <c r="D26" s="15">
        <f t="shared" si="7"/>
        <v>0.03638542565</v>
      </c>
      <c r="E26" s="15">
        <f t="shared" si="1"/>
        <v>0.3468816097</v>
      </c>
      <c r="G26" s="7">
        <f t="shared" si="2"/>
        <v>0.6555570233</v>
      </c>
      <c r="H26" s="7">
        <f t="shared" si="3"/>
        <v>0.2255570233</v>
      </c>
      <c r="I26" s="7" t="b">
        <f t="shared" si="8"/>
        <v>0</v>
      </c>
      <c r="J26" s="7">
        <f t="shared" si="4"/>
        <v>1</v>
      </c>
    </row>
    <row r="27">
      <c r="B27" s="7">
        <f t="shared" si="5"/>
        <v>2.5</v>
      </c>
      <c r="C27" s="15">
        <f t="shared" si="6"/>
        <v>0.3468816097</v>
      </c>
      <c r="D27" s="15">
        <f t="shared" si="7"/>
        <v>0.03588562584</v>
      </c>
      <c r="E27" s="15">
        <f t="shared" si="1"/>
        <v>0.3558530161</v>
      </c>
      <c r="G27" s="7">
        <f t="shared" si="2"/>
        <v>0.6608761429</v>
      </c>
      <c r="H27" s="7">
        <f t="shared" si="3"/>
        <v>0.2308761429</v>
      </c>
      <c r="I27" s="7" t="b">
        <f t="shared" si="8"/>
        <v>0</v>
      </c>
      <c r="J27" s="7">
        <f t="shared" si="4"/>
        <v>1</v>
      </c>
    </row>
    <row r="28">
      <c r="B28" s="7">
        <f t="shared" si="5"/>
        <v>2.75</v>
      </c>
      <c r="C28" s="15">
        <f t="shared" si="6"/>
        <v>0.3558530161</v>
      </c>
      <c r="D28" s="15">
        <f t="shared" si="7"/>
        <v>0.03539269142</v>
      </c>
      <c r="E28" s="15">
        <f t="shared" si="1"/>
        <v>0.364701189</v>
      </c>
      <c r="G28" s="7">
        <f t="shared" si="2"/>
        <v>0.6659345815</v>
      </c>
      <c r="H28" s="7">
        <f t="shared" si="3"/>
        <v>0.2359345815</v>
      </c>
      <c r="I28" s="7" t="b">
        <f t="shared" si="8"/>
        <v>0</v>
      </c>
      <c r="J28" s="7">
        <f t="shared" si="4"/>
        <v>1</v>
      </c>
    </row>
    <row r="29">
      <c r="B29" s="7">
        <f t="shared" si="5"/>
        <v>3</v>
      </c>
      <c r="C29" s="15">
        <f t="shared" si="6"/>
        <v>0.364701189</v>
      </c>
      <c r="D29" s="15">
        <f t="shared" si="7"/>
        <v>0.03490652808</v>
      </c>
      <c r="E29" s="15">
        <f t="shared" si="1"/>
        <v>0.373427821</v>
      </c>
      <c r="G29" s="7">
        <f t="shared" si="2"/>
        <v>0.6707106781</v>
      </c>
      <c r="H29" s="7">
        <f t="shared" si="3"/>
        <v>0.2407106781</v>
      </c>
      <c r="I29" s="7" t="b">
        <f t="shared" si="8"/>
        <v>0</v>
      </c>
      <c r="J29" s="7">
        <f t="shared" si="4"/>
        <v>1</v>
      </c>
    </row>
    <row r="30">
      <c r="B30" s="7">
        <f t="shared" si="5"/>
        <v>3.25</v>
      </c>
      <c r="C30" s="15">
        <f t="shared" si="6"/>
        <v>0.373427821</v>
      </c>
      <c r="D30" s="15">
        <f t="shared" si="7"/>
        <v>0.0344270428</v>
      </c>
      <c r="E30" s="15">
        <f t="shared" si="1"/>
        <v>0.3820345817</v>
      </c>
      <c r="G30" s="7">
        <f t="shared" si="2"/>
        <v>0.6751839807</v>
      </c>
      <c r="H30" s="7">
        <f t="shared" si="3"/>
        <v>0.2451839807</v>
      </c>
      <c r="I30" s="7" t="b">
        <f t="shared" si="8"/>
        <v>0</v>
      </c>
      <c r="J30" s="7">
        <f t="shared" si="4"/>
        <v>1</v>
      </c>
    </row>
    <row r="31">
      <c r="B31" s="7">
        <f t="shared" si="5"/>
        <v>3.5</v>
      </c>
      <c r="C31" s="15">
        <f t="shared" si="6"/>
        <v>0.3820345817</v>
      </c>
      <c r="D31" s="15">
        <f t="shared" si="7"/>
        <v>0.03395414386</v>
      </c>
      <c r="E31" s="15">
        <f t="shared" si="1"/>
        <v>0.3905231177</v>
      </c>
      <c r="G31" s="7">
        <f t="shared" si="2"/>
        <v>0.679335334</v>
      </c>
      <c r="H31" s="7">
        <f t="shared" si="3"/>
        <v>0.249335334</v>
      </c>
      <c r="I31" s="7" t="b">
        <f t="shared" si="8"/>
        <v>0</v>
      </c>
      <c r="J31" s="7">
        <f t="shared" si="4"/>
        <v>1</v>
      </c>
    </row>
    <row r="32">
      <c r="B32" s="7">
        <f t="shared" si="5"/>
        <v>3.75</v>
      </c>
      <c r="C32" s="15">
        <f t="shared" si="6"/>
        <v>0.3905231177</v>
      </c>
      <c r="D32" s="15">
        <f t="shared" si="7"/>
        <v>0.03348774079</v>
      </c>
      <c r="E32" s="15">
        <f t="shared" si="1"/>
        <v>0.3988950529</v>
      </c>
      <c r="G32" s="7">
        <f t="shared" si="2"/>
        <v>0.6831469612</v>
      </c>
      <c r="H32" s="7">
        <f t="shared" si="3"/>
        <v>0.2531469612</v>
      </c>
      <c r="I32" s="7" t="b">
        <f t="shared" si="8"/>
        <v>0</v>
      </c>
      <c r="J32" s="7">
        <f t="shared" si="4"/>
        <v>1</v>
      </c>
    </row>
    <row r="33">
      <c r="B33" s="7">
        <f t="shared" si="5"/>
        <v>4</v>
      </c>
      <c r="C33" s="15">
        <f t="shared" si="6"/>
        <v>0.3988950529</v>
      </c>
      <c r="D33" s="15">
        <f t="shared" si="7"/>
        <v>0.03302774435</v>
      </c>
      <c r="E33" s="15">
        <f t="shared" si="1"/>
        <v>0.4071519889</v>
      </c>
      <c r="G33" s="7">
        <f t="shared" si="2"/>
        <v>0.6866025404</v>
      </c>
      <c r="H33" s="7">
        <f t="shared" si="3"/>
        <v>0.2566025404</v>
      </c>
      <c r="I33" s="7" t="b">
        <f t="shared" si="8"/>
        <v>0</v>
      </c>
      <c r="J33" s="7">
        <f t="shared" si="4"/>
        <v>1</v>
      </c>
    </row>
    <row r="34">
      <c r="B34" s="7">
        <f t="shared" si="5"/>
        <v>4.25</v>
      </c>
      <c r="C34" s="15">
        <f t="shared" si="6"/>
        <v>0.4071519889</v>
      </c>
      <c r="D34" s="15">
        <f t="shared" si="7"/>
        <v>0.03257406654</v>
      </c>
      <c r="E34" s="15">
        <f t="shared" si="1"/>
        <v>0.4152955056</v>
      </c>
      <c r="G34" s="7">
        <f t="shared" si="2"/>
        <v>0.6896872742</v>
      </c>
      <c r="H34" s="7">
        <f t="shared" si="3"/>
        <v>0.2596872742</v>
      </c>
      <c r="I34" s="7" t="b">
        <f t="shared" si="8"/>
        <v>0</v>
      </c>
      <c r="J34" s="7">
        <f t="shared" si="4"/>
        <v>1</v>
      </c>
    </row>
    <row r="35">
      <c r="B35" s="7">
        <f t="shared" si="5"/>
        <v>4.5</v>
      </c>
      <c r="C35" s="15">
        <f t="shared" si="6"/>
        <v>0.4152955056</v>
      </c>
      <c r="D35" s="15">
        <f t="shared" si="7"/>
        <v>0.03212662057</v>
      </c>
      <c r="E35" s="15">
        <f t="shared" si="1"/>
        <v>0.4233271607</v>
      </c>
      <c r="G35" s="7">
        <f t="shared" si="2"/>
        <v>0.6923879533</v>
      </c>
      <c r="H35" s="7">
        <f t="shared" si="3"/>
        <v>0.2623879533</v>
      </c>
      <c r="I35" s="7" t="b">
        <f t="shared" si="8"/>
        <v>0</v>
      </c>
      <c r="J35" s="7">
        <f t="shared" si="4"/>
        <v>1</v>
      </c>
    </row>
    <row r="36">
      <c r="B36" s="7">
        <f t="shared" si="5"/>
        <v>4.75</v>
      </c>
      <c r="C36" s="15">
        <f t="shared" si="6"/>
        <v>0.4233271607</v>
      </c>
      <c r="D36" s="15">
        <f t="shared" si="7"/>
        <v>0.03168532084</v>
      </c>
      <c r="E36" s="15">
        <f t="shared" si="1"/>
        <v>0.4312484909</v>
      </c>
      <c r="G36" s="7">
        <f t="shared" si="2"/>
        <v>0.6946930129</v>
      </c>
      <c r="H36" s="7">
        <f t="shared" si="3"/>
        <v>0.2646930129</v>
      </c>
      <c r="I36" s="7" t="b">
        <f t="shared" si="8"/>
        <v>0</v>
      </c>
      <c r="J36" s="7">
        <f t="shared" si="4"/>
        <v>1</v>
      </c>
    </row>
    <row r="37">
      <c r="B37" s="7">
        <f t="shared" si="5"/>
        <v>5</v>
      </c>
      <c r="C37" s="15">
        <f t="shared" si="6"/>
        <v>0.4312484909</v>
      </c>
      <c r="D37" s="15">
        <f t="shared" si="7"/>
        <v>0.03125008292</v>
      </c>
      <c r="E37" s="15">
        <f t="shared" si="1"/>
        <v>0.4390610117</v>
      </c>
      <c r="G37" s="7">
        <f t="shared" si="2"/>
        <v>0.6965925826</v>
      </c>
      <c r="H37" s="7">
        <f t="shared" si="3"/>
        <v>0.2665925826</v>
      </c>
      <c r="I37" s="7" t="b">
        <f t="shared" si="8"/>
        <v>0</v>
      </c>
      <c r="J37" s="7">
        <f t="shared" si="4"/>
        <v>1</v>
      </c>
    </row>
    <row r="38">
      <c r="B38" s="7">
        <f t="shared" si="5"/>
        <v>5.25</v>
      </c>
      <c r="C38" s="15">
        <f t="shared" si="6"/>
        <v>0.4390610117</v>
      </c>
      <c r="D38" s="15">
        <f t="shared" si="7"/>
        <v>0.03082082353</v>
      </c>
      <c r="E38" s="15">
        <f t="shared" si="1"/>
        <v>0.4467662175</v>
      </c>
      <c r="G38" s="7">
        <f t="shared" si="2"/>
        <v>0.698078528</v>
      </c>
      <c r="H38" s="7">
        <f t="shared" si="3"/>
        <v>0.268078528</v>
      </c>
      <c r="I38" s="7" t="b">
        <f t="shared" si="8"/>
        <v>0</v>
      </c>
      <c r="J38" s="7">
        <f t="shared" si="4"/>
        <v>1</v>
      </c>
    </row>
    <row r="39">
      <c r="B39" s="7">
        <f t="shared" si="5"/>
        <v>5.5</v>
      </c>
      <c r="C39" s="15">
        <f t="shared" si="6"/>
        <v>0.4467662175</v>
      </c>
      <c r="D39" s="15">
        <f t="shared" si="7"/>
        <v>0.03039746057</v>
      </c>
      <c r="E39" s="15">
        <f t="shared" si="1"/>
        <v>0.4543655827</v>
      </c>
      <c r="G39" s="7">
        <f t="shared" si="2"/>
        <v>0.6991444861</v>
      </c>
      <c r="H39" s="7">
        <f t="shared" si="3"/>
        <v>0.2691444861</v>
      </c>
      <c r="I39" s="7" t="b">
        <f t="shared" si="8"/>
        <v>0</v>
      </c>
      <c r="J39" s="7">
        <f t="shared" si="4"/>
        <v>1</v>
      </c>
    </row>
    <row r="40">
      <c r="B40" s="7">
        <f t="shared" si="5"/>
        <v>5.75</v>
      </c>
      <c r="C40" s="15">
        <f t="shared" si="6"/>
        <v>0.4543655827</v>
      </c>
      <c r="D40" s="15">
        <f t="shared" si="7"/>
        <v>0.02997991304</v>
      </c>
      <c r="E40" s="15">
        <f t="shared" si="1"/>
        <v>0.461860561</v>
      </c>
      <c r="G40" s="7">
        <f t="shared" si="2"/>
        <v>0.6997858923</v>
      </c>
      <c r="H40" s="7">
        <f t="shared" si="3"/>
        <v>0.2697858923</v>
      </c>
      <c r="I40" s="7" t="b">
        <f t="shared" si="8"/>
        <v>0</v>
      </c>
      <c r="J40" s="7">
        <f t="shared" si="4"/>
        <v>1</v>
      </c>
    </row>
    <row r="41">
      <c r="B41" s="7">
        <f t="shared" si="5"/>
        <v>6</v>
      </c>
      <c r="C41" s="15">
        <f t="shared" si="6"/>
        <v>0.461860561</v>
      </c>
      <c r="D41" s="15">
        <f t="shared" si="7"/>
        <v>0.02956810105</v>
      </c>
      <c r="E41" s="15">
        <f t="shared" si="1"/>
        <v>0.4692525862</v>
      </c>
      <c r="G41" s="7">
        <f t="shared" si="2"/>
        <v>0.7</v>
      </c>
      <c r="H41" s="7">
        <f t="shared" si="3"/>
        <v>0.27</v>
      </c>
      <c r="I41" s="7" t="b">
        <f t="shared" si="8"/>
        <v>0</v>
      </c>
      <c r="J41" s="7">
        <f t="shared" si="4"/>
        <v>1</v>
      </c>
    </row>
    <row r="42">
      <c r="B42" s="7">
        <f t="shared" si="5"/>
        <v>6.25</v>
      </c>
      <c r="C42" s="15">
        <f t="shared" si="6"/>
        <v>0.4692525862</v>
      </c>
      <c r="D42" s="15">
        <f t="shared" si="7"/>
        <v>0.02916194581</v>
      </c>
      <c r="E42" s="15">
        <f t="shared" si="1"/>
        <v>0.4765430727</v>
      </c>
      <c r="G42" s="7">
        <f t="shared" si="2"/>
        <v>0.6997858923</v>
      </c>
      <c r="H42" s="7">
        <f t="shared" si="3"/>
        <v>0.2697858923</v>
      </c>
      <c r="I42" s="7" t="b">
        <f t="shared" si="8"/>
        <v>0</v>
      </c>
      <c r="J42" s="7">
        <f t="shared" si="4"/>
        <v>1</v>
      </c>
    </row>
    <row r="43">
      <c r="B43" s="7">
        <f t="shared" si="5"/>
        <v>6.5</v>
      </c>
      <c r="C43" s="15">
        <f t="shared" si="6"/>
        <v>0.4765430727</v>
      </c>
      <c r="D43" s="15">
        <f t="shared" si="7"/>
        <v>0.02876136963</v>
      </c>
      <c r="E43" s="15">
        <f t="shared" si="1"/>
        <v>0.4837334151</v>
      </c>
      <c r="G43" s="7">
        <f t="shared" si="2"/>
        <v>0.6991444861</v>
      </c>
      <c r="H43" s="7">
        <f t="shared" si="3"/>
        <v>0.2691444861</v>
      </c>
      <c r="I43" s="7" t="b">
        <f t="shared" si="8"/>
        <v>0</v>
      </c>
      <c r="J43" s="7">
        <f t="shared" si="4"/>
        <v>1</v>
      </c>
    </row>
    <row r="44">
      <c r="B44" s="7">
        <f t="shared" si="5"/>
        <v>6.75</v>
      </c>
      <c r="C44" s="15">
        <f t="shared" si="6"/>
        <v>0.4837334151</v>
      </c>
      <c r="D44" s="15">
        <f t="shared" si="7"/>
        <v>0.02836629587</v>
      </c>
      <c r="E44" s="15">
        <f t="shared" si="1"/>
        <v>0.490824989</v>
      </c>
      <c r="G44" s="7">
        <f t="shared" si="2"/>
        <v>0.698078528</v>
      </c>
      <c r="H44" s="7">
        <f t="shared" si="3"/>
        <v>0.268078528</v>
      </c>
      <c r="I44" s="7" t="b">
        <f t="shared" si="8"/>
        <v>0</v>
      </c>
      <c r="J44" s="7">
        <f t="shared" si="4"/>
        <v>1</v>
      </c>
    </row>
    <row r="45">
      <c r="B45" s="7">
        <f t="shared" si="5"/>
        <v>7</v>
      </c>
      <c r="C45" s="15">
        <f t="shared" si="6"/>
        <v>0.490824989</v>
      </c>
      <c r="D45" s="15">
        <f t="shared" si="7"/>
        <v>0.02797664895</v>
      </c>
      <c r="E45" s="15">
        <f t="shared" si="1"/>
        <v>0.4978191513</v>
      </c>
      <c r="G45" s="7">
        <f t="shared" si="2"/>
        <v>0.6965925826</v>
      </c>
      <c r="H45" s="7">
        <f t="shared" si="3"/>
        <v>0.2665925826</v>
      </c>
      <c r="I45" s="7" t="b">
        <f t="shared" si="8"/>
        <v>0</v>
      </c>
      <c r="J45" s="7">
        <f t="shared" si="4"/>
        <v>1</v>
      </c>
    </row>
    <row r="46">
      <c r="B46" s="7">
        <f t="shared" si="5"/>
        <v>7.25</v>
      </c>
      <c r="C46" s="15">
        <f t="shared" si="6"/>
        <v>0.4978191513</v>
      </c>
      <c r="D46" s="15">
        <f t="shared" si="7"/>
        <v>0.02759235433</v>
      </c>
      <c r="E46" s="15">
        <f t="shared" si="1"/>
        <v>0.5047172399</v>
      </c>
      <c r="G46" s="7">
        <f t="shared" si="2"/>
        <v>0.6946930129</v>
      </c>
      <c r="H46" s="7">
        <f t="shared" si="3"/>
        <v>0.2646930129</v>
      </c>
      <c r="I46" s="7" t="b">
        <f t="shared" si="8"/>
        <v>0</v>
      </c>
      <c r="J46" s="7">
        <f t="shared" si="4"/>
        <v>1</v>
      </c>
    </row>
    <row r="47">
      <c r="B47" s="7">
        <f t="shared" si="5"/>
        <v>7.5</v>
      </c>
      <c r="C47" s="15">
        <f t="shared" si="6"/>
        <v>0.5047172399</v>
      </c>
      <c r="D47" s="15">
        <f t="shared" si="7"/>
        <v>0.02721333847</v>
      </c>
      <c r="E47" s="15">
        <f t="shared" si="1"/>
        <v>0.5115205745</v>
      </c>
      <c r="G47" s="7">
        <f t="shared" si="2"/>
        <v>0.6923879533</v>
      </c>
      <c r="H47" s="7">
        <f t="shared" si="3"/>
        <v>0.2623879533</v>
      </c>
      <c r="I47" s="7" t="b">
        <f t="shared" si="8"/>
        <v>0</v>
      </c>
      <c r="J47" s="7">
        <f t="shared" si="4"/>
        <v>1</v>
      </c>
    </row>
    <row r="48">
      <c r="B48" s="7">
        <f t="shared" si="5"/>
        <v>7.75</v>
      </c>
      <c r="C48" s="15">
        <f t="shared" si="6"/>
        <v>0.5115205745</v>
      </c>
      <c r="D48" s="15">
        <f t="shared" si="7"/>
        <v>0.02683952887</v>
      </c>
      <c r="E48" s="15">
        <f t="shared" si="1"/>
        <v>0.5182304567</v>
      </c>
      <c r="G48" s="7">
        <f t="shared" si="2"/>
        <v>0.6896872742</v>
      </c>
      <c r="H48" s="7">
        <f t="shared" si="3"/>
        <v>0.2596872742</v>
      </c>
      <c r="I48" s="7" t="b">
        <f t="shared" si="8"/>
        <v>0</v>
      </c>
      <c r="J48" s="7">
        <f t="shared" si="4"/>
        <v>1</v>
      </c>
    </row>
    <row r="49">
      <c r="B49" s="7">
        <f t="shared" si="5"/>
        <v>8</v>
      </c>
      <c r="C49" s="15">
        <f t="shared" si="6"/>
        <v>0.5182304567</v>
      </c>
      <c r="D49" s="15">
        <f t="shared" si="7"/>
        <v>0.02647085403</v>
      </c>
      <c r="E49" s="15">
        <f t="shared" si="1"/>
        <v>0.5248481702</v>
      </c>
      <c r="G49" s="7">
        <f t="shared" si="2"/>
        <v>0.6866025404</v>
      </c>
      <c r="H49" s="7">
        <f t="shared" si="3"/>
        <v>0.2566025404</v>
      </c>
      <c r="I49" s="7" t="b">
        <f t="shared" si="8"/>
        <v>0</v>
      </c>
      <c r="J49" s="7">
        <f t="shared" si="4"/>
        <v>1</v>
      </c>
    </row>
    <row r="50">
      <c r="B50" s="7">
        <f t="shared" si="5"/>
        <v>8.25</v>
      </c>
      <c r="C50" s="15">
        <f t="shared" si="6"/>
        <v>0.5248481702</v>
      </c>
      <c r="D50" s="15">
        <f t="shared" si="7"/>
        <v>0.0261072434</v>
      </c>
      <c r="E50" s="15">
        <f t="shared" si="1"/>
        <v>0.5313749811</v>
      </c>
      <c r="G50" s="7">
        <f t="shared" si="2"/>
        <v>0.6831469612</v>
      </c>
      <c r="H50" s="7">
        <f t="shared" si="3"/>
        <v>0.2531469612</v>
      </c>
      <c r="I50" s="7" t="b">
        <f t="shared" si="8"/>
        <v>0</v>
      </c>
      <c r="J50" s="7">
        <f t="shared" si="4"/>
        <v>1</v>
      </c>
    </row>
    <row r="51">
      <c r="B51" s="7">
        <f t="shared" si="5"/>
        <v>8.5</v>
      </c>
      <c r="C51" s="15">
        <f t="shared" si="6"/>
        <v>0.5313749811</v>
      </c>
      <c r="D51" s="15">
        <f t="shared" si="7"/>
        <v>0.02574862741</v>
      </c>
      <c r="E51" s="15">
        <f t="shared" si="1"/>
        <v>0.5378121379</v>
      </c>
      <c r="G51" s="7">
        <f t="shared" si="2"/>
        <v>0.679335334</v>
      </c>
      <c r="H51" s="7">
        <f t="shared" si="3"/>
        <v>0.249335334</v>
      </c>
      <c r="I51" s="7" t="b">
        <f t="shared" si="8"/>
        <v>0</v>
      </c>
      <c r="J51" s="7">
        <f t="shared" si="4"/>
        <v>1</v>
      </c>
    </row>
    <row r="52">
      <c r="B52" s="7">
        <f t="shared" si="5"/>
        <v>8.75</v>
      </c>
      <c r="C52" s="15">
        <f t="shared" si="6"/>
        <v>0.5378121379</v>
      </c>
      <c r="D52" s="15">
        <f t="shared" si="7"/>
        <v>0.02539493748</v>
      </c>
      <c r="E52" s="15">
        <f t="shared" si="1"/>
        <v>0.5441608723</v>
      </c>
      <c r="G52" s="7">
        <f t="shared" si="2"/>
        <v>0.6751839807</v>
      </c>
      <c r="H52" s="7">
        <f t="shared" si="3"/>
        <v>0.2451839807</v>
      </c>
      <c r="I52" s="7" t="b">
        <f t="shared" si="8"/>
        <v>0</v>
      </c>
      <c r="J52" s="7">
        <f t="shared" si="4"/>
        <v>1</v>
      </c>
    </row>
    <row r="53">
      <c r="B53" s="7">
        <f t="shared" si="5"/>
        <v>9</v>
      </c>
      <c r="C53" s="15">
        <f t="shared" si="6"/>
        <v>0.5441608723</v>
      </c>
      <c r="D53" s="15">
        <f t="shared" si="7"/>
        <v>0.02504610592</v>
      </c>
      <c r="E53" s="15">
        <f t="shared" si="1"/>
        <v>0.5504223988</v>
      </c>
      <c r="G53" s="7">
        <f t="shared" si="2"/>
        <v>0.6707106781</v>
      </c>
      <c r="H53" s="7">
        <f t="shared" si="3"/>
        <v>0.2407106781</v>
      </c>
      <c r="I53" s="7" t="b">
        <f t="shared" si="8"/>
        <v>0</v>
      </c>
      <c r="J53" s="7">
        <f t="shared" si="4"/>
        <v>1</v>
      </c>
    </row>
    <row r="54">
      <c r="B54" s="7">
        <f t="shared" si="5"/>
        <v>9.25</v>
      </c>
      <c r="C54" s="15">
        <f t="shared" si="6"/>
        <v>0.5504223988</v>
      </c>
      <c r="D54" s="15">
        <f t="shared" si="7"/>
        <v>0.024702066</v>
      </c>
      <c r="E54" s="15">
        <f t="shared" si="1"/>
        <v>0.5565979153</v>
      </c>
      <c r="G54" s="7">
        <f t="shared" si="2"/>
        <v>0.6659345815</v>
      </c>
      <c r="H54" s="7">
        <f t="shared" si="3"/>
        <v>0.2359345815</v>
      </c>
      <c r="I54" s="7" t="b">
        <f t="shared" si="8"/>
        <v>0</v>
      </c>
      <c r="J54" s="7">
        <f t="shared" si="4"/>
        <v>1</v>
      </c>
    </row>
    <row r="55">
      <c r="B55" s="7">
        <f t="shared" si="5"/>
        <v>9.5</v>
      </c>
      <c r="C55" s="15">
        <f t="shared" si="6"/>
        <v>0.5565979153</v>
      </c>
      <c r="D55" s="15">
        <f t="shared" si="7"/>
        <v>0.02436275191</v>
      </c>
      <c r="E55" s="15">
        <f t="shared" si="1"/>
        <v>0.5626886032</v>
      </c>
      <c r="G55" s="7">
        <f t="shared" si="2"/>
        <v>0.6608761429</v>
      </c>
      <c r="H55" s="7">
        <f t="shared" si="3"/>
        <v>0.2308761429</v>
      </c>
      <c r="I55" s="7" t="b">
        <f t="shared" si="8"/>
        <v>0</v>
      </c>
      <c r="J55" s="7">
        <f t="shared" si="4"/>
        <v>1</v>
      </c>
    </row>
    <row r="56">
      <c r="B56" s="7">
        <f t="shared" si="5"/>
        <v>9.75</v>
      </c>
      <c r="C56" s="15">
        <f t="shared" si="6"/>
        <v>0.5626886032</v>
      </c>
      <c r="D56" s="15">
        <f t="shared" si="7"/>
        <v>0.02402809872</v>
      </c>
      <c r="E56" s="15">
        <f t="shared" si="1"/>
        <v>0.5686956279</v>
      </c>
      <c r="G56" s="7">
        <f t="shared" si="2"/>
        <v>0.6555570233</v>
      </c>
      <c r="H56" s="7">
        <f t="shared" si="3"/>
        <v>0.2255570233</v>
      </c>
      <c r="I56" s="7" t="b">
        <f t="shared" si="8"/>
        <v>0</v>
      </c>
      <c r="J56" s="7">
        <f t="shared" si="4"/>
        <v>1</v>
      </c>
    </row>
    <row r="57">
      <c r="B57" s="7">
        <f t="shared" si="5"/>
        <v>10</v>
      </c>
      <c r="C57" s="15">
        <f t="shared" si="6"/>
        <v>0.5686956279</v>
      </c>
      <c r="D57" s="15">
        <f t="shared" si="7"/>
        <v>0.02369804242</v>
      </c>
      <c r="E57" s="15">
        <f t="shared" si="1"/>
        <v>0.5746201385</v>
      </c>
      <c r="G57" s="7">
        <f t="shared" si="2"/>
        <v>0.65</v>
      </c>
      <c r="H57" s="7">
        <f t="shared" si="3"/>
        <v>0.22</v>
      </c>
      <c r="I57" s="7" t="b">
        <f t="shared" si="8"/>
        <v>0</v>
      </c>
      <c r="J57" s="7">
        <f t="shared" si="4"/>
        <v>1</v>
      </c>
    </row>
    <row r="58">
      <c r="B58" s="7">
        <f t="shared" si="5"/>
        <v>10.25</v>
      </c>
      <c r="C58" s="15">
        <f t="shared" si="6"/>
        <v>0.5746201385</v>
      </c>
      <c r="D58" s="15">
        <f t="shared" si="7"/>
        <v>0.02337251986</v>
      </c>
      <c r="E58" s="15">
        <f t="shared" si="1"/>
        <v>0.5804632685</v>
      </c>
      <c r="G58" s="7">
        <f t="shared" si="2"/>
        <v>0.644228869</v>
      </c>
      <c r="H58" s="7">
        <f t="shared" si="3"/>
        <v>0.214228869</v>
      </c>
      <c r="I58" s="7" t="b">
        <f t="shared" si="8"/>
        <v>0</v>
      </c>
      <c r="J58" s="7">
        <f t="shared" si="4"/>
        <v>1</v>
      </c>
    </row>
    <row r="59">
      <c r="B59" s="7">
        <f t="shared" si="5"/>
        <v>10.5</v>
      </c>
      <c r="C59" s="15">
        <f t="shared" si="6"/>
        <v>0.5804632685</v>
      </c>
      <c r="D59" s="15">
        <f t="shared" si="7"/>
        <v>0.02305146876</v>
      </c>
      <c r="E59" s="15">
        <f t="shared" si="1"/>
        <v>0.5862261357</v>
      </c>
      <c r="G59" s="7">
        <f t="shared" si="2"/>
        <v>0.6382683432</v>
      </c>
      <c r="H59" s="7">
        <f t="shared" si="3"/>
        <v>0.2082683432</v>
      </c>
      <c r="I59" s="7" t="b">
        <f t="shared" si="8"/>
        <v>0</v>
      </c>
      <c r="J59" s="7">
        <f t="shared" si="4"/>
        <v>1</v>
      </c>
    </row>
    <row r="60">
      <c r="B60" s="7">
        <f t="shared" si="5"/>
        <v>10.75</v>
      </c>
      <c r="C60" s="15">
        <f t="shared" si="6"/>
        <v>0.5862261357</v>
      </c>
      <c r="D60" s="15">
        <f t="shared" si="7"/>
        <v>0.02273482771</v>
      </c>
      <c r="E60" s="15">
        <f t="shared" si="1"/>
        <v>0.5919098426</v>
      </c>
      <c r="G60" s="7">
        <f t="shared" si="2"/>
        <v>0.6321439465</v>
      </c>
      <c r="H60" s="7">
        <f t="shared" si="3"/>
        <v>0.2021439465</v>
      </c>
      <c r="I60" s="7" t="b">
        <f t="shared" si="8"/>
        <v>0</v>
      </c>
      <c r="J60" s="7">
        <f t="shared" si="4"/>
        <v>1</v>
      </c>
    </row>
    <row r="61">
      <c r="B61" s="7">
        <f t="shared" si="5"/>
        <v>11</v>
      </c>
      <c r="C61" s="15">
        <f t="shared" si="6"/>
        <v>0.5919098426</v>
      </c>
      <c r="D61" s="15">
        <f t="shared" si="7"/>
        <v>0.02242253612</v>
      </c>
      <c r="E61" s="15">
        <f t="shared" si="1"/>
        <v>0.5975154766</v>
      </c>
      <c r="G61" s="7">
        <f t="shared" si="2"/>
        <v>0.6258819045</v>
      </c>
      <c r="H61" s="7">
        <f t="shared" si="3"/>
        <v>0.1958819045</v>
      </c>
      <c r="I61" s="7" t="b">
        <f t="shared" si="8"/>
        <v>0</v>
      </c>
      <c r="J61" s="7">
        <f t="shared" si="4"/>
        <v>1</v>
      </c>
    </row>
    <row r="62">
      <c r="B62" s="7">
        <f t="shared" si="5"/>
        <v>11.25</v>
      </c>
      <c r="C62" s="15">
        <f t="shared" si="6"/>
        <v>0.5975154766</v>
      </c>
      <c r="D62" s="15">
        <f t="shared" si="7"/>
        <v>0.02211453425</v>
      </c>
      <c r="E62" s="15">
        <f t="shared" si="1"/>
        <v>0.6030441102</v>
      </c>
      <c r="G62" s="7">
        <f t="shared" si="2"/>
        <v>0.6195090322</v>
      </c>
      <c r="H62" s="7">
        <f t="shared" si="3"/>
        <v>0.1895090322</v>
      </c>
      <c r="I62" s="7" t="b">
        <f t="shared" si="8"/>
        <v>0</v>
      </c>
      <c r="J62" s="7">
        <f t="shared" si="4"/>
        <v>1</v>
      </c>
    </row>
    <row r="63">
      <c r="B63" s="7">
        <f t="shared" si="5"/>
        <v>11.5</v>
      </c>
      <c r="C63" s="15">
        <f t="shared" si="6"/>
        <v>0.6030441102</v>
      </c>
      <c r="D63" s="15">
        <f>IF(I63,-C63/$B$3, (1-C63)/$B$2)</f>
        <v>0.02181076318</v>
      </c>
      <c r="E63" s="15">
        <f t="shared" si="1"/>
        <v>0.608496801</v>
      </c>
      <c r="F63" s="7">
        <f>1*(0.5)^((B63-$B$63)/5)</f>
        <v>1</v>
      </c>
      <c r="G63" s="7">
        <f t="shared" si="2"/>
        <v>0.6130526192</v>
      </c>
      <c r="H63" s="7">
        <f t="shared" si="3"/>
        <v>0.1830526192</v>
      </c>
      <c r="I63" s="7" t="b">
        <f t="shared" si="8"/>
        <v>0</v>
      </c>
      <c r="J63" s="7">
        <f t="shared" si="4"/>
        <v>1</v>
      </c>
    </row>
    <row r="64">
      <c r="B64" s="7">
        <f t="shared" si="5"/>
        <v>11.75</v>
      </c>
      <c r="C64" s="15">
        <f t="shared" si="6"/>
        <v>0.608496801</v>
      </c>
      <c r="D64" s="15">
        <f t="shared" ref="D64:D108" si="9">IF(F64&lt;0.25,-C64/$B$3, (1-C64)/$B$2)</f>
        <v>0.02151116478</v>
      </c>
      <c r="E64" s="15">
        <f t="shared" si="1"/>
        <v>0.6138745922</v>
      </c>
      <c r="F64" s="7">
        <f t="shared" ref="F64:F147" si="10">1*(1/2)^((B64-$B$63)/5)</f>
        <v>0.9659363289</v>
      </c>
      <c r="G64" s="7">
        <f t="shared" si="2"/>
        <v>0.6065403129</v>
      </c>
      <c r="H64" s="7">
        <f t="shared" si="3"/>
        <v>0.1765403129</v>
      </c>
      <c r="I64" s="7" t="b">
        <f t="shared" si="8"/>
        <v>1</v>
      </c>
      <c r="J64" s="7">
        <f t="shared" si="4"/>
        <v>0</v>
      </c>
    </row>
    <row r="65">
      <c r="B65" s="7">
        <f t="shared" si="5"/>
        <v>12</v>
      </c>
      <c r="C65" s="15">
        <f t="shared" si="6"/>
        <v>0.6138745922</v>
      </c>
      <c r="D65" s="15">
        <f t="shared" si="9"/>
        <v>0.02121568175</v>
      </c>
      <c r="E65" s="15">
        <f t="shared" si="1"/>
        <v>0.6191785126</v>
      </c>
      <c r="F65" s="7">
        <f t="shared" si="10"/>
        <v>0.9330329915</v>
      </c>
      <c r="G65" s="7">
        <f t="shared" si="2"/>
        <v>0.6</v>
      </c>
      <c r="H65" s="7">
        <f t="shared" si="3"/>
        <v>0.17</v>
      </c>
      <c r="I65" s="7" t="b">
        <f t="shared" si="8"/>
        <v>1</v>
      </c>
      <c r="J65" s="7">
        <f t="shared" si="4"/>
        <v>0</v>
      </c>
    </row>
    <row r="66">
      <c r="B66" s="7">
        <f t="shared" si="5"/>
        <v>12.25</v>
      </c>
      <c r="C66" s="15">
        <f t="shared" si="6"/>
        <v>0.6191785126</v>
      </c>
      <c r="D66" s="15">
        <f t="shared" si="9"/>
        <v>0.02092425755</v>
      </c>
      <c r="E66" s="15">
        <f t="shared" si="1"/>
        <v>0.624409577</v>
      </c>
      <c r="F66" s="7">
        <f t="shared" si="10"/>
        <v>0.9012504626</v>
      </c>
      <c r="G66" s="7">
        <f t="shared" si="2"/>
        <v>0.5934596871</v>
      </c>
      <c r="H66" s="7">
        <f t="shared" si="3"/>
        <v>0.1634596871</v>
      </c>
      <c r="I66" s="7" t="b">
        <f t="shared" si="8"/>
        <v>1</v>
      </c>
      <c r="J66" s="7">
        <f t="shared" si="4"/>
        <v>0</v>
      </c>
    </row>
    <row r="67">
      <c r="B67" s="7">
        <f t="shared" si="5"/>
        <v>12.5</v>
      </c>
      <c r="C67" s="15">
        <f t="shared" si="6"/>
        <v>0.624409577</v>
      </c>
      <c r="D67" s="15">
        <f t="shared" si="9"/>
        <v>0.02063683643</v>
      </c>
      <c r="E67" s="15">
        <f t="shared" si="1"/>
        <v>0.6295687861</v>
      </c>
      <c r="F67" s="7">
        <f t="shared" si="10"/>
        <v>0.8705505633</v>
      </c>
      <c r="G67" s="7">
        <f t="shared" si="2"/>
        <v>0.5869473808</v>
      </c>
      <c r="H67" s="7">
        <f t="shared" si="3"/>
        <v>0.1569473808</v>
      </c>
      <c r="I67" s="7" t="b">
        <f t="shared" si="8"/>
        <v>1</v>
      </c>
      <c r="J67" s="7">
        <f t="shared" si="4"/>
        <v>0</v>
      </c>
    </row>
    <row r="68">
      <c r="B68" s="7">
        <f t="shared" si="5"/>
        <v>12.75</v>
      </c>
      <c r="C68" s="15">
        <f t="shared" si="6"/>
        <v>0.6295687861</v>
      </c>
      <c r="D68" s="15">
        <f t="shared" si="9"/>
        <v>0.0203533634</v>
      </c>
      <c r="E68" s="15">
        <f t="shared" si="1"/>
        <v>0.634657127</v>
      </c>
      <c r="F68" s="7">
        <f t="shared" si="10"/>
        <v>0.8408964153</v>
      </c>
      <c r="G68" s="7">
        <f t="shared" si="2"/>
        <v>0.5804909678</v>
      </c>
      <c r="H68" s="7">
        <f t="shared" si="3"/>
        <v>0.1504909678</v>
      </c>
      <c r="I68" s="7" t="b">
        <f t="shared" si="8"/>
        <v>1</v>
      </c>
      <c r="J68" s="7">
        <f t="shared" si="4"/>
        <v>0</v>
      </c>
    </row>
    <row r="69">
      <c r="B69" s="7">
        <f t="shared" si="5"/>
        <v>13</v>
      </c>
      <c r="C69" s="15">
        <f t="shared" si="6"/>
        <v>0.634657127</v>
      </c>
      <c r="D69" s="15">
        <f t="shared" si="9"/>
        <v>0.02007378423</v>
      </c>
      <c r="E69" s="15">
        <f t="shared" si="1"/>
        <v>0.639675573</v>
      </c>
      <c r="F69" s="7">
        <f t="shared" si="10"/>
        <v>0.8122523964</v>
      </c>
      <c r="G69" s="7">
        <f t="shared" si="2"/>
        <v>0.5741180955</v>
      </c>
      <c r="H69" s="7">
        <f t="shared" si="3"/>
        <v>0.1441180955</v>
      </c>
      <c r="I69" s="7" t="b">
        <f t="shared" si="8"/>
        <v>1</v>
      </c>
      <c r="J69" s="7">
        <f t="shared" si="4"/>
        <v>0</v>
      </c>
    </row>
    <row r="70">
      <c r="B70" s="7">
        <f t="shared" si="5"/>
        <v>13.25</v>
      </c>
      <c r="C70" s="15">
        <f t="shared" si="6"/>
        <v>0.639675573</v>
      </c>
      <c r="D70" s="15">
        <f t="shared" si="9"/>
        <v>0.01979804544</v>
      </c>
      <c r="E70" s="15">
        <f t="shared" si="1"/>
        <v>0.6446250844</v>
      </c>
      <c r="F70" s="7">
        <f t="shared" si="10"/>
        <v>0.7845840979</v>
      </c>
      <c r="G70" s="7">
        <f t="shared" si="2"/>
        <v>0.5678560535</v>
      </c>
      <c r="H70" s="7">
        <f t="shared" si="3"/>
        <v>0.1378560535</v>
      </c>
      <c r="I70" s="7" t="b">
        <f t="shared" si="8"/>
        <v>1</v>
      </c>
      <c r="J70" s="7">
        <f t="shared" si="4"/>
        <v>0</v>
      </c>
    </row>
    <row r="71">
      <c r="B71" s="7">
        <f t="shared" si="5"/>
        <v>13.5</v>
      </c>
      <c r="C71" s="15">
        <f t="shared" si="6"/>
        <v>0.6446250844</v>
      </c>
      <c r="D71" s="15">
        <f t="shared" si="9"/>
        <v>0.01952609426</v>
      </c>
      <c r="E71" s="15">
        <f t="shared" si="1"/>
        <v>0.649506608</v>
      </c>
      <c r="F71" s="7">
        <f t="shared" si="10"/>
        <v>0.7578582833</v>
      </c>
      <c r="G71" s="7">
        <f t="shared" si="2"/>
        <v>0.5617316568</v>
      </c>
      <c r="H71" s="7">
        <f t="shared" si="3"/>
        <v>0.1317316568</v>
      </c>
      <c r="I71" s="7" t="b">
        <f t="shared" si="8"/>
        <v>1</v>
      </c>
      <c r="J71" s="7">
        <f t="shared" si="4"/>
        <v>0</v>
      </c>
    </row>
    <row r="72">
      <c r="B72" s="7">
        <f t="shared" si="5"/>
        <v>13.75</v>
      </c>
      <c r="C72" s="15">
        <f t="shared" si="6"/>
        <v>0.649506608</v>
      </c>
      <c r="D72" s="15">
        <f t="shared" si="9"/>
        <v>0.01925787868</v>
      </c>
      <c r="E72" s="15">
        <f t="shared" si="1"/>
        <v>0.6543210776</v>
      </c>
      <c r="F72" s="7">
        <f t="shared" si="10"/>
        <v>0.732042848</v>
      </c>
      <c r="G72" s="7">
        <f t="shared" si="2"/>
        <v>0.555771131</v>
      </c>
      <c r="H72" s="7">
        <f t="shared" si="3"/>
        <v>0.125771131</v>
      </c>
      <c r="I72" s="7" t="b">
        <f t="shared" si="8"/>
        <v>1</v>
      </c>
      <c r="J72" s="7">
        <f t="shared" si="4"/>
        <v>0</v>
      </c>
    </row>
    <row r="73">
      <c r="B73" s="7">
        <f t="shared" si="5"/>
        <v>14</v>
      </c>
      <c r="C73" s="15">
        <f t="shared" si="6"/>
        <v>0.6543210776</v>
      </c>
      <c r="D73" s="15">
        <f t="shared" si="9"/>
        <v>0.01899334738</v>
      </c>
      <c r="E73" s="15">
        <f t="shared" si="1"/>
        <v>0.6590694145</v>
      </c>
      <c r="F73" s="7">
        <f t="shared" si="10"/>
        <v>0.7071067812</v>
      </c>
      <c r="G73" s="7">
        <f t="shared" si="2"/>
        <v>0.55</v>
      </c>
      <c r="H73" s="7">
        <f t="shared" si="3"/>
        <v>0.12</v>
      </c>
      <c r="I73" s="7" t="b">
        <f t="shared" si="8"/>
        <v>1</v>
      </c>
      <c r="J73" s="7">
        <f t="shared" si="4"/>
        <v>0</v>
      </c>
    </row>
    <row r="74">
      <c r="B74" s="7">
        <f t="shared" si="5"/>
        <v>14.25</v>
      </c>
      <c r="C74" s="15">
        <f t="shared" si="6"/>
        <v>0.6590694145</v>
      </c>
      <c r="D74" s="15">
        <f t="shared" si="9"/>
        <v>0.01873244975</v>
      </c>
      <c r="E74" s="15">
        <f t="shared" si="1"/>
        <v>0.6637525269</v>
      </c>
      <c r="F74" s="7">
        <f t="shared" si="10"/>
        <v>0.6830201284</v>
      </c>
      <c r="G74" s="7">
        <f t="shared" si="2"/>
        <v>0.5444429767</v>
      </c>
      <c r="H74" s="7">
        <f t="shared" si="3"/>
        <v>0.1144429767</v>
      </c>
      <c r="I74" s="7" t="b">
        <f t="shared" si="8"/>
        <v>1</v>
      </c>
      <c r="J74" s="7">
        <f t="shared" si="4"/>
        <v>0</v>
      </c>
    </row>
    <row r="75">
      <c r="B75" s="7">
        <f t="shared" si="5"/>
        <v>14.5</v>
      </c>
      <c r="C75" s="15">
        <f t="shared" si="6"/>
        <v>0.6637525269</v>
      </c>
      <c r="D75" s="15">
        <f t="shared" si="9"/>
        <v>0.01847513588</v>
      </c>
      <c r="E75" s="15">
        <f t="shared" si="1"/>
        <v>0.6683713109</v>
      </c>
      <c r="F75" s="7">
        <f t="shared" si="10"/>
        <v>0.6597539554</v>
      </c>
      <c r="G75" s="7">
        <f t="shared" si="2"/>
        <v>0.5391238571</v>
      </c>
      <c r="H75" s="7">
        <f t="shared" si="3"/>
        <v>0.1091238571</v>
      </c>
      <c r="I75" s="7" t="b">
        <f t="shared" si="8"/>
        <v>1</v>
      </c>
      <c r="J75" s="7">
        <f t="shared" si="4"/>
        <v>0</v>
      </c>
    </row>
    <row r="76">
      <c r="B76" s="7">
        <f t="shared" si="5"/>
        <v>14.75</v>
      </c>
      <c r="C76" s="15">
        <f t="shared" si="6"/>
        <v>0.6683713109</v>
      </c>
      <c r="D76" s="15">
        <f t="shared" si="9"/>
        <v>0.01822135655</v>
      </c>
      <c r="E76" s="15">
        <f t="shared" si="1"/>
        <v>0.67292665</v>
      </c>
      <c r="F76" s="7">
        <f t="shared" si="10"/>
        <v>0.6372803137</v>
      </c>
      <c r="G76" s="7">
        <f t="shared" si="2"/>
        <v>0.5340654185</v>
      </c>
      <c r="H76" s="7">
        <f t="shared" si="3"/>
        <v>0.1040654185</v>
      </c>
      <c r="I76" s="7" t="b">
        <f t="shared" si="8"/>
        <v>1</v>
      </c>
      <c r="J76" s="7">
        <f t="shared" si="4"/>
        <v>0</v>
      </c>
    </row>
    <row r="77">
      <c r="B77" s="7">
        <f t="shared" si="5"/>
        <v>15</v>
      </c>
      <c r="C77" s="15">
        <f t="shared" si="6"/>
        <v>0.67292665</v>
      </c>
      <c r="D77" s="15">
        <f t="shared" si="9"/>
        <v>0.01797106319</v>
      </c>
      <c r="E77" s="15">
        <f t="shared" si="1"/>
        <v>0.6774194158</v>
      </c>
      <c r="F77" s="7">
        <f t="shared" si="10"/>
        <v>0.6155722067</v>
      </c>
      <c r="G77" s="7">
        <f t="shared" si="2"/>
        <v>0.5292893219</v>
      </c>
      <c r="H77" s="7">
        <f t="shared" si="3"/>
        <v>0.09928932188</v>
      </c>
      <c r="I77" s="7" t="b">
        <f t="shared" si="8"/>
        <v>1</v>
      </c>
      <c r="J77" s="7">
        <f t="shared" si="4"/>
        <v>0</v>
      </c>
    </row>
    <row r="78">
      <c r="B78" s="7">
        <f t="shared" si="5"/>
        <v>15.25</v>
      </c>
      <c r="C78" s="15">
        <f t="shared" si="6"/>
        <v>0.6774194158</v>
      </c>
      <c r="D78" s="15">
        <f t="shared" si="9"/>
        <v>0.01772420792</v>
      </c>
      <c r="E78" s="15">
        <f t="shared" si="1"/>
        <v>0.6818504678</v>
      </c>
      <c r="F78" s="7">
        <f t="shared" si="10"/>
        <v>0.5946035575</v>
      </c>
      <c r="G78" s="7">
        <f t="shared" si="2"/>
        <v>0.5248160193</v>
      </c>
      <c r="H78" s="7">
        <f t="shared" si="3"/>
        <v>0.09481601925</v>
      </c>
      <c r="I78" s="7" t="b">
        <f t="shared" si="8"/>
        <v>1</v>
      </c>
      <c r="J78" s="7">
        <f t="shared" si="4"/>
        <v>0</v>
      </c>
    </row>
    <row r="79">
      <c r="B79" s="7">
        <f t="shared" si="5"/>
        <v>15.5</v>
      </c>
      <c r="C79" s="15">
        <f t="shared" si="6"/>
        <v>0.6818504678</v>
      </c>
      <c r="D79" s="15">
        <f t="shared" si="9"/>
        <v>0.01748074353</v>
      </c>
      <c r="E79" s="15">
        <f t="shared" si="1"/>
        <v>0.6862206537</v>
      </c>
      <c r="F79" s="7">
        <f t="shared" si="10"/>
        <v>0.5743491775</v>
      </c>
      <c r="G79" s="7">
        <f t="shared" si="2"/>
        <v>0.520664666</v>
      </c>
      <c r="H79" s="7">
        <f t="shared" si="3"/>
        <v>0.09066466597</v>
      </c>
      <c r="I79" s="7" t="b">
        <f t="shared" si="8"/>
        <v>1</v>
      </c>
      <c r="J79" s="7">
        <f t="shared" si="4"/>
        <v>0</v>
      </c>
    </row>
    <row r="80">
      <c r="B80" s="7">
        <f t="shared" si="5"/>
        <v>15.75</v>
      </c>
      <c r="C80" s="15">
        <f t="shared" si="6"/>
        <v>0.6862206537</v>
      </c>
      <c r="D80" s="15">
        <f t="shared" si="9"/>
        <v>0.01724062342</v>
      </c>
      <c r="E80" s="15">
        <f t="shared" si="1"/>
        <v>0.6905308095</v>
      </c>
      <c r="F80" s="7">
        <f t="shared" si="10"/>
        <v>0.554784736</v>
      </c>
      <c r="G80" s="7">
        <f t="shared" si="2"/>
        <v>0.5168530388</v>
      </c>
      <c r="H80" s="7">
        <f t="shared" si="3"/>
        <v>0.08685303877</v>
      </c>
      <c r="I80" s="7" t="b">
        <f t="shared" si="8"/>
        <v>1</v>
      </c>
      <c r="J80" s="7">
        <f t="shared" si="4"/>
        <v>0</v>
      </c>
    </row>
    <row r="81">
      <c r="B81" s="7">
        <f t="shared" si="5"/>
        <v>16</v>
      </c>
      <c r="C81" s="15">
        <f t="shared" si="6"/>
        <v>0.6905308095</v>
      </c>
      <c r="D81" s="15">
        <f t="shared" si="9"/>
        <v>0.01700380167</v>
      </c>
      <c r="E81" s="15">
        <f t="shared" si="1"/>
        <v>0.6947817599</v>
      </c>
      <c r="F81" s="7">
        <f t="shared" si="10"/>
        <v>0.5358867313</v>
      </c>
      <c r="G81" s="7">
        <f t="shared" si="2"/>
        <v>0.5133974596</v>
      </c>
      <c r="H81" s="7">
        <f t="shared" si="3"/>
        <v>0.08339745962</v>
      </c>
      <c r="I81" s="7" t="b">
        <f t="shared" si="8"/>
        <v>1</v>
      </c>
      <c r="J81" s="7">
        <f t="shared" si="4"/>
        <v>0</v>
      </c>
    </row>
    <row r="82">
      <c r="B82" s="7">
        <f t="shared" si="5"/>
        <v>16.25</v>
      </c>
      <c r="C82" s="15">
        <f t="shared" si="6"/>
        <v>0.6947817599</v>
      </c>
      <c r="D82" s="15">
        <f t="shared" si="9"/>
        <v>0.01677023297</v>
      </c>
      <c r="E82" s="15">
        <f t="shared" si="1"/>
        <v>0.6989743182</v>
      </c>
      <c r="F82" s="7">
        <f t="shared" si="10"/>
        <v>0.5176324619</v>
      </c>
      <c r="G82" s="7">
        <f t="shared" si="2"/>
        <v>0.5103127258</v>
      </c>
      <c r="H82" s="7">
        <f t="shared" si="3"/>
        <v>0.08031272585</v>
      </c>
      <c r="I82" s="7" t="b">
        <f t="shared" si="8"/>
        <v>1</v>
      </c>
      <c r="J82" s="7">
        <f t="shared" si="4"/>
        <v>0</v>
      </c>
    </row>
    <row r="83">
      <c r="B83" s="7">
        <f t="shared" si="5"/>
        <v>16.5</v>
      </c>
      <c r="C83" s="15">
        <f t="shared" si="6"/>
        <v>0.6989743182</v>
      </c>
      <c r="D83" s="15">
        <f t="shared" si="9"/>
        <v>0.01653987263</v>
      </c>
      <c r="E83" s="15">
        <f t="shared" si="1"/>
        <v>0.7031092863</v>
      </c>
      <c r="F83" s="7">
        <f t="shared" si="10"/>
        <v>0.5</v>
      </c>
      <c r="G83" s="7">
        <f t="shared" si="2"/>
        <v>0.5076120467</v>
      </c>
      <c r="H83" s="7">
        <f t="shared" si="3"/>
        <v>0.07761204675</v>
      </c>
      <c r="I83" s="7" t="b">
        <f t="shared" si="8"/>
        <v>1</v>
      </c>
      <c r="J83" s="7">
        <f t="shared" si="4"/>
        <v>0</v>
      </c>
    </row>
    <row r="84">
      <c r="B84" s="7">
        <f t="shared" si="5"/>
        <v>16.75</v>
      </c>
      <c r="C84" s="15">
        <f t="shared" si="6"/>
        <v>0.7031092863</v>
      </c>
      <c r="D84" s="15">
        <f t="shared" si="9"/>
        <v>0.01631267657</v>
      </c>
      <c r="E84" s="15">
        <f t="shared" si="1"/>
        <v>0.7071874555</v>
      </c>
      <c r="F84" s="7">
        <f t="shared" si="10"/>
        <v>0.4829681645</v>
      </c>
      <c r="G84" s="7">
        <f t="shared" si="2"/>
        <v>0.5053069871</v>
      </c>
      <c r="H84" s="7">
        <f t="shared" si="3"/>
        <v>0.07530698705</v>
      </c>
      <c r="I84" s="7" t="b">
        <f t="shared" si="8"/>
        <v>1</v>
      </c>
      <c r="J84" s="7">
        <f t="shared" si="4"/>
        <v>0</v>
      </c>
    </row>
    <row r="85">
      <c r="B85" s="7">
        <f t="shared" si="5"/>
        <v>17</v>
      </c>
      <c r="C85" s="15">
        <f t="shared" si="6"/>
        <v>0.7071874555</v>
      </c>
      <c r="D85" s="15">
        <f t="shared" si="9"/>
        <v>0.01608860135</v>
      </c>
      <c r="E85" s="15">
        <f t="shared" si="1"/>
        <v>0.7112096058</v>
      </c>
      <c r="F85" s="7">
        <f t="shared" si="10"/>
        <v>0.4665164958</v>
      </c>
      <c r="G85" s="7">
        <f t="shared" si="2"/>
        <v>0.5034074174</v>
      </c>
      <c r="H85" s="7">
        <f t="shared" si="3"/>
        <v>0.07340741737</v>
      </c>
      <c r="I85" s="7" t="b">
        <f t="shared" si="8"/>
        <v>1</v>
      </c>
      <c r="J85" s="7">
        <f t="shared" si="4"/>
        <v>0</v>
      </c>
    </row>
    <row r="86">
      <c r="B86" s="7">
        <f t="shared" si="5"/>
        <v>17.25</v>
      </c>
      <c r="C86" s="15">
        <f t="shared" si="6"/>
        <v>0.7112096058</v>
      </c>
      <c r="D86" s="15">
        <f t="shared" si="9"/>
        <v>0.01586760408</v>
      </c>
      <c r="E86" s="15">
        <f t="shared" si="1"/>
        <v>0.7151765068</v>
      </c>
      <c r="F86" s="7">
        <f t="shared" si="10"/>
        <v>0.4506252313</v>
      </c>
      <c r="G86" s="7">
        <f t="shared" si="2"/>
        <v>0.501921472</v>
      </c>
      <c r="H86" s="7">
        <f t="shared" si="3"/>
        <v>0.07192147196</v>
      </c>
      <c r="I86" s="7" t="b">
        <f t="shared" si="8"/>
        <v>1</v>
      </c>
      <c r="J86" s="7">
        <f t="shared" si="4"/>
        <v>0</v>
      </c>
    </row>
    <row r="87">
      <c r="B87" s="7">
        <f t="shared" si="5"/>
        <v>17.5</v>
      </c>
      <c r="C87" s="15">
        <f t="shared" si="6"/>
        <v>0.7151765068</v>
      </c>
      <c r="D87" s="15">
        <f t="shared" si="9"/>
        <v>0.01564964248</v>
      </c>
      <c r="E87" s="15">
        <f t="shared" si="1"/>
        <v>0.7190889175</v>
      </c>
      <c r="F87" s="7">
        <f t="shared" si="10"/>
        <v>0.4352752816</v>
      </c>
      <c r="G87" s="7">
        <f t="shared" si="2"/>
        <v>0.5008555139</v>
      </c>
      <c r="H87" s="7">
        <f t="shared" si="3"/>
        <v>0.07085551386</v>
      </c>
      <c r="I87" s="7" t="b">
        <f t="shared" si="8"/>
        <v>1</v>
      </c>
      <c r="J87" s="7">
        <f t="shared" si="4"/>
        <v>0</v>
      </c>
    </row>
    <row r="88">
      <c r="B88" s="7">
        <f t="shared" si="5"/>
        <v>17.75</v>
      </c>
      <c r="C88" s="15">
        <f t="shared" si="6"/>
        <v>0.7190889175</v>
      </c>
      <c r="D88" s="15">
        <f t="shared" si="9"/>
        <v>0.01543467486</v>
      </c>
      <c r="E88" s="15">
        <f t="shared" si="1"/>
        <v>0.7229475862</v>
      </c>
      <c r="F88" s="7">
        <f t="shared" si="10"/>
        <v>0.4204482076</v>
      </c>
      <c r="G88" s="7">
        <f t="shared" si="2"/>
        <v>0.5002141077</v>
      </c>
      <c r="H88" s="7">
        <f t="shared" si="3"/>
        <v>0.07021410768</v>
      </c>
      <c r="I88" s="7" t="b">
        <f t="shared" si="8"/>
        <v>1</v>
      </c>
      <c r="J88" s="7">
        <f t="shared" si="4"/>
        <v>0</v>
      </c>
    </row>
    <row r="89">
      <c r="B89" s="7">
        <f t="shared" si="5"/>
        <v>18</v>
      </c>
      <c r="C89" s="15">
        <f t="shared" si="6"/>
        <v>0.7229475862</v>
      </c>
      <c r="D89" s="15">
        <f t="shared" si="9"/>
        <v>0.0152226601</v>
      </c>
      <c r="E89" s="15">
        <f t="shared" si="1"/>
        <v>0.7267532512</v>
      </c>
      <c r="F89" s="7">
        <f t="shared" si="10"/>
        <v>0.4061261982</v>
      </c>
      <c r="G89" s="7">
        <f t="shared" si="2"/>
        <v>0.5</v>
      </c>
      <c r="H89" s="7">
        <f t="shared" si="3"/>
        <v>0.07</v>
      </c>
      <c r="I89" s="7" t="b">
        <f t="shared" si="8"/>
        <v>1</v>
      </c>
      <c r="J89" s="7">
        <f t="shared" si="4"/>
        <v>0</v>
      </c>
    </row>
    <row r="90">
      <c r="B90" s="7">
        <f t="shared" si="5"/>
        <v>18.25</v>
      </c>
      <c r="C90" s="15">
        <f t="shared" si="6"/>
        <v>0.7267532512</v>
      </c>
      <c r="D90" s="15">
        <f t="shared" si="9"/>
        <v>0.01501355763</v>
      </c>
      <c r="E90" s="15">
        <f t="shared" si="1"/>
        <v>0.7305066406</v>
      </c>
      <c r="F90" s="7">
        <f t="shared" si="10"/>
        <v>0.3922920489</v>
      </c>
      <c r="G90" s="7">
        <f t="shared" si="2"/>
        <v>0.5002141077</v>
      </c>
      <c r="H90" s="7">
        <f t="shared" si="3"/>
        <v>0.07021410768</v>
      </c>
      <c r="I90" s="7" t="b">
        <f t="shared" si="8"/>
        <v>1</v>
      </c>
      <c r="J90" s="7">
        <f t="shared" si="4"/>
        <v>0</v>
      </c>
    </row>
    <row r="91">
      <c r="B91" s="7">
        <f t="shared" si="5"/>
        <v>18.5</v>
      </c>
      <c r="C91" s="15">
        <f t="shared" si="6"/>
        <v>0.7305066406</v>
      </c>
      <c r="D91" s="15">
        <f t="shared" si="9"/>
        <v>0.01480732744</v>
      </c>
      <c r="E91" s="15">
        <f t="shared" si="1"/>
        <v>0.7342084725</v>
      </c>
      <c r="F91" s="7">
        <f t="shared" si="10"/>
        <v>0.3789291416</v>
      </c>
      <c r="G91" s="7">
        <f t="shared" si="2"/>
        <v>0.5008555139</v>
      </c>
      <c r="H91" s="7">
        <f t="shared" si="3"/>
        <v>0.07085551386</v>
      </c>
      <c r="I91" s="7" t="b">
        <f t="shared" si="8"/>
        <v>1</v>
      </c>
      <c r="J91" s="7">
        <f t="shared" si="4"/>
        <v>0</v>
      </c>
    </row>
    <row r="92">
      <c r="B92" s="7">
        <f t="shared" si="5"/>
        <v>18.75</v>
      </c>
      <c r="C92" s="15">
        <f t="shared" si="6"/>
        <v>0.7342084725</v>
      </c>
      <c r="D92" s="15">
        <f t="shared" si="9"/>
        <v>0.01460393008</v>
      </c>
      <c r="E92" s="15">
        <f t="shared" si="1"/>
        <v>0.737859455</v>
      </c>
      <c r="F92" s="7">
        <f t="shared" si="10"/>
        <v>0.366021424</v>
      </c>
      <c r="G92" s="7">
        <f t="shared" si="2"/>
        <v>0.501921472</v>
      </c>
      <c r="H92" s="7">
        <f t="shared" si="3"/>
        <v>0.07192147196</v>
      </c>
      <c r="I92" s="7" t="b">
        <f t="shared" si="8"/>
        <v>1</v>
      </c>
      <c r="J92" s="7">
        <f t="shared" si="4"/>
        <v>0</v>
      </c>
    </row>
    <row r="93">
      <c r="B93" s="7">
        <f t="shared" si="5"/>
        <v>19</v>
      </c>
      <c r="C93" s="15">
        <f t="shared" si="6"/>
        <v>0.737859455</v>
      </c>
      <c r="D93" s="15">
        <f t="shared" si="9"/>
        <v>0.01440332665</v>
      </c>
      <c r="E93" s="15">
        <f t="shared" si="1"/>
        <v>0.7414602867</v>
      </c>
      <c r="F93" s="7">
        <f t="shared" si="10"/>
        <v>0.3535533906</v>
      </c>
      <c r="G93" s="7">
        <f t="shared" si="2"/>
        <v>0.5034074174</v>
      </c>
      <c r="H93" s="7">
        <f t="shared" si="3"/>
        <v>0.07340741737</v>
      </c>
      <c r="I93" s="7" t="b">
        <f t="shared" si="8"/>
        <v>1</v>
      </c>
      <c r="J93" s="7">
        <f t="shared" si="4"/>
        <v>0</v>
      </c>
    </row>
    <row r="94">
      <c r="B94" s="7">
        <f t="shared" si="5"/>
        <v>19.25</v>
      </c>
      <c r="C94" s="15">
        <f t="shared" si="6"/>
        <v>0.7414602867</v>
      </c>
      <c r="D94" s="15">
        <f t="shared" si="9"/>
        <v>0.01420547876</v>
      </c>
      <c r="E94" s="15">
        <f t="shared" si="1"/>
        <v>0.7450116563</v>
      </c>
      <c r="F94" s="7">
        <f t="shared" si="10"/>
        <v>0.3415100642</v>
      </c>
      <c r="G94" s="7">
        <f t="shared" si="2"/>
        <v>0.5053069871</v>
      </c>
      <c r="H94" s="7">
        <f t="shared" si="3"/>
        <v>0.07530698705</v>
      </c>
      <c r="I94" s="7" t="b">
        <f t="shared" si="8"/>
        <v>1</v>
      </c>
      <c r="J94" s="7">
        <f t="shared" si="4"/>
        <v>0</v>
      </c>
    </row>
    <row r="95">
      <c r="B95" s="7">
        <f t="shared" si="5"/>
        <v>19.5</v>
      </c>
      <c r="C95" s="15">
        <f t="shared" si="6"/>
        <v>0.7450116563</v>
      </c>
      <c r="D95" s="15">
        <f t="shared" si="9"/>
        <v>0.01401034855</v>
      </c>
      <c r="E95" s="15">
        <f t="shared" si="1"/>
        <v>0.7485142435</v>
      </c>
      <c r="F95" s="7">
        <f t="shared" si="10"/>
        <v>0.3298769777</v>
      </c>
      <c r="G95" s="7">
        <f t="shared" si="2"/>
        <v>0.5076120467</v>
      </c>
      <c r="H95" s="7">
        <f t="shared" si="3"/>
        <v>0.07761204675</v>
      </c>
      <c r="I95" s="7" t="b">
        <f t="shared" si="8"/>
        <v>1</v>
      </c>
      <c r="J95" s="7">
        <f t="shared" si="4"/>
        <v>0</v>
      </c>
    </row>
    <row r="96">
      <c r="B96" s="7">
        <f t="shared" si="5"/>
        <v>19.75</v>
      </c>
      <c r="C96" s="15">
        <f t="shared" si="6"/>
        <v>0.7485142435</v>
      </c>
      <c r="D96" s="15">
        <f t="shared" si="9"/>
        <v>0.01381789871</v>
      </c>
      <c r="E96" s="15">
        <f t="shared" si="1"/>
        <v>0.7519687182</v>
      </c>
      <c r="F96" s="7">
        <f t="shared" si="10"/>
        <v>0.3186401568</v>
      </c>
      <c r="G96" s="7">
        <f t="shared" si="2"/>
        <v>0.5103127258</v>
      </c>
      <c r="H96" s="7">
        <f t="shared" si="3"/>
        <v>0.08031272585</v>
      </c>
      <c r="I96" s="7" t="b">
        <f t="shared" si="8"/>
        <v>1</v>
      </c>
      <c r="J96" s="7">
        <f t="shared" si="4"/>
        <v>0</v>
      </c>
    </row>
    <row r="97">
      <c r="B97" s="7">
        <f t="shared" si="5"/>
        <v>20</v>
      </c>
      <c r="C97" s="15">
        <f t="shared" si="6"/>
        <v>0.7519687182</v>
      </c>
      <c r="D97" s="15">
        <f t="shared" si="9"/>
        <v>0.01362809241</v>
      </c>
      <c r="E97" s="15">
        <f t="shared" si="1"/>
        <v>0.7553757413</v>
      </c>
      <c r="F97" s="7">
        <f t="shared" si="10"/>
        <v>0.3077861033</v>
      </c>
      <c r="G97" s="7">
        <f t="shared" si="2"/>
        <v>0.5133974596</v>
      </c>
      <c r="H97" s="7">
        <f t="shared" si="3"/>
        <v>0.08339745962</v>
      </c>
      <c r="I97" s="7" t="b">
        <f t="shared" si="8"/>
        <v>1</v>
      </c>
      <c r="J97" s="7">
        <f t="shared" si="4"/>
        <v>0</v>
      </c>
    </row>
    <row r="98">
      <c r="B98" s="7">
        <f t="shared" si="5"/>
        <v>20.25</v>
      </c>
      <c r="C98" s="15">
        <f t="shared" si="6"/>
        <v>0.7553757413</v>
      </c>
      <c r="D98" s="15">
        <f t="shared" si="9"/>
        <v>0.01344089334</v>
      </c>
      <c r="E98" s="15">
        <f t="shared" si="1"/>
        <v>0.7587359646</v>
      </c>
      <c r="F98" s="7">
        <f t="shared" si="10"/>
        <v>0.2973017788</v>
      </c>
      <c r="G98" s="7">
        <f t="shared" si="2"/>
        <v>0.5168530388</v>
      </c>
      <c r="H98" s="7">
        <f t="shared" si="3"/>
        <v>0.08685303877</v>
      </c>
      <c r="I98" s="7" t="b">
        <f t="shared" si="8"/>
        <v>1</v>
      </c>
      <c r="J98" s="7">
        <f t="shared" si="4"/>
        <v>0</v>
      </c>
    </row>
    <row r="99">
      <c r="B99" s="7">
        <f t="shared" si="5"/>
        <v>20.5</v>
      </c>
      <c r="C99" s="15">
        <f t="shared" si="6"/>
        <v>0.7587359646</v>
      </c>
      <c r="D99" s="15">
        <f t="shared" si="9"/>
        <v>0.01325626568</v>
      </c>
      <c r="E99" s="15">
        <f t="shared" si="1"/>
        <v>0.762050031</v>
      </c>
      <c r="F99" s="7">
        <f t="shared" si="10"/>
        <v>0.2871745887</v>
      </c>
      <c r="G99" s="7">
        <f t="shared" si="2"/>
        <v>0.520664666</v>
      </c>
      <c r="H99" s="7">
        <f t="shared" si="3"/>
        <v>0.09066466597</v>
      </c>
      <c r="I99" s="7" t="b">
        <f t="shared" si="8"/>
        <v>1</v>
      </c>
      <c r="J99" s="7">
        <f t="shared" si="4"/>
        <v>0</v>
      </c>
    </row>
    <row r="100">
      <c r="B100" s="7">
        <f t="shared" si="5"/>
        <v>20.75</v>
      </c>
      <c r="C100" s="15">
        <f t="shared" si="6"/>
        <v>0.762050031</v>
      </c>
      <c r="D100" s="15">
        <f t="shared" si="9"/>
        <v>0.01307417412</v>
      </c>
      <c r="E100" s="15">
        <f t="shared" si="1"/>
        <v>0.7653185745</v>
      </c>
      <c r="F100" s="7">
        <f t="shared" si="10"/>
        <v>0.277392368</v>
      </c>
      <c r="G100" s="7">
        <f t="shared" si="2"/>
        <v>0.5248160193</v>
      </c>
      <c r="H100" s="7">
        <f t="shared" si="3"/>
        <v>0.09481601925</v>
      </c>
      <c r="I100" s="7" t="b">
        <f t="shared" si="8"/>
        <v>1</v>
      </c>
      <c r="J100" s="7">
        <f t="shared" si="4"/>
        <v>0</v>
      </c>
    </row>
    <row r="101">
      <c r="B101" s="7">
        <f t="shared" si="5"/>
        <v>21</v>
      </c>
      <c r="C101" s="15">
        <f t="shared" si="6"/>
        <v>0.7653185745</v>
      </c>
      <c r="D101" s="15">
        <f t="shared" si="9"/>
        <v>0.01289458382</v>
      </c>
      <c r="E101" s="15">
        <f t="shared" si="1"/>
        <v>0.7685422205</v>
      </c>
      <c r="F101" s="7">
        <f t="shared" si="10"/>
        <v>0.2679433656</v>
      </c>
      <c r="G101" s="7">
        <f t="shared" si="2"/>
        <v>0.5292893219</v>
      </c>
      <c r="H101" s="7">
        <f t="shared" si="3"/>
        <v>0.09928932188</v>
      </c>
      <c r="I101" s="7" t="b">
        <f t="shared" si="8"/>
        <v>1</v>
      </c>
      <c r="J101" s="7">
        <f t="shared" si="4"/>
        <v>0</v>
      </c>
    </row>
    <row r="102">
      <c r="B102" s="7">
        <f t="shared" si="5"/>
        <v>21.25</v>
      </c>
      <c r="C102" s="15">
        <f t="shared" si="6"/>
        <v>0.7685422205</v>
      </c>
      <c r="D102" s="15">
        <f t="shared" si="9"/>
        <v>0.01271746041</v>
      </c>
      <c r="E102" s="15">
        <f t="shared" si="1"/>
        <v>0.7717215856</v>
      </c>
      <c r="F102" s="7">
        <f t="shared" si="10"/>
        <v>0.258816231</v>
      </c>
      <c r="G102" s="7">
        <f t="shared" si="2"/>
        <v>0.5340654185</v>
      </c>
      <c r="H102" s="7">
        <f t="shared" si="3"/>
        <v>0.1040654185</v>
      </c>
      <c r="I102" s="7" t="b">
        <f t="shared" si="8"/>
        <v>1</v>
      </c>
      <c r="J102" s="7">
        <f t="shared" si="4"/>
        <v>0</v>
      </c>
    </row>
    <row r="103">
      <c r="B103" s="7">
        <f t="shared" si="5"/>
        <v>21.5</v>
      </c>
      <c r="C103" s="15">
        <f t="shared" si="6"/>
        <v>0.7717215856</v>
      </c>
      <c r="D103" s="15">
        <f t="shared" si="9"/>
        <v>0.01254277002</v>
      </c>
      <c r="E103" s="15">
        <f t="shared" si="1"/>
        <v>0.7748572781</v>
      </c>
      <c r="F103" s="7">
        <f t="shared" si="10"/>
        <v>0.25</v>
      </c>
      <c r="G103" s="7">
        <f t="shared" si="2"/>
        <v>0.5391238571</v>
      </c>
      <c r="H103" s="7">
        <f t="shared" si="3"/>
        <v>0.1091238571</v>
      </c>
      <c r="I103" s="7" t="b">
        <f t="shared" si="8"/>
        <v>1</v>
      </c>
      <c r="J103" s="7">
        <f t="shared" si="4"/>
        <v>0</v>
      </c>
    </row>
    <row r="104">
      <c r="B104" s="7">
        <f t="shared" si="5"/>
        <v>21.75</v>
      </c>
      <c r="C104" s="15">
        <f t="shared" si="6"/>
        <v>0.7748572781</v>
      </c>
      <c r="D104" s="15">
        <f t="shared" si="9"/>
        <v>-0.1844898281</v>
      </c>
      <c r="E104" s="15">
        <f t="shared" si="1"/>
        <v>0.7287348211</v>
      </c>
      <c r="F104" s="7">
        <f t="shared" si="10"/>
        <v>0.2414840822</v>
      </c>
      <c r="G104" s="7">
        <f t="shared" si="2"/>
        <v>0.5444429767</v>
      </c>
      <c r="H104" s="7">
        <f t="shared" si="3"/>
        <v>0.1144429767</v>
      </c>
      <c r="I104" s="7" t="b">
        <f t="shared" si="8"/>
        <v>1</v>
      </c>
      <c r="J104" s="7">
        <f t="shared" si="4"/>
        <v>0</v>
      </c>
    </row>
    <row r="105">
      <c r="B105" s="7">
        <f t="shared" si="5"/>
        <v>22</v>
      </c>
      <c r="C105" s="15">
        <f t="shared" si="6"/>
        <v>0.7287348211</v>
      </c>
      <c r="D105" s="15">
        <f t="shared" si="9"/>
        <v>-0.1735082907</v>
      </c>
      <c r="E105" s="15">
        <f t="shared" si="1"/>
        <v>0.6853577484</v>
      </c>
      <c r="F105" s="7">
        <f t="shared" si="10"/>
        <v>0.2332582479</v>
      </c>
      <c r="G105" s="7">
        <f t="shared" si="2"/>
        <v>0.55</v>
      </c>
      <c r="H105" s="7">
        <f t="shared" si="3"/>
        <v>0.12</v>
      </c>
      <c r="I105" s="7" t="b">
        <f t="shared" si="8"/>
        <v>1</v>
      </c>
      <c r="J105" s="7">
        <f t="shared" si="4"/>
        <v>0</v>
      </c>
    </row>
    <row r="106">
      <c r="B106" s="7">
        <f t="shared" si="5"/>
        <v>22.25</v>
      </c>
      <c r="C106" s="15">
        <f t="shared" si="6"/>
        <v>0.6853577484</v>
      </c>
      <c r="D106" s="15">
        <f t="shared" si="9"/>
        <v>-0.1631804163</v>
      </c>
      <c r="E106" s="15">
        <f t="shared" si="1"/>
        <v>0.6445626443</v>
      </c>
      <c r="F106" s="7">
        <f t="shared" si="10"/>
        <v>0.2253126157</v>
      </c>
      <c r="G106" s="7">
        <f t="shared" si="2"/>
        <v>0.555771131</v>
      </c>
      <c r="H106" s="7">
        <f t="shared" si="3"/>
        <v>0.125771131</v>
      </c>
      <c r="I106" s="7" t="b">
        <f t="shared" si="8"/>
        <v>1</v>
      </c>
      <c r="J106" s="7">
        <f t="shared" si="4"/>
        <v>0</v>
      </c>
    </row>
    <row r="107">
      <c r="B107" s="7">
        <f t="shared" si="5"/>
        <v>22.5</v>
      </c>
      <c r="C107" s="15">
        <f t="shared" si="6"/>
        <v>0.6445626443</v>
      </c>
      <c r="D107" s="15">
        <f t="shared" si="9"/>
        <v>-0.1534672963</v>
      </c>
      <c r="E107" s="15">
        <f t="shared" si="1"/>
        <v>0.6061958203</v>
      </c>
      <c r="F107" s="7">
        <f t="shared" si="10"/>
        <v>0.2176376408</v>
      </c>
      <c r="G107" s="7">
        <f t="shared" si="2"/>
        <v>0.5617316568</v>
      </c>
      <c r="H107" s="7">
        <f t="shared" si="3"/>
        <v>0.1317316568</v>
      </c>
      <c r="I107" s="7" t="b">
        <f t="shared" si="8"/>
        <v>1</v>
      </c>
      <c r="J107" s="7">
        <f t="shared" si="4"/>
        <v>0</v>
      </c>
    </row>
    <row r="108">
      <c r="B108" s="7">
        <f t="shared" si="5"/>
        <v>22.75</v>
      </c>
      <c r="C108" s="15">
        <f t="shared" si="6"/>
        <v>0.6061958203</v>
      </c>
      <c r="D108" s="15">
        <f t="shared" si="9"/>
        <v>-0.1443323382</v>
      </c>
      <c r="E108" s="15">
        <f t="shared" si="1"/>
        <v>0.5701127357</v>
      </c>
      <c r="F108" s="7">
        <f t="shared" si="10"/>
        <v>0.2102241038</v>
      </c>
      <c r="G108" s="7">
        <f t="shared" si="2"/>
        <v>0.5678560535</v>
      </c>
      <c r="H108" s="7">
        <f t="shared" si="3"/>
        <v>0.1378560535</v>
      </c>
      <c r="I108" s="7" t="b">
        <f t="shared" si="8"/>
        <v>1</v>
      </c>
      <c r="J108" s="7">
        <f t="shared" si="4"/>
        <v>0</v>
      </c>
    </row>
    <row r="109">
      <c r="B109" s="7">
        <f t="shared" si="5"/>
        <v>23</v>
      </c>
      <c r="C109" s="15">
        <f t="shared" si="6"/>
        <v>0.5701127357</v>
      </c>
      <c r="D109" s="15">
        <f t="shared" ref="D109:D376" si="11">IF(I108=TRUE,-C109/$B$3, (1-C109)/$B$2)</f>
        <v>-0.1357411276</v>
      </c>
      <c r="E109" s="15">
        <f t="shared" si="1"/>
        <v>0.5361774538</v>
      </c>
      <c r="F109" s="7">
        <f t="shared" si="10"/>
        <v>0.2030630991</v>
      </c>
      <c r="G109" s="7">
        <f t="shared" si="2"/>
        <v>0.5741180955</v>
      </c>
      <c r="H109" s="7">
        <f t="shared" si="3"/>
        <v>0.1441180955</v>
      </c>
      <c r="I109" s="7" t="b">
        <f t="shared" si="8"/>
        <v>1</v>
      </c>
      <c r="J109" s="7">
        <f t="shared" si="4"/>
        <v>0</v>
      </c>
    </row>
    <row r="110">
      <c r="B110" s="7">
        <f t="shared" si="5"/>
        <v>23.25</v>
      </c>
      <c r="C110" s="15">
        <f t="shared" si="6"/>
        <v>0.5361774538</v>
      </c>
      <c r="D110" s="15">
        <f t="shared" si="11"/>
        <v>-0.1276612985</v>
      </c>
      <c r="E110" s="15">
        <f t="shared" si="1"/>
        <v>0.5042621292</v>
      </c>
      <c r="F110" s="7">
        <f t="shared" si="10"/>
        <v>0.1961460245</v>
      </c>
      <c r="G110" s="7">
        <f t="shared" si="2"/>
        <v>0.5804909678</v>
      </c>
      <c r="H110" s="7">
        <f t="shared" si="3"/>
        <v>0.1504909678</v>
      </c>
      <c r="I110" s="7" t="b">
        <f t="shared" si="8"/>
        <v>1</v>
      </c>
      <c r="J110" s="7">
        <f t="shared" si="4"/>
        <v>0</v>
      </c>
    </row>
    <row r="111">
      <c r="B111" s="7">
        <f t="shared" si="5"/>
        <v>23.5</v>
      </c>
      <c r="C111" s="15">
        <f t="shared" si="6"/>
        <v>0.5042621292</v>
      </c>
      <c r="D111" s="15">
        <f t="shared" si="11"/>
        <v>-0.1200624117</v>
      </c>
      <c r="E111" s="15">
        <f t="shared" si="1"/>
        <v>0.4742465263</v>
      </c>
      <c r="F111" s="7">
        <f t="shared" si="10"/>
        <v>0.1894645708</v>
      </c>
      <c r="G111" s="7">
        <f t="shared" si="2"/>
        <v>0.5869473808</v>
      </c>
      <c r="H111" s="7">
        <f t="shared" si="3"/>
        <v>0.1569473808</v>
      </c>
      <c r="I111" s="7" t="b">
        <f t="shared" si="8"/>
        <v>1</v>
      </c>
      <c r="J111" s="7">
        <f t="shared" si="4"/>
        <v>0</v>
      </c>
    </row>
    <row r="112">
      <c r="B112" s="7">
        <f t="shared" si="5"/>
        <v>23.75</v>
      </c>
      <c r="C112" s="15">
        <f t="shared" si="6"/>
        <v>0.4742465263</v>
      </c>
      <c r="D112" s="15">
        <f t="shared" si="11"/>
        <v>-0.1129158396</v>
      </c>
      <c r="E112" s="15">
        <f t="shared" si="1"/>
        <v>0.4460175664</v>
      </c>
      <c r="F112" s="7">
        <f t="shared" si="10"/>
        <v>0.183010712</v>
      </c>
      <c r="G112" s="7">
        <f t="shared" si="2"/>
        <v>0.5934596871</v>
      </c>
      <c r="H112" s="7">
        <f t="shared" si="3"/>
        <v>0.1634596871</v>
      </c>
      <c r="I112" s="7" t="b">
        <f t="shared" si="8"/>
        <v>1</v>
      </c>
      <c r="J112" s="7">
        <f t="shared" si="4"/>
        <v>0</v>
      </c>
    </row>
    <row r="113">
      <c r="B113" s="7">
        <f t="shared" si="5"/>
        <v>24</v>
      </c>
      <c r="C113" s="15">
        <f t="shared" si="6"/>
        <v>0.4460175664</v>
      </c>
      <c r="D113" s="15">
        <f t="shared" si="11"/>
        <v>-0.1061946587</v>
      </c>
      <c r="E113" s="15">
        <f t="shared" si="1"/>
        <v>0.4194689017</v>
      </c>
      <c r="F113" s="7">
        <f t="shared" si="10"/>
        <v>0.1767766953</v>
      </c>
      <c r="G113" s="7">
        <f t="shared" si="2"/>
        <v>0.6</v>
      </c>
      <c r="H113" s="7">
        <f t="shared" si="3"/>
        <v>0.17</v>
      </c>
      <c r="I113" s="7" t="b">
        <f t="shared" si="8"/>
        <v>1</v>
      </c>
      <c r="J113" s="7">
        <f t="shared" si="4"/>
        <v>0</v>
      </c>
    </row>
    <row r="114">
      <c r="B114" s="7">
        <f t="shared" si="5"/>
        <v>24.25</v>
      </c>
      <c r="C114" s="15">
        <f t="shared" si="6"/>
        <v>0.4194689017</v>
      </c>
      <c r="D114" s="15">
        <f t="shared" si="11"/>
        <v>-0.09987354803</v>
      </c>
      <c r="E114" s="15">
        <f t="shared" si="1"/>
        <v>0.3945005147</v>
      </c>
      <c r="F114" s="7">
        <f t="shared" si="10"/>
        <v>0.1707550321</v>
      </c>
      <c r="G114" s="7">
        <f t="shared" si="2"/>
        <v>0.6065403129</v>
      </c>
      <c r="H114" s="7">
        <f t="shared" si="3"/>
        <v>0.1765403129</v>
      </c>
      <c r="I114" s="7" t="b">
        <f t="shared" si="8"/>
        <v>1</v>
      </c>
      <c r="J114" s="7">
        <f t="shared" si="4"/>
        <v>0</v>
      </c>
    </row>
    <row r="115">
      <c r="B115" s="7">
        <f t="shared" si="5"/>
        <v>24.5</v>
      </c>
      <c r="C115" s="15">
        <f t="shared" si="6"/>
        <v>0.3945005147</v>
      </c>
      <c r="D115" s="15">
        <f t="shared" si="11"/>
        <v>-0.09392869398</v>
      </c>
      <c r="E115" s="15">
        <f t="shared" si="1"/>
        <v>0.3710183412</v>
      </c>
      <c r="F115" s="7">
        <f t="shared" si="10"/>
        <v>0.1649384888</v>
      </c>
      <c r="G115" s="7">
        <f t="shared" si="2"/>
        <v>0.6130526192</v>
      </c>
      <c r="H115" s="7">
        <f t="shared" si="3"/>
        <v>0.1830526192</v>
      </c>
      <c r="I115" s="7" t="b">
        <f t="shared" si="8"/>
        <v>1</v>
      </c>
      <c r="J115" s="7">
        <f t="shared" si="4"/>
        <v>0</v>
      </c>
    </row>
    <row r="116">
      <c r="B116" s="7">
        <f t="shared" si="5"/>
        <v>24.75</v>
      </c>
      <c r="C116" s="15">
        <f t="shared" si="6"/>
        <v>0.3710183412</v>
      </c>
      <c r="D116" s="15">
        <f t="shared" si="11"/>
        <v>-0.08833770029</v>
      </c>
      <c r="E116" s="15">
        <f t="shared" si="1"/>
        <v>0.3489339161</v>
      </c>
      <c r="F116" s="7">
        <f t="shared" si="10"/>
        <v>0.1593200784</v>
      </c>
      <c r="G116" s="7">
        <f t="shared" si="2"/>
        <v>0.6195090322</v>
      </c>
      <c r="H116" s="7">
        <f t="shared" si="3"/>
        <v>0.1895090322</v>
      </c>
      <c r="I116" s="7" t="b">
        <f t="shared" si="8"/>
        <v>1</v>
      </c>
      <c r="J116" s="7">
        <f t="shared" si="4"/>
        <v>0</v>
      </c>
    </row>
    <row r="117">
      <c r="B117" s="7">
        <f t="shared" si="5"/>
        <v>25</v>
      </c>
      <c r="C117" s="15">
        <f t="shared" si="6"/>
        <v>0.3489339161</v>
      </c>
      <c r="D117" s="15">
        <f t="shared" si="11"/>
        <v>-0.08307950384</v>
      </c>
      <c r="E117" s="15">
        <f t="shared" si="1"/>
        <v>0.3281640402</v>
      </c>
      <c r="F117" s="7">
        <f t="shared" si="10"/>
        <v>0.1538930517</v>
      </c>
      <c r="G117" s="7">
        <f t="shared" si="2"/>
        <v>0.6258819045</v>
      </c>
      <c r="H117" s="7">
        <f t="shared" si="3"/>
        <v>0.1958819045</v>
      </c>
      <c r="I117" s="7" t="b">
        <f t="shared" si="8"/>
        <v>1</v>
      </c>
      <c r="J117" s="7">
        <f t="shared" si="4"/>
        <v>0</v>
      </c>
    </row>
    <row r="118">
      <c r="B118" s="7">
        <f t="shared" si="5"/>
        <v>25.25</v>
      </c>
      <c r="C118" s="15">
        <f t="shared" si="6"/>
        <v>0.3281640402</v>
      </c>
      <c r="D118" s="15">
        <f t="shared" si="11"/>
        <v>-0.07813429528</v>
      </c>
      <c r="E118" s="15">
        <f t="shared" si="1"/>
        <v>0.3086304664</v>
      </c>
      <c r="F118" s="7">
        <f t="shared" si="10"/>
        <v>0.1486508894</v>
      </c>
      <c r="G118" s="7">
        <f t="shared" si="2"/>
        <v>0.6321439465</v>
      </c>
      <c r="H118" s="7">
        <f t="shared" si="3"/>
        <v>0.2021439465</v>
      </c>
      <c r="I118" s="7" t="b">
        <f t="shared" si="8"/>
        <v>1</v>
      </c>
      <c r="J118" s="7">
        <f t="shared" si="4"/>
        <v>0</v>
      </c>
    </row>
    <row r="119">
      <c r="B119" s="7">
        <f t="shared" si="5"/>
        <v>25.5</v>
      </c>
      <c r="C119" s="15">
        <f t="shared" si="6"/>
        <v>0.3086304664</v>
      </c>
      <c r="D119" s="15">
        <f t="shared" si="11"/>
        <v>-0.07348344437</v>
      </c>
      <c r="E119" s="15">
        <f t="shared" si="1"/>
        <v>0.2902596053</v>
      </c>
      <c r="F119" s="7">
        <f t="shared" si="10"/>
        <v>0.1435872944</v>
      </c>
      <c r="G119" s="7">
        <f t="shared" si="2"/>
        <v>0.6382683432</v>
      </c>
      <c r="H119" s="7">
        <f t="shared" si="3"/>
        <v>0.2082683432</v>
      </c>
      <c r="I119" s="7" t="b">
        <f t="shared" si="8"/>
        <v>1</v>
      </c>
      <c r="J119" s="7">
        <f t="shared" si="4"/>
        <v>0</v>
      </c>
    </row>
    <row r="120">
      <c r="B120" s="7">
        <f t="shared" si="5"/>
        <v>25.75</v>
      </c>
      <c r="C120" s="15">
        <f t="shared" si="6"/>
        <v>0.2902596053</v>
      </c>
      <c r="D120" s="15">
        <f t="shared" si="11"/>
        <v>-0.06910942982</v>
      </c>
      <c r="E120" s="15">
        <f t="shared" si="1"/>
        <v>0.2729822478</v>
      </c>
      <c r="F120" s="7">
        <f t="shared" si="10"/>
        <v>0.138696184</v>
      </c>
      <c r="G120" s="7">
        <f t="shared" si="2"/>
        <v>0.644228869</v>
      </c>
      <c r="H120" s="7">
        <f t="shared" si="3"/>
        <v>0.214228869</v>
      </c>
      <c r="I120" s="7" t="b">
        <f t="shared" si="8"/>
        <v>1</v>
      </c>
      <c r="J120" s="7">
        <f t="shared" si="4"/>
        <v>0</v>
      </c>
    </row>
    <row r="121">
      <c r="B121" s="7">
        <f t="shared" si="5"/>
        <v>26</v>
      </c>
      <c r="C121" s="15">
        <f t="shared" si="6"/>
        <v>0.2729822478</v>
      </c>
      <c r="D121" s="15">
        <f t="shared" si="11"/>
        <v>-0.06499577329</v>
      </c>
      <c r="E121" s="15">
        <f t="shared" si="1"/>
        <v>0.2567333045</v>
      </c>
      <c r="F121" s="7">
        <f t="shared" si="10"/>
        <v>0.1339716828</v>
      </c>
      <c r="G121" s="7">
        <f t="shared" si="2"/>
        <v>0.65</v>
      </c>
      <c r="H121" s="7">
        <f t="shared" si="3"/>
        <v>0.22</v>
      </c>
      <c r="I121" s="7" t="b">
        <f t="shared" si="8"/>
        <v>1</v>
      </c>
      <c r="J121" s="7">
        <f t="shared" si="4"/>
        <v>0</v>
      </c>
    </row>
    <row r="122">
      <c r="B122" s="7">
        <f t="shared" si="5"/>
        <v>26.25</v>
      </c>
      <c r="C122" s="15">
        <f t="shared" si="6"/>
        <v>0.2567333045</v>
      </c>
      <c r="D122" s="15">
        <f t="shared" si="11"/>
        <v>-0.06112697726</v>
      </c>
      <c r="E122" s="15">
        <f t="shared" si="1"/>
        <v>0.2414515602</v>
      </c>
      <c r="F122" s="7">
        <f t="shared" si="10"/>
        <v>0.1294081155</v>
      </c>
      <c r="G122" s="7">
        <f t="shared" si="2"/>
        <v>0.6555570233</v>
      </c>
      <c r="H122" s="7">
        <f t="shared" si="3"/>
        <v>0.2255570233</v>
      </c>
      <c r="I122" s="7" t="b">
        <f t="shared" si="8"/>
        <v>1</v>
      </c>
      <c r="J122" s="7">
        <f t="shared" si="4"/>
        <v>0</v>
      </c>
    </row>
    <row r="123">
      <c r="B123" s="7">
        <f t="shared" si="5"/>
        <v>26.5</v>
      </c>
      <c r="C123" s="15">
        <f t="shared" si="6"/>
        <v>0.2414515602</v>
      </c>
      <c r="D123" s="15">
        <f t="shared" si="11"/>
        <v>-0.05748846671</v>
      </c>
      <c r="E123" s="15">
        <f t="shared" si="1"/>
        <v>0.2270794435</v>
      </c>
      <c r="F123" s="7">
        <f t="shared" si="10"/>
        <v>0.125</v>
      </c>
      <c r="G123" s="7">
        <f t="shared" si="2"/>
        <v>0.6608761429</v>
      </c>
      <c r="H123" s="7">
        <f t="shared" si="3"/>
        <v>0.2308761429</v>
      </c>
      <c r="I123" s="7" t="b">
        <f t="shared" si="8"/>
        <v>1</v>
      </c>
      <c r="J123" s="7">
        <f t="shared" si="4"/>
        <v>0</v>
      </c>
    </row>
    <row r="124">
      <c r="B124" s="7">
        <f t="shared" si="5"/>
        <v>26.75</v>
      </c>
      <c r="C124" s="15">
        <f t="shared" si="6"/>
        <v>0.2270794435</v>
      </c>
      <c r="D124" s="15">
        <f t="shared" si="11"/>
        <v>-0.05406653417</v>
      </c>
      <c r="E124" s="15">
        <f t="shared" si="1"/>
        <v>0.21356281</v>
      </c>
      <c r="F124" s="7">
        <f t="shared" si="10"/>
        <v>0.1207420411</v>
      </c>
      <c r="G124" s="7">
        <f t="shared" si="2"/>
        <v>0.6659345815</v>
      </c>
      <c r="H124" s="7">
        <f t="shared" si="3"/>
        <v>0.2359345815</v>
      </c>
      <c r="I124" s="7" t="b">
        <f t="shared" si="8"/>
        <v>0</v>
      </c>
      <c r="J124" s="7">
        <f t="shared" si="4"/>
        <v>1</v>
      </c>
    </row>
    <row r="125">
      <c r="B125" s="7">
        <f t="shared" si="5"/>
        <v>27</v>
      </c>
      <c r="C125" s="15">
        <f t="shared" si="6"/>
        <v>0.21356281</v>
      </c>
      <c r="D125" s="15">
        <f t="shared" si="11"/>
        <v>0.04321083462</v>
      </c>
      <c r="E125" s="15">
        <f t="shared" si="1"/>
        <v>0.2243655186</v>
      </c>
      <c r="F125" s="7">
        <f t="shared" si="10"/>
        <v>0.1166291239</v>
      </c>
      <c r="G125" s="7">
        <f t="shared" si="2"/>
        <v>0.6707106781</v>
      </c>
      <c r="H125" s="7">
        <f t="shared" si="3"/>
        <v>0.2407106781</v>
      </c>
      <c r="I125" s="7" t="b">
        <f t="shared" si="8"/>
        <v>0</v>
      </c>
      <c r="J125" s="7">
        <f t="shared" si="4"/>
        <v>1</v>
      </c>
    </row>
    <row r="126">
      <c r="B126" s="7">
        <f t="shared" si="5"/>
        <v>27.25</v>
      </c>
      <c r="C126" s="15">
        <f t="shared" si="6"/>
        <v>0.2243655186</v>
      </c>
      <c r="D126" s="15">
        <f t="shared" si="11"/>
        <v>0.0426172792</v>
      </c>
      <c r="E126" s="15">
        <f t="shared" si="1"/>
        <v>0.2350198384</v>
      </c>
      <c r="F126" s="7">
        <f t="shared" si="10"/>
        <v>0.1126563078</v>
      </c>
      <c r="G126" s="7">
        <f t="shared" si="2"/>
        <v>0.6751839807</v>
      </c>
      <c r="H126" s="7">
        <f t="shared" si="3"/>
        <v>0.2451839807</v>
      </c>
      <c r="I126" s="7" t="b">
        <f t="shared" si="8"/>
        <v>0</v>
      </c>
      <c r="J126" s="7">
        <f t="shared" si="4"/>
        <v>1</v>
      </c>
    </row>
    <row r="127">
      <c r="B127" s="7">
        <f t="shared" si="5"/>
        <v>27.5</v>
      </c>
      <c r="C127" s="15">
        <f t="shared" si="6"/>
        <v>0.2350198384</v>
      </c>
      <c r="D127" s="15">
        <f t="shared" si="11"/>
        <v>0.04203187701</v>
      </c>
      <c r="E127" s="15">
        <f t="shared" si="1"/>
        <v>0.2455278077</v>
      </c>
      <c r="F127" s="7">
        <f t="shared" si="10"/>
        <v>0.1088188204</v>
      </c>
      <c r="G127" s="7">
        <f t="shared" si="2"/>
        <v>0.679335334</v>
      </c>
      <c r="H127" s="7">
        <f t="shared" si="3"/>
        <v>0.249335334</v>
      </c>
      <c r="I127" s="7" t="b">
        <f t="shared" si="8"/>
        <v>0</v>
      </c>
      <c r="J127" s="7">
        <f t="shared" si="4"/>
        <v>1</v>
      </c>
    </row>
    <row r="128">
      <c r="B128" s="7">
        <f t="shared" si="5"/>
        <v>27.75</v>
      </c>
      <c r="C128" s="15">
        <f t="shared" si="6"/>
        <v>0.2455278077</v>
      </c>
      <c r="D128" s="15">
        <f t="shared" si="11"/>
        <v>0.04145451606</v>
      </c>
      <c r="E128" s="15">
        <f t="shared" si="1"/>
        <v>0.2558914367</v>
      </c>
      <c r="F128" s="7">
        <f t="shared" si="10"/>
        <v>0.1051120519</v>
      </c>
      <c r="G128" s="7">
        <f t="shared" si="2"/>
        <v>0.6831469612</v>
      </c>
      <c r="H128" s="7">
        <f t="shared" si="3"/>
        <v>0.2531469612</v>
      </c>
      <c r="I128" s="7" t="b">
        <f t="shared" si="8"/>
        <v>0</v>
      </c>
      <c r="J128" s="7">
        <f t="shared" si="4"/>
        <v>1</v>
      </c>
    </row>
    <row r="129">
      <c r="B129" s="7">
        <f t="shared" si="5"/>
        <v>28</v>
      </c>
      <c r="C129" s="15">
        <f t="shared" si="6"/>
        <v>0.2558914367</v>
      </c>
      <c r="D129" s="15">
        <f t="shared" si="11"/>
        <v>0.0408850859</v>
      </c>
      <c r="E129" s="15">
        <f t="shared" si="1"/>
        <v>0.2661127081</v>
      </c>
      <c r="F129" s="7">
        <f t="shared" si="10"/>
        <v>0.1015315495</v>
      </c>
      <c r="G129" s="7">
        <f t="shared" si="2"/>
        <v>0.6866025404</v>
      </c>
      <c r="H129" s="7">
        <f t="shared" si="3"/>
        <v>0.2566025404</v>
      </c>
      <c r="I129" s="7" t="b">
        <f t="shared" si="8"/>
        <v>0</v>
      </c>
      <c r="J129" s="7">
        <f t="shared" si="4"/>
        <v>1</v>
      </c>
    </row>
    <row r="130">
      <c r="B130" s="7">
        <f t="shared" si="5"/>
        <v>28.25</v>
      </c>
      <c r="C130" s="15">
        <f t="shared" si="6"/>
        <v>0.2661127081</v>
      </c>
      <c r="D130" s="15">
        <f t="shared" si="11"/>
        <v>0.04032347757</v>
      </c>
      <c r="E130" s="15">
        <f t="shared" si="1"/>
        <v>0.2761935775</v>
      </c>
      <c r="F130" s="7">
        <f t="shared" si="10"/>
        <v>0.09807301224</v>
      </c>
      <c r="G130" s="7">
        <f t="shared" si="2"/>
        <v>0.6896872742</v>
      </c>
      <c r="H130" s="7">
        <f t="shared" si="3"/>
        <v>0.2596872742</v>
      </c>
      <c r="I130" s="7" t="b">
        <f t="shared" si="8"/>
        <v>0</v>
      </c>
      <c r="J130" s="7">
        <f t="shared" si="4"/>
        <v>1</v>
      </c>
    </row>
    <row r="131">
      <c r="B131" s="7">
        <f t="shared" si="5"/>
        <v>28.5</v>
      </c>
      <c r="C131" s="15">
        <f t="shared" si="6"/>
        <v>0.2761935775</v>
      </c>
      <c r="D131" s="15">
        <f t="shared" si="11"/>
        <v>0.03976958365</v>
      </c>
      <c r="E131" s="15">
        <f t="shared" si="1"/>
        <v>0.2861359735</v>
      </c>
      <c r="F131" s="7">
        <f t="shared" si="10"/>
        <v>0.09473228541</v>
      </c>
      <c r="G131" s="7">
        <f t="shared" si="2"/>
        <v>0.6923879533</v>
      </c>
      <c r="H131" s="7">
        <f t="shared" si="3"/>
        <v>0.2623879533</v>
      </c>
      <c r="I131" s="7" t="b">
        <f t="shared" si="8"/>
        <v>0</v>
      </c>
      <c r="J131" s="7">
        <f t="shared" si="4"/>
        <v>1</v>
      </c>
    </row>
    <row r="132">
      <c r="B132" s="7">
        <f t="shared" si="5"/>
        <v>28.75</v>
      </c>
      <c r="C132" s="15">
        <f t="shared" si="6"/>
        <v>0.2861359735</v>
      </c>
      <c r="D132" s="15">
        <f t="shared" si="11"/>
        <v>0.03922329816</v>
      </c>
      <c r="E132" s="15">
        <f t="shared" si="1"/>
        <v>0.295941798</v>
      </c>
      <c r="F132" s="7">
        <f t="shared" si="10"/>
        <v>0.091505356</v>
      </c>
      <c r="G132" s="7">
        <f t="shared" si="2"/>
        <v>0.6946930129</v>
      </c>
      <c r="H132" s="7">
        <f t="shared" si="3"/>
        <v>0.2646930129</v>
      </c>
      <c r="I132" s="7" t="b">
        <f t="shared" si="8"/>
        <v>0</v>
      </c>
      <c r="J132" s="7">
        <f t="shared" si="4"/>
        <v>1</v>
      </c>
    </row>
    <row r="133">
      <c r="B133" s="7">
        <f t="shared" si="5"/>
        <v>29</v>
      </c>
      <c r="C133" s="15">
        <f t="shared" si="6"/>
        <v>0.295941798</v>
      </c>
      <c r="D133" s="15">
        <f t="shared" si="11"/>
        <v>0.03868451659</v>
      </c>
      <c r="E133" s="15">
        <f t="shared" si="1"/>
        <v>0.3056129271</v>
      </c>
      <c r="F133" s="7">
        <f t="shared" si="10"/>
        <v>0.08838834765</v>
      </c>
      <c r="G133" s="7">
        <f t="shared" si="2"/>
        <v>0.6965925826</v>
      </c>
      <c r="H133" s="7">
        <f t="shared" si="3"/>
        <v>0.2665925826</v>
      </c>
      <c r="I133" s="7" t="b">
        <f t="shared" si="8"/>
        <v>0</v>
      </c>
      <c r="J133" s="7">
        <f t="shared" si="4"/>
        <v>1</v>
      </c>
    </row>
    <row r="134">
      <c r="B134" s="7">
        <f t="shared" si="5"/>
        <v>29.25</v>
      </c>
      <c r="C134" s="15">
        <f t="shared" si="6"/>
        <v>0.3056129271</v>
      </c>
      <c r="D134" s="15">
        <f t="shared" si="11"/>
        <v>0.03815313587</v>
      </c>
      <c r="E134" s="15">
        <f t="shared" si="1"/>
        <v>0.3151512111</v>
      </c>
      <c r="F134" s="7">
        <f t="shared" si="10"/>
        <v>0.08537751605</v>
      </c>
      <c r="G134" s="7">
        <f t="shared" si="2"/>
        <v>0.698078528</v>
      </c>
      <c r="H134" s="7">
        <f t="shared" si="3"/>
        <v>0.268078528</v>
      </c>
      <c r="I134" s="7" t="b">
        <f t="shared" si="8"/>
        <v>0</v>
      </c>
      <c r="J134" s="7">
        <f t="shared" si="4"/>
        <v>1</v>
      </c>
    </row>
    <row r="135">
      <c r="B135" s="7">
        <f t="shared" si="5"/>
        <v>29.5</v>
      </c>
      <c r="C135" s="15">
        <f t="shared" si="6"/>
        <v>0.3151512111</v>
      </c>
      <c r="D135" s="15">
        <f t="shared" si="11"/>
        <v>0.03762905433</v>
      </c>
      <c r="E135" s="15">
        <f t="shared" si="1"/>
        <v>0.3245584747</v>
      </c>
      <c r="F135" s="7">
        <f t="shared" si="10"/>
        <v>0.08246924442</v>
      </c>
      <c r="G135" s="7">
        <f t="shared" si="2"/>
        <v>0.6991444861</v>
      </c>
      <c r="H135" s="7">
        <f t="shared" si="3"/>
        <v>0.2691444861</v>
      </c>
      <c r="I135" s="7" t="b">
        <f t="shared" si="8"/>
        <v>0</v>
      </c>
      <c r="J135" s="7">
        <f t="shared" si="4"/>
        <v>1</v>
      </c>
    </row>
    <row r="136">
      <c r="B136" s="7">
        <f t="shared" si="5"/>
        <v>29.75</v>
      </c>
      <c r="C136" s="15">
        <f t="shared" si="6"/>
        <v>0.3245584747</v>
      </c>
      <c r="D136" s="15">
        <f t="shared" si="11"/>
        <v>0.03711217172</v>
      </c>
      <c r="E136" s="15">
        <f t="shared" si="1"/>
        <v>0.3338365176</v>
      </c>
      <c r="F136" s="7">
        <f t="shared" si="10"/>
        <v>0.07966003921</v>
      </c>
      <c r="G136" s="7">
        <f t="shared" si="2"/>
        <v>0.6997858923</v>
      </c>
      <c r="H136" s="7">
        <f t="shared" si="3"/>
        <v>0.2697858923</v>
      </c>
      <c r="I136" s="7" t="b">
        <f t="shared" si="8"/>
        <v>0</v>
      </c>
      <c r="J136" s="7">
        <f t="shared" si="4"/>
        <v>1</v>
      </c>
    </row>
    <row r="137">
      <c r="B137" s="7">
        <f t="shared" si="5"/>
        <v>30</v>
      </c>
      <c r="C137" s="15">
        <f t="shared" si="6"/>
        <v>0.3338365176</v>
      </c>
      <c r="D137" s="15">
        <f t="shared" si="11"/>
        <v>0.03660238914</v>
      </c>
      <c r="E137" s="15">
        <f t="shared" si="1"/>
        <v>0.3429871149</v>
      </c>
      <c r="F137" s="7">
        <f t="shared" si="10"/>
        <v>0.07694652583</v>
      </c>
      <c r="G137" s="7">
        <f t="shared" si="2"/>
        <v>0.7</v>
      </c>
      <c r="H137" s="7">
        <f t="shared" si="3"/>
        <v>0.27</v>
      </c>
      <c r="I137" s="7" t="b">
        <f t="shared" si="8"/>
        <v>0</v>
      </c>
      <c r="J137" s="7">
        <f t="shared" si="4"/>
        <v>1</v>
      </c>
    </row>
    <row r="138">
      <c r="B138" s="7">
        <f t="shared" si="5"/>
        <v>30.25</v>
      </c>
      <c r="C138" s="15">
        <f t="shared" si="6"/>
        <v>0.3429871149</v>
      </c>
      <c r="D138" s="15">
        <f t="shared" si="11"/>
        <v>0.03609960907</v>
      </c>
      <c r="E138" s="15">
        <f t="shared" si="1"/>
        <v>0.3520120172</v>
      </c>
      <c r="F138" s="7">
        <f t="shared" si="10"/>
        <v>0.07432544469</v>
      </c>
      <c r="G138" s="7">
        <f t="shared" si="2"/>
        <v>0.6997858923</v>
      </c>
      <c r="H138" s="7">
        <f t="shared" si="3"/>
        <v>0.2697858923</v>
      </c>
      <c r="I138" s="7" t="b">
        <f t="shared" si="8"/>
        <v>0</v>
      </c>
      <c r="J138" s="7">
        <f t="shared" si="4"/>
        <v>1</v>
      </c>
    </row>
    <row r="139">
      <c r="B139" s="7">
        <f t="shared" si="5"/>
        <v>30.5</v>
      </c>
      <c r="C139" s="15">
        <f t="shared" si="6"/>
        <v>0.3520120172</v>
      </c>
      <c r="D139" s="15">
        <f t="shared" si="11"/>
        <v>0.03560373532</v>
      </c>
      <c r="E139" s="15">
        <f t="shared" si="1"/>
        <v>0.360912951</v>
      </c>
      <c r="F139" s="7">
        <f t="shared" si="10"/>
        <v>0.07179364719</v>
      </c>
      <c r="G139" s="7">
        <f t="shared" si="2"/>
        <v>0.6991444861</v>
      </c>
      <c r="H139" s="7">
        <f t="shared" si="3"/>
        <v>0.2691444861</v>
      </c>
      <c r="I139" s="7" t="b">
        <f t="shared" si="8"/>
        <v>0</v>
      </c>
      <c r="J139" s="7">
        <f t="shared" si="4"/>
        <v>1</v>
      </c>
    </row>
    <row r="140">
      <c r="B140" s="7">
        <f t="shared" si="5"/>
        <v>30.75</v>
      </c>
      <c r="C140" s="15">
        <f t="shared" si="6"/>
        <v>0.360912951</v>
      </c>
      <c r="D140" s="15">
        <f t="shared" si="11"/>
        <v>0.03511467302</v>
      </c>
      <c r="E140" s="15">
        <f t="shared" si="1"/>
        <v>0.3696916193</v>
      </c>
      <c r="F140" s="7">
        <f t="shared" si="10"/>
        <v>0.069348092</v>
      </c>
      <c r="G140" s="7">
        <f t="shared" si="2"/>
        <v>0.698078528</v>
      </c>
      <c r="H140" s="7">
        <f t="shared" si="3"/>
        <v>0.268078528</v>
      </c>
      <c r="I140" s="7" t="b">
        <f t="shared" si="8"/>
        <v>0</v>
      </c>
      <c r="J140" s="7">
        <f t="shared" si="4"/>
        <v>1</v>
      </c>
    </row>
    <row r="141">
      <c r="B141" s="7">
        <f t="shared" si="5"/>
        <v>31</v>
      </c>
      <c r="C141" s="15">
        <f t="shared" si="6"/>
        <v>0.3696916193</v>
      </c>
      <c r="D141" s="15">
        <f t="shared" si="11"/>
        <v>0.03463232861</v>
      </c>
      <c r="E141" s="15">
        <f t="shared" si="1"/>
        <v>0.3783497014</v>
      </c>
      <c r="F141" s="7">
        <f t="shared" si="10"/>
        <v>0.06698584141</v>
      </c>
      <c r="G141" s="7">
        <f t="shared" si="2"/>
        <v>0.6965925826</v>
      </c>
      <c r="H141" s="7">
        <f t="shared" si="3"/>
        <v>0.2665925826</v>
      </c>
      <c r="I141" s="7" t="b">
        <f t="shared" si="8"/>
        <v>0</v>
      </c>
      <c r="J141" s="7">
        <f t="shared" si="4"/>
        <v>1</v>
      </c>
    </row>
    <row r="142">
      <c r="B142" s="7">
        <f t="shared" si="5"/>
        <v>31.25</v>
      </c>
      <c r="C142" s="15">
        <f t="shared" si="6"/>
        <v>0.3783497014</v>
      </c>
      <c r="D142" s="15">
        <f t="shared" si="11"/>
        <v>0.03415660981</v>
      </c>
      <c r="E142" s="15">
        <f t="shared" si="1"/>
        <v>0.3868888539</v>
      </c>
      <c r="F142" s="7">
        <f t="shared" si="10"/>
        <v>0.06470405774</v>
      </c>
      <c r="G142" s="7">
        <f t="shared" si="2"/>
        <v>0.6946930129</v>
      </c>
      <c r="H142" s="7">
        <f t="shared" si="3"/>
        <v>0.2646930129</v>
      </c>
      <c r="I142" s="7" t="b">
        <f t="shared" si="8"/>
        <v>0</v>
      </c>
      <c r="J142" s="7">
        <f t="shared" si="4"/>
        <v>1</v>
      </c>
    </row>
    <row r="143">
      <c r="B143" s="7">
        <f t="shared" si="5"/>
        <v>31.5</v>
      </c>
      <c r="C143" s="15">
        <f t="shared" si="6"/>
        <v>0.3868888539</v>
      </c>
      <c r="D143" s="15">
        <f t="shared" si="11"/>
        <v>0.03368742561</v>
      </c>
      <c r="E143" s="15">
        <f t="shared" si="1"/>
        <v>0.3953107103</v>
      </c>
      <c r="F143" s="7">
        <f t="shared" si="10"/>
        <v>0.0625</v>
      </c>
      <c r="G143" s="7">
        <f t="shared" si="2"/>
        <v>0.6923879533</v>
      </c>
      <c r="H143" s="7">
        <f t="shared" si="3"/>
        <v>0.2623879533</v>
      </c>
      <c r="I143" s="7" t="b">
        <f t="shared" si="8"/>
        <v>0</v>
      </c>
      <c r="J143" s="7">
        <f t="shared" si="4"/>
        <v>1</v>
      </c>
    </row>
    <row r="144">
      <c r="B144" s="7">
        <f t="shared" si="5"/>
        <v>31.75</v>
      </c>
      <c r="C144" s="15">
        <f t="shared" si="6"/>
        <v>0.3953107103</v>
      </c>
      <c r="D144" s="15">
        <f t="shared" si="11"/>
        <v>0.03322468625</v>
      </c>
      <c r="E144" s="15">
        <f t="shared" si="1"/>
        <v>0.4036168818</v>
      </c>
      <c r="F144" s="7">
        <f t="shared" si="10"/>
        <v>0.06037102056</v>
      </c>
      <c r="G144" s="7">
        <f t="shared" si="2"/>
        <v>0.6896872742</v>
      </c>
      <c r="H144" s="7">
        <f t="shared" si="3"/>
        <v>0.2596872742</v>
      </c>
      <c r="I144" s="7" t="b">
        <f t="shared" si="8"/>
        <v>0</v>
      </c>
      <c r="J144" s="7">
        <f t="shared" si="4"/>
        <v>1</v>
      </c>
    </row>
    <row r="145">
      <c r="B145" s="7">
        <f t="shared" si="5"/>
        <v>32</v>
      </c>
      <c r="C145" s="15">
        <f t="shared" si="6"/>
        <v>0.4036168818</v>
      </c>
      <c r="D145" s="15">
        <f t="shared" si="11"/>
        <v>0.0327683032</v>
      </c>
      <c r="E145" s="15">
        <f t="shared" si="1"/>
        <v>0.4118089576</v>
      </c>
      <c r="F145" s="7">
        <f t="shared" si="10"/>
        <v>0.05831456197</v>
      </c>
      <c r="G145" s="7">
        <f t="shared" si="2"/>
        <v>0.6866025404</v>
      </c>
      <c r="H145" s="7">
        <f t="shared" si="3"/>
        <v>0.2566025404</v>
      </c>
      <c r="I145" s="7" t="b">
        <f t="shared" si="8"/>
        <v>0</v>
      </c>
      <c r="J145" s="7">
        <f t="shared" si="4"/>
        <v>1</v>
      </c>
    </row>
    <row r="146">
      <c r="B146" s="7">
        <f t="shared" si="5"/>
        <v>32.25</v>
      </c>
      <c r="C146" s="15">
        <f t="shared" si="6"/>
        <v>0.4118089576</v>
      </c>
      <c r="D146" s="15">
        <f t="shared" si="11"/>
        <v>0.03231818914</v>
      </c>
      <c r="E146" s="15">
        <f t="shared" si="1"/>
        <v>0.4198885049</v>
      </c>
      <c r="F146" s="7">
        <f t="shared" si="10"/>
        <v>0.05632815391</v>
      </c>
      <c r="G146" s="7">
        <f t="shared" si="2"/>
        <v>0.6831469612</v>
      </c>
      <c r="H146" s="7">
        <f t="shared" si="3"/>
        <v>0.2531469612</v>
      </c>
      <c r="I146" s="7" t="b">
        <f t="shared" si="8"/>
        <v>0</v>
      </c>
      <c r="J146" s="7">
        <f t="shared" si="4"/>
        <v>1</v>
      </c>
    </row>
    <row r="147">
      <c r="B147" s="7">
        <f t="shared" si="5"/>
        <v>32.5</v>
      </c>
      <c r="C147" s="15">
        <f t="shared" si="6"/>
        <v>0.4198885049</v>
      </c>
      <c r="D147" s="15">
        <f t="shared" si="11"/>
        <v>0.03187425797</v>
      </c>
      <c r="E147" s="15">
        <f t="shared" si="1"/>
        <v>0.4278570694</v>
      </c>
      <c r="F147" s="7">
        <f t="shared" si="10"/>
        <v>0.05440941021</v>
      </c>
      <c r="G147" s="7">
        <f t="shared" si="2"/>
        <v>0.679335334</v>
      </c>
      <c r="H147" s="7">
        <f t="shared" si="3"/>
        <v>0.249335334</v>
      </c>
      <c r="I147" s="7" t="b">
        <f t="shared" si="8"/>
        <v>0</v>
      </c>
      <c r="J147" s="7">
        <f t="shared" si="4"/>
        <v>1</v>
      </c>
    </row>
    <row r="148">
      <c r="B148" s="7">
        <f t="shared" si="5"/>
        <v>32.75</v>
      </c>
      <c r="C148" s="15">
        <f t="shared" si="6"/>
        <v>0.4278570694</v>
      </c>
      <c r="D148" s="15">
        <f t="shared" si="11"/>
        <v>0.03143642476</v>
      </c>
      <c r="E148" s="15">
        <f t="shared" si="1"/>
        <v>0.4357161756</v>
      </c>
      <c r="G148" s="7">
        <f t="shared" si="2"/>
        <v>0.6751839807</v>
      </c>
      <c r="H148" s="7">
        <f t="shared" si="3"/>
        <v>0.2451839807</v>
      </c>
      <c r="I148" s="7" t="b">
        <f t="shared" si="8"/>
        <v>0</v>
      </c>
      <c r="J148" s="7">
        <f t="shared" si="4"/>
        <v>1</v>
      </c>
    </row>
    <row r="149">
      <c r="B149" s="7">
        <f t="shared" si="5"/>
        <v>33</v>
      </c>
      <c r="C149" s="15">
        <f t="shared" si="6"/>
        <v>0.4357161756</v>
      </c>
      <c r="D149" s="15">
        <f t="shared" si="11"/>
        <v>0.03100460574</v>
      </c>
      <c r="E149" s="15">
        <f t="shared" si="1"/>
        <v>0.443467327</v>
      </c>
      <c r="G149" s="7">
        <f t="shared" si="2"/>
        <v>0.6707106781</v>
      </c>
      <c r="H149" s="7">
        <f t="shared" si="3"/>
        <v>0.2407106781</v>
      </c>
      <c r="I149" s="7" t="b">
        <f t="shared" si="8"/>
        <v>0</v>
      </c>
      <c r="J149" s="7">
        <f t="shared" si="4"/>
        <v>1</v>
      </c>
    </row>
    <row r="150">
      <c r="B150" s="7">
        <f t="shared" si="5"/>
        <v>33.25</v>
      </c>
      <c r="C150" s="15">
        <f t="shared" si="6"/>
        <v>0.443467327</v>
      </c>
      <c r="D150" s="15">
        <f t="shared" si="11"/>
        <v>0.03057871829</v>
      </c>
      <c r="E150" s="15">
        <f t="shared" si="1"/>
        <v>0.4511120066</v>
      </c>
      <c r="G150" s="7">
        <f t="shared" si="2"/>
        <v>0.6659345815</v>
      </c>
      <c r="H150" s="7">
        <f t="shared" si="3"/>
        <v>0.2359345815</v>
      </c>
      <c r="I150" s="7" t="b">
        <f t="shared" si="8"/>
        <v>0</v>
      </c>
      <c r="J150" s="7">
        <f t="shared" si="4"/>
        <v>1</v>
      </c>
    </row>
    <row r="151">
      <c r="B151" s="7">
        <f t="shared" si="5"/>
        <v>33.5</v>
      </c>
      <c r="C151" s="15">
        <f t="shared" si="6"/>
        <v>0.4511120066</v>
      </c>
      <c r="D151" s="15">
        <f t="shared" si="11"/>
        <v>0.03015868096</v>
      </c>
      <c r="E151" s="15">
        <f t="shared" si="1"/>
        <v>0.4586516768</v>
      </c>
      <c r="G151" s="7">
        <f t="shared" si="2"/>
        <v>0.6608761429</v>
      </c>
      <c r="H151" s="7">
        <f t="shared" si="3"/>
        <v>0.2308761429</v>
      </c>
      <c r="I151" s="7" t="b">
        <f t="shared" si="8"/>
        <v>0</v>
      </c>
      <c r="J151" s="7">
        <f t="shared" si="4"/>
        <v>1</v>
      </c>
    </row>
    <row r="152">
      <c r="B152" s="7">
        <f t="shared" si="5"/>
        <v>33.75</v>
      </c>
      <c r="C152" s="15">
        <f t="shared" si="6"/>
        <v>0.4586516768</v>
      </c>
      <c r="D152" s="15">
        <f t="shared" si="11"/>
        <v>0.02974441336</v>
      </c>
      <c r="E152" s="15">
        <f t="shared" si="1"/>
        <v>0.4660877802</v>
      </c>
      <c r="G152" s="7">
        <f t="shared" si="2"/>
        <v>0.6555570233</v>
      </c>
      <c r="H152" s="7">
        <f t="shared" si="3"/>
        <v>0.2255570233</v>
      </c>
      <c r="I152" s="7" t="b">
        <f t="shared" si="8"/>
        <v>0</v>
      </c>
      <c r="J152" s="7">
        <f t="shared" si="4"/>
        <v>1</v>
      </c>
    </row>
    <row r="153">
      <c r="B153" s="7">
        <f t="shared" si="5"/>
        <v>34</v>
      </c>
      <c r="C153" s="15">
        <f t="shared" si="6"/>
        <v>0.4660877802</v>
      </c>
      <c r="D153" s="15">
        <f t="shared" si="11"/>
        <v>0.02933583625</v>
      </c>
      <c r="E153" s="15">
        <f t="shared" si="1"/>
        <v>0.4734217393</v>
      </c>
      <c r="G153" s="7">
        <f t="shared" si="2"/>
        <v>0.65</v>
      </c>
      <c r="H153" s="7">
        <f t="shared" si="3"/>
        <v>0.22</v>
      </c>
      <c r="I153" s="7" t="b">
        <f t="shared" si="8"/>
        <v>0</v>
      </c>
      <c r="J153" s="7">
        <f t="shared" si="4"/>
        <v>1</v>
      </c>
    </row>
    <row r="154">
      <c r="B154" s="7">
        <f t="shared" si="5"/>
        <v>34.25</v>
      </c>
      <c r="C154" s="15">
        <f t="shared" si="6"/>
        <v>0.4734217393</v>
      </c>
      <c r="D154" s="15">
        <f t="shared" si="11"/>
        <v>0.02893287147</v>
      </c>
      <c r="E154" s="15">
        <f t="shared" si="1"/>
        <v>0.4806549571</v>
      </c>
      <c r="G154" s="7">
        <f t="shared" si="2"/>
        <v>0.644228869</v>
      </c>
      <c r="H154" s="7">
        <f t="shared" si="3"/>
        <v>0.214228869</v>
      </c>
      <c r="I154" s="7" t="b">
        <f t="shared" si="8"/>
        <v>0</v>
      </c>
      <c r="J154" s="7">
        <f t="shared" si="4"/>
        <v>1</v>
      </c>
    </row>
    <row r="155">
      <c r="B155" s="7">
        <f t="shared" si="5"/>
        <v>34.5</v>
      </c>
      <c r="C155" s="15">
        <f t="shared" si="6"/>
        <v>0.4806549571</v>
      </c>
      <c r="D155" s="15">
        <f t="shared" si="11"/>
        <v>0.02853544192</v>
      </c>
      <c r="E155" s="15">
        <f t="shared" si="1"/>
        <v>0.4877888176</v>
      </c>
      <c r="G155" s="7">
        <f t="shared" si="2"/>
        <v>0.6382683432</v>
      </c>
      <c r="H155" s="7">
        <f t="shared" si="3"/>
        <v>0.2082683432</v>
      </c>
      <c r="I155" s="7" t="b">
        <f t="shared" si="8"/>
        <v>0</v>
      </c>
      <c r="J155" s="7">
        <f t="shared" si="4"/>
        <v>1</v>
      </c>
    </row>
    <row r="156">
      <c r="B156" s="7">
        <f t="shared" si="5"/>
        <v>34.75</v>
      </c>
      <c r="C156" s="15">
        <f t="shared" si="6"/>
        <v>0.4877888176</v>
      </c>
      <c r="D156" s="15">
        <f t="shared" si="11"/>
        <v>0.02814347156</v>
      </c>
      <c r="E156" s="15">
        <f t="shared" si="1"/>
        <v>0.4948246855</v>
      </c>
      <c r="G156" s="7">
        <f t="shared" si="2"/>
        <v>0.6321439465</v>
      </c>
      <c r="H156" s="7">
        <f t="shared" si="3"/>
        <v>0.2021439465</v>
      </c>
      <c r="I156" s="7" t="b">
        <f t="shared" si="8"/>
        <v>0</v>
      </c>
      <c r="J156" s="7">
        <f t="shared" si="4"/>
        <v>1</v>
      </c>
    </row>
    <row r="157">
      <c r="B157" s="7">
        <f t="shared" si="5"/>
        <v>35</v>
      </c>
      <c r="C157" s="15">
        <f t="shared" si="6"/>
        <v>0.4948246855</v>
      </c>
      <c r="D157" s="15">
        <f t="shared" si="11"/>
        <v>0.02775688541</v>
      </c>
      <c r="E157" s="15">
        <f t="shared" si="1"/>
        <v>0.5017639068</v>
      </c>
      <c r="G157" s="7">
        <f t="shared" si="2"/>
        <v>0.6258819045</v>
      </c>
      <c r="H157" s="7">
        <f t="shared" si="3"/>
        <v>0.1958819045</v>
      </c>
      <c r="I157" s="7" t="b">
        <f t="shared" si="8"/>
        <v>0</v>
      </c>
      <c r="J157" s="7">
        <f t="shared" si="4"/>
        <v>1</v>
      </c>
    </row>
    <row r="158">
      <c r="B158" s="7">
        <f t="shared" si="5"/>
        <v>35.25</v>
      </c>
      <c r="C158" s="15">
        <f t="shared" si="6"/>
        <v>0.5017639068</v>
      </c>
      <c r="D158" s="15">
        <f t="shared" si="11"/>
        <v>0.02737560951</v>
      </c>
      <c r="E158" s="15">
        <f t="shared" si="1"/>
        <v>0.5086078092</v>
      </c>
      <c r="G158" s="7">
        <f t="shared" si="2"/>
        <v>0.6195090322</v>
      </c>
      <c r="H158" s="7">
        <f t="shared" si="3"/>
        <v>0.1895090322</v>
      </c>
      <c r="I158" s="7" t="b">
        <f t="shared" si="8"/>
        <v>0</v>
      </c>
      <c r="J158" s="7">
        <f t="shared" si="4"/>
        <v>1</v>
      </c>
    </row>
    <row r="159">
      <c r="B159" s="7">
        <f t="shared" si="5"/>
        <v>35.5</v>
      </c>
      <c r="C159" s="15">
        <f t="shared" si="6"/>
        <v>0.5086078092</v>
      </c>
      <c r="D159" s="15">
        <f t="shared" si="11"/>
        <v>0.02699957092</v>
      </c>
      <c r="E159" s="15">
        <f t="shared" si="1"/>
        <v>0.515357702</v>
      </c>
      <c r="G159" s="7">
        <f t="shared" si="2"/>
        <v>0.6130526192</v>
      </c>
      <c r="H159" s="7">
        <f t="shared" si="3"/>
        <v>0.1830526192</v>
      </c>
      <c r="I159" s="7" t="b">
        <f t="shared" si="8"/>
        <v>0</v>
      </c>
      <c r="J159" s="7">
        <f t="shared" si="4"/>
        <v>1</v>
      </c>
    </row>
    <row r="160">
      <c r="B160" s="7">
        <f t="shared" si="5"/>
        <v>35.75</v>
      </c>
      <c r="C160" s="15">
        <f t="shared" si="6"/>
        <v>0.515357702</v>
      </c>
      <c r="D160" s="15">
        <f t="shared" si="11"/>
        <v>0.0266286977</v>
      </c>
      <c r="E160" s="15">
        <f t="shared" si="1"/>
        <v>0.5220148764</v>
      </c>
      <c r="G160" s="7">
        <f t="shared" si="2"/>
        <v>0.6065403129</v>
      </c>
      <c r="H160" s="7">
        <f t="shared" si="3"/>
        <v>0.1765403129</v>
      </c>
      <c r="I160" s="7" t="b">
        <f t="shared" si="8"/>
        <v>0</v>
      </c>
      <c r="J160" s="7">
        <f t="shared" si="4"/>
        <v>1</v>
      </c>
    </row>
    <row r="161">
      <c r="B161" s="7">
        <f t="shared" si="5"/>
        <v>36</v>
      </c>
      <c r="C161" s="15">
        <f t="shared" si="6"/>
        <v>0.5220148764</v>
      </c>
      <c r="D161" s="15">
        <f t="shared" si="11"/>
        <v>0.02626291888</v>
      </c>
      <c r="E161" s="15">
        <f t="shared" si="1"/>
        <v>0.5285806061</v>
      </c>
      <c r="G161" s="7">
        <f t="shared" si="2"/>
        <v>0.6</v>
      </c>
      <c r="H161" s="7">
        <f t="shared" si="3"/>
        <v>0.17</v>
      </c>
      <c r="I161" s="7" t="b">
        <f t="shared" si="8"/>
        <v>0</v>
      </c>
      <c r="J161" s="7">
        <f t="shared" si="4"/>
        <v>1</v>
      </c>
    </row>
    <row r="162">
      <c r="B162" s="7">
        <f t="shared" si="5"/>
        <v>36.25</v>
      </c>
      <c r="C162" s="15">
        <f t="shared" si="6"/>
        <v>0.5285806061</v>
      </c>
      <c r="D162" s="15">
        <f t="shared" si="11"/>
        <v>0.0259021645</v>
      </c>
      <c r="E162" s="15">
        <f t="shared" si="1"/>
        <v>0.5350561472</v>
      </c>
      <c r="G162" s="7">
        <f t="shared" si="2"/>
        <v>0.5934596871</v>
      </c>
      <c r="H162" s="7">
        <f t="shared" si="3"/>
        <v>0.1634596871</v>
      </c>
      <c r="I162" s="7" t="b">
        <f t="shared" si="8"/>
        <v>0</v>
      </c>
      <c r="J162" s="7">
        <f t="shared" si="4"/>
        <v>1</v>
      </c>
    </row>
    <row r="163">
      <c r="B163" s="7">
        <f t="shared" si="5"/>
        <v>36.5</v>
      </c>
      <c r="C163" s="15">
        <f t="shared" si="6"/>
        <v>0.5350561472</v>
      </c>
      <c r="D163" s="15">
        <f t="shared" si="11"/>
        <v>0.02554636554</v>
      </c>
      <c r="E163" s="15">
        <f t="shared" si="1"/>
        <v>0.5414427386</v>
      </c>
      <c r="G163" s="7">
        <f t="shared" si="2"/>
        <v>0.5869473808</v>
      </c>
      <c r="H163" s="7">
        <f t="shared" si="3"/>
        <v>0.1569473808</v>
      </c>
      <c r="I163" s="7" t="b">
        <f t="shared" si="8"/>
        <v>0</v>
      </c>
      <c r="J163" s="7">
        <f t="shared" si="4"/>
        <v>1</v>
      </c>
    </row>
    <row r="164">
      <c r="B164" s="7">
        <f t="shared" si="5"/>
        <v>36.75</v>
      </c>
      <c r="C164" s="15">
        <f t="shared" si="6"/>
        <v>0.5414427386</v>
      </c>
      <c r="D164" s="15">
        <f t="shared" si="11"/>
        <v>0.02519545392</v>
      </c>
      <c r="E164" s="15">
        <f t="shared" si="1"/>
        <v>0.5477416021</v>
      </c>
      <c r="G164" s="7">
        <f t="shared" si="2"/>
        <v>0.5804909678</v>
      </c>
      <c r="H164" s="7">
        <f t="shared" si="3"/>
        <v>0.1504909678</v>
      </c>
      <c r="I164" s="7" t="b">
        <f t="shared" si="8"/>
        <v>0</v>
      </c>
      <c r="J164" s="7">
        <f t="shared" si="4"/>
        <v>1</v>
      </c>
    </row>
    <row r="165">
      <c r="B165" s="7">
        <f t="shared" si="5"/>
        <v>37</v>
      </c>
      <c r="C165" s="15">
        <f t="shared" si="6"/>
        <v>0.5477416021</v>
      </c>
      <c r="D165" s="15">
        <f t="shared" si="11"/>
        <v>0.02484936252</v>
      </c>
      <c r="E165" s="15">
        <f t="shared" si="1"/>
        <v>0.5539539427</v>
      </c>
      <c r="G165" s="7">
        <f t="shared" si="2"/>
        <v>0.5741180955</v>
      </c>
      <c r="H165" s="7">
        <f t="shared" si="3"/>
        <v>0.1441180955</v>
      </c>
      <c r="I165" s="7" t="b">
        <f t="shared" si="8"/>
        <v>0</v>
      </c>
      <c r="J165" s="7">
        <f t="shared" si="4"/>
        <v>1</v>
      </c>
    </row>
    <row r="166">
      <c r="B166" s="7">
        <f t="shared" si="5"/>
        <v>37.25</v>
      </c>
      <c r="C166" s="15">
        <f t="shared" si="6"/>
        <v>0.5539539427</v>
      </c>
      <c r="D166" s="15">
        <f t="shared" si="11"/>
        <v>0.02450802513</v>
      </c>
      <c r="E166" s="15">
        <f t="shared" si="1"/>
        <v>0.560080949</v>
      </c>
      <c r="G166" s="7">
        <f t="shared" si="2"/>
        <v>0.5678560535</v>
      </c>
      <c r="H166" s="7">
        <f t="shared" si="3"/>
        <v>0.1378560535</v>
      </c>
      <c r="I166" s="7" t="b">
        <f t="shared" si="8"/>
        <v>0</v>
      </c>
      <c r="J166" s="7">
        <f t="shared" si="4"/>
        <v>1</v>
      </c>
    </row>
    <row r="167">
      <c r="B167" s="7">
        <f t="shared" si="5"/>
        <v>37.5</v>
      </c>
      <c r="C167" s="15">
        <f t="shared" si="6"/>
        <v>0.560080949</v>
      </c>
      <c r="D167" s="15">
        <f t="shared" si="11"/>
        <v>0.02417137643</v>
      </c>
      <c r="E167" s="15">
        <f t="shared" si="1"/>
        <v>0.5661237931</v>
      </c>
      <c r="G167" s="7">
        <f t="shared" si="2"/>
        <v>0.5617316568</v>
      </c>
      <c r="H167" s="7">
        <f t="shared" si="3"/>
        <v>0.1317316568</v>
      </c>
      <c r="I167" s="7" t="b">
        <f t="shared" si="8"/>
        <v>0</v>
      </c>
      <c r="J167" s="7">
        <f t="shared" si="4"/>
        <v>1</v>
      </c>
    </row>
    <row r="168">
      <c r="B168" s="7">
        <f t="shared" si="5"/>
        <v>37.75</v>
      </c>
      <c r="C168" s="15">
        <f t="shared" si="6"/>
        <v>0.5661237931</v>
      </c>
      <c r="D168" s="15">
        <f t="shared" si="11"/>
        <v>0.02383935203</v>
      </c>
      <c r="E168" s="15">
        <f t="shared" si="1"/>
        <v>0.5720836311</v>
      </c>
      <c r="G168" s="7">
        <f t="shared" si="2"/>
        <v>0.555771131</v>
      </c>
      <c r="H168" s="7">
        <f t="shared" si="3"/>
        <v>0.125771131</v>
      </c>
      <c r="I168" s="7" t="b">
        <f t="shared" si="8"/>
        <v>1</v>
      </c>
      <c r="J168" s="7">
        <f t="shared" si="4"/>
        <v>0</v>
      </c>
    </row>
    <row r="169">
      <c r="B169" s="7">
        <f t="shared" si="5"/>
        <v>38</v>
      </c>
      <c r="C169" s="15">
        <f t="shared" si="6"/>
        <v>0.5720836311</v>
      </c>
      <c r="D169" s="15">
        <f t="shared" si="11"/>
        <v>-0.1362103884</v>
      </c>
      <c r="E169" s="15">
        <f t="shared" si="1"/>
        <v>0.538031034</v>
      </c>
      <c r="G169" s="7">
        <f t="shared" si="2"/>
        <v>0.55</v>
      </c>
      <c r="H169" s="7">
        <f t="shared" si="3"/>
        <v>0.12</v>
      </c>
      <c r="I169" s="7" t="b">
        <f t="shared" si="8"/>
        <v>1</v>
      </c>
      <c r="J169" s="7">
        <f t="shared" si="4"/>
        <v>0</v>
      </c>
    </row>
    <row r="170">
      <c r="B170" s="7">
        <f t="shared" si="5"/>
        <v>38.25</v>
      </c>
      <c r="C170" s="15">
        <f t="shared" si="6"/>
        <v>0.538031034</v>
      </c>
      <c r="D170" s="15">
        <f t="shared" si="11"/>
        <v>-0.1281026271</v>
      </c>
      <c r="E170" s="15">
        <f t="shared" si="1"/>
        <v>0.5060053772</v>
      </c>
      <c r="G170" s="7">
        <f t="shared" si="2"/>
        <v>0.5444429767</v>
      </c>
      <c r="H170" s="7">
        <f t="shared" si="3"/>
        <v>0.1144429767</v>
      </c>
      <c r="I170" s="7" t="b">
        <f t="shared" si="8"/>
        <v>1</v>
      </c>
      <c r="J170" s="7">
        <f t="shared" si="4"/>
        <v>0</v>
      </c>
    </row>
    <row r="171">
      <c r="B171" s="7">
        <f t="shared" si="5"/>
        <v>38.5</v>
      </c>
      <c r="C171" s="15">
        <f t="shared" si="6"/>
        <v>0.5060053772</v>
      </c>
      <c r="D171" s="15">
        <f t="shared" si="11"/>
        <v>-0.1204774708</v>
      </c>
      <c r="E171" s="15">
        <f t="shared" si="1"/>
        <v>0.4758860095</v>
      </c>
      <c r="G171" s="7">
        <f t="shared" si="2"/>
        <v>0.5391238571</v>
      </c>
      <c r="H171" s="7">
        <f t="shared" si="3"/>
        <v>0.1091238571</v>
      </c>
      <c r="I171" s="7" t="b">
        <f t="shared" si="8"/>
        <v>1</v>
      </c>
      <c r="J171" s="7">
        <f t="shared" si="4"/>
        <v>0</v>
      </c>
    </row>
    <row r="172">
      <c r="B172" s="7">
        <f t="shared" si="5"/>
        <v>38.75</v>
      </c>
      <c r="C172" s="15">
        <f t="shared" si="6"/>
        <v>0.4758860095</v>
      </c>
      <c r="D172" s="15">
        <f t="shared" si="11"/>
        <v>-0.1133061927</v>
      </c>
      <c r="E172" s="15">
        <f t="shared" si="1"/>
        <v>0.4475594614</v>
      </c>
      <c r="G172" s="7">
        <f t="shared" si="2"/>
        <v>0.5340654185</v>
      </c>
      <c r="H172" s="7">
        <f t="shared" si="3"/>
        <v>0.1040654185</v>
      </c>
      <c r="I172" s="7" t="b">
        <f t="shared" si="8"/>
        <v>1</v>
      </c>
      <c r="J172" s="7">
        <f t="shared" si="4"/>
        <v>0</v>
      </c>
    </row>
    <row r="173">
      <c r="B173" s="7">
        <f t="shared" si="5"/>
        <v>39</v>
      </c>
      <c r="C173" s="15">
        <f t="shared" si="6"/>
        <v>0.4475594614</v>
      </c>
      <c r="D173" s="15">
        <f t="shared" si="11"/>
        <v>-0.1065617765</v>
      </c>
      <c r="E173" s="15">
        <f t="shared" si="1"/>
        <v>0.4209190172</v>
      </c>
      <c r="G173" s="7">
        <f t="shared" si="2"/>
        <v>0.5292893219</v>
      </c>
      <c r="H173" s="7">
        <f t="shared" si="3"/>
        <v>0.09928932188</v>
      </c>
      <c r="I173" s="7" t="b">
        <f t="shared" si="8"/>
        <v>1</v>
      </c>
      <c r="J173" s="7">
        <f t="shared" si="4"/>
        <v>0</v>
      </c>
    </row>
    <row r="174">
      <c r="B174" s="7">
        <f t="shared" si="5"/>
        <v>39.25</v>
      </c>
      <c r="C174" s="15">
        <f t="shared" si="6"/>
        <v>0.4209190172</v>
      </c>
      <c r="D174" s="15">
        <f t="shared" si="11"/>
        <v>-0.1002188136</v>
      </c>
      <c r="E174" s="15">
        <f t="shared" si="1"/>
        <v>0.3958643138</v>
      </c>
      <c r="G174" s="7">
        <f t="shared" si="2"/>
        <v>0.5248160193</v>
      </c>
      <c r="H174" s="7">
        <f t="shared" si="3"/>
        <v>0.09481601925</v>
      </c>
      <c r="I174" s="7" t="b">
        <f t="shared" si="8"/>
        <v>1</v>
      </c>
      <c r="J174" s="7">
        <f t="shared" si="4"/>
        <v>0</v>
      </c>
    </row>
    <row r="175">
      <c r="B175" s="7">
        <f t="shared" si="5"/>
        <v>39.5</v>
      </c>
      <c r="C175" s="15">
        <f t="shared" si="6"/>
        <v>0.3958643138</v>
      </c>
      <c r="D175" s="15">
        <f t="shared" si="11"/>
        <v>-0.09425340805</v>
      </c>
      <c r="E175" s="15">
        <f t="shared" si="1"/>
        <v>0.3723009618</v>
      </c>
      <c r="G175" s="7">
        <f t="shared" si="2"/>
        <v>0.520664666</v>
      </c>
      <c r="H175" s="7">
        <f t="shared" si="3"/>
        <v>0.09066466597</v>
      </c>
      <c r="I175" s="7" t="b">
        <f t="shared" si="8"/>
        <v>1</v>
      </c>
      <c r="J175" s="7">
        <f t="shared" si="4"/>
        <v>0</v>
      </c>
    </row>
    <row r="176">
      <c r="B176" s="7">
        <f t="shared" si="5"/>
        <v>39.75</v>
      </c>
      <c r="C176" s="15">
        <f t="shared" si="6"/>
        <v>0.3723009618</v>
      </c>
      <c r="D176" s="15">
        <f t="shared" si="11"/>
        <v>-0.08864308614</v>
      </c>
      <c r="E176" s="15">
        <f t="shared" si="1"/>
        <v>0.3501401903</v>
      </c>
      <c r="G176" s="7">
        <f t="shared" si="2"/>
        <v>0.5168530388</v>
      </c>
      <c r="H176" s="7">
        <f t="shared" si="3"/>
        <v>0.08685303877</v>
      </c>
      <c r="I176" s="7" t="b">
        <f t="shared" si="8"/>
        <v>1</v>
      </c>
      <c r="J176" s="7">
        <f t="shared" si="4"/>
        <v>0</v>
      </c>
    </row>
    <row r="177">
      <c r="B177" s="7">
        <f t="shared" si="5"/>
        <v>40</v>
      </c>
      <c r="C177" s="15">
        <f t="shared" si="6"/>
        <v>0.3501401903</v>
      </c>
      <c r="D177" s="15">
        <f t="shared" si="11"/>
        <v>-0.08336671197</v>
      </c>
      <c r="E177" s="15">
        <f t="shared" si="1"/>
        <v>0.3292985123</v>
      </c>
      <c r="G177" s="7">
        <f t="shared" si="2"/>
        <v>0.5133974596</v>
      </c>
      <c r="H177" s="7">
        <f t="shared" si="3"/>
        <v>0.08339745962</v>
      </c>
      <c r="I177" s="7" t="b">
        <f t="shared" si="8"/>
        <v>1</v>
      </c>
      <c r="J177" s="7">
        <f t="shared" si="4"/>
        <v>0</v>
      </c>
    </row>
    <row r="178">
      <c r="B178" s="7">
        <f t="shared" si="5"/>
        <v>40.25</v>
      </c>
      <c r="C178" s="15">
        <f t="shared" si="6"/>
        <v>0.3292985123</v>
      </c>
      <c r="D178" s="15">
        <f t="shared" si="11"/>
        <v>-0.07840440769</v>
      </c>
      <c r="E178" s="15">
        <f t="shared" si="1"/>
        <v>0.3096974104</v>
      </c>
      <c r="G178" s="7">
        <f t="shared" si="2"/>
        <v>0.5103127258</v>
      </c>
      <c r="H178" s="7">
        <f t="shared" si="3"/>
        <v>0.08031272585</v>
      </c>
      <c r="I178" s="7" t="b">
        <f t="shared" si="8"/>
        <v>1</v>
      </c>
      <c r="J178" s="7">
        <f t="shared" si="4"/>
        <v>0</v>
      </c>
    </row>
    <row r="179">
      <c r="B179" s="7">
        <f t="shared" si="5"/>
        <v>40.5</v>
      </c>
      <c r="C179" s="15">
        <f t="shared" si="6"/>
        <v>0.3096974104</v>
      </c>
      <c r="D179" s="15">
        <f t="shared" si="11"/>
        <v>-0.07373747866</v>
      </c>
      <c r="E179" s="15">
        <f t="shared" si="1"/>
        <v>0.2912630407</v>
      </c>
      <c r="G179" s="7">
        <f t="shared" si="2"/>
        <v>0.5076120467</v>
      </c>
      <c r="H179" s="7">
        <f t="shared" si="3"/>
        <v>0.07761204675</v>
      </c>
      <c r="I179" s="7" t="b">
        <f t="shared" si="8"/>
        <v>1</v>
      </c>
      <c r="J179" s="7">
        <f t="shared" si="4"/>
        <v>0</v>
      </c>
    </row>
    <row r="180">
      <c r="B180" s="7">
        <f t="shared" si="5"/>
        <v>40.75</v>
      </c>
      <c r="C180" s="15">
        <f t="shared" si="6"/>
        <v>0.2912630407</v>
      </c>
      <c r="D180" s="15">
        <f t="shared" si="11"/>
        <v>-0.06934834302</v>
      </c>
      <c r="E180" s="15">
        <f t="shared" si="1"/>
        <v>0.2739259549</v>
      </c>
      <c r="G180" s="7">
        <f t="shared" si="2"/>
        <v>0.5053069871</v>
      </c>
      <c r="H180" s="7">
        <f t="shared" si="3"/>
        <v>0.07530698705</v>
      </c>
      <c r="I180" s="7" t="b">
        <f t="shared" si="8"/>
        <v>1</v>
      </c>
      <c r="J180" s="7">
        <f t="shared" si="4"/>
        <v>0</v>
      </c>
    </row>
    <row r="181">
      <c r="B181" s="7">
        <f t="shared" si="5"/>
        <v>41</v>
      </c>
      <c r="C181" s="15">
        <f t="shared" si="6"/>
        <v>0.2739259549</v>
      </c>
      <c r="D181" s="15">
        <f t="shared" si="11"/>
        <v>-0.06522046546</v>
      </c>
      <c r="E181" s="15">
        <f t="shared" si="1"/>
        <v>0.2576208386</v>
      </c>
      <c r="G181" s="7">
        <f t="shared" si="2"/>
        <v>0.5034074174</v>
      </c>
      <c r="H181" s="7">
        <f t="shared" si="3"/>
        <v>0.07340741737</v>
      </c>
      <c r="I181" s="7" t="b">
        <f t="shared" si="8"/>
        <v>1</v>
      </c>
      <c r="J181" s="7">
        <f t="shared" si="4"/>
        <v>0</v>
      </c>
    </row>
    <row r="182">
      <c r="B182" s="7">
        <f t="shared" si="5"/>
        <v>41.25</v>
      </c>
      <c r="C182" s="15">
        <f t="shared" si="6"/>
        <v>0.2576208386</v>
      </c>
      <c r="D182" s="15">
        <f t="shared" si="11"/>
        <v>-0.0613382949</v>
      </c>
      <c r="E182" s="15">
        <f t="shared" si="1"/>
        <v>0.2422862648</v>
      </c>
      <c r="G182" s="7">
        <f t="shared" si="2"/>
        <v>0.501921472</v>
      </c>
      <c r="H182" s="7">
        <f t="shared" si="3"/>
        <v>0.07192147196</v>
      </c>
      <c r="I182" s="7" t="b">
        <f t="shared" si="8"/>
        <v>1</v>
      </c>
      <c r="J182" s="7">
        <f t="shared" si="4"/>
        <v>0</v>
      </c>
    </row>
    <row r="183">
      <c r="B183" s="7">
        <f t="shared" si="5"/>
        <v>41.5</v>
      </c>
      <c r="C183" s="15">
        <f t="shared" si="6"/>
        <v>0.2422862648</v>
      </c>
      <c r="D183" s="15">
        <f t="shared" si="11"/>
        <v>-0.05768720592</v>
      </c>
      <c r="E183" s="15">
        <f t="shared" si="1"/>
        <v>0.2278644634</v>
      </c>
      <c r="G183" s="7">
        <f t="shared" si="2"/>
        <v>0.5008555139</v>
      </c>
      <c r="H183" s="7">
        <f t="shared" si="3"/>
        <v>0.07085551386</v>
      </c>
      <c r="I183" s="7" t="b">
        <f t="shared" si="8"/>
        <v>1</v>
      </c>
      <c r="J183" s="7">
        <f t="shared" si="4"/>
        <v>0</v>
      </c>
    </row>
    <row r="184">
      <c r="B184" s="7">
        <f t="shared" si="5"/>
        <v>41.75</v>
      </c>
      <c r="C184" s="15">
        <f t="shared" si="6"/>
        <v>0.2278644634</v>
      </c>
      <c r="D184" s="15">
        <f t="shared" si="11"/>
        <v>-0.05425344366</v>
      </c>
      <c r="E184" s="15">
        <f t="shared" si="1"/>
        <v>0.2143011025</v>
      </c>
      <c r="G184" s="7">
        <f t="shared" si="2"/>
        <v>0.5002141077</v>
      </c>
      <c r="H184" s="7">
        <f t="shared" si="3"/>
        <v>0.07021410768</v>
      </c>
      <c r="I184" s="7" t="b">
        <f t="shared" si="8"/>
        <v>1</v>
      </c>
      <c r="J184" s="7">
        <f t="shared" si="4"/>
        <v>0</v>
      </c>
    </row>
    <row r="185">
      <c r="B185" s="7">
        <f t="shared" si="5"/>
        <v>42</v>
      </c>
      <c r="C185" s="15">
        <f t="shared" si="6"/>
        <v>0.2143011025</v>
      </c>
      <c r="D185" s="15">
        <f t="shared" si="11"/>
        <v>-0.05102407201</v>
      </c>
      <c r="E185" s="15">
        <f t="shared" si="1"/>
        <v>0.2015450845</v>
      </c>
      <c r="G185" s="7">
        <f t="shared" si="2"/>
        <v>0.5</v>
      </c>
      <c r="H185" s="7">
        <f t="shared" si="3"/>
        <v>0.07</v>
      </c>
      <c r="I185" s="7" t="b">
        <f t="shared" si="8"/>
        <v>1</v>
      </c>
      <c r="J185" s="7">
        <f t="shared" si="4"/>
        <v>0</v>
      </c>
    </row>
    <row r="186">
      <c r="B186" s="7">
        <f t="shared" si="5"/>
        <v>42.25</v>
      </c>
      <c r="C186" s="15">
        <f t="shared" si="6"/>
        <v>0.2015450845</v>
      </c>
      <c r="D186" s="15">
        <f t="shared" si="11"/>
        <v>-0.04798692487</v>
      </c>
      <c r="E186" s="15">
        <f t="shared" si="1"/>
        <v>0.1895483532</v>
      </c>
      <c r="G186" s="7">
        <f t="shared" si="2"/>
        <v>0.5002141077</v>
      </c>
      <c r="H186" s="7">
        <f t="shared" si="3"/>
        <v>0.07021410768</v>
      </c>
      <c r="I186" s="7" t="b">
        <f t="shared" si="8"/>
        <v>1</v>
      </c>
      <c r="J186" s="7">
        <f t="shared" si="4"/>
        <v>0</v>
      </c>
    </row>
    <row r="187">
      <c r="B187" s="7">
        <f t="shared" si="5"/>
        <v>42.5</v>
      </c>
      <c r="C187" s="15">
        <f t="shared" si="6"/>
        <v>0.1895483532</v>
      </c>
      <c r="D187" s="15">
        <f t="shared" si="11"/>
        <v>-0.04513056029</v>
      </c>
      <c r="E187" s="15">
        <f t="shared" si="1"/>
        <v>0.1782657132</v>
      </c>
      <c r="G187" s="7">
        <f t="shared" si="2"/>
        <v>0.5008555139</v>
      </c>
      <c r="H187" s="7">
        <f t="shared" si="3"/>
        <v>0.07085551386</v>
      </c>
      <c r="I187" s="7" t="b">
        <f t="shared" si="8"/>
        <v>1</v>
      </c>
      <c r="J187" s="7">
        <f t="shared" si="4"/>
        <v>0</v>
      </c>
    </row>
    <row r="188">
      <c r="B188" s="7">
        <f t="shared" si="5"/>
        <v>42.75</v>
      </c>
      <c r="C188" s="15">
        <f t="shared" si="6"/>
        <v>0.1782657132</v>
      </c>
      <c r="D188" s="15">
        <f t="shared" si="11"/>
        <v>-0.04244421742</v>
      </c>
      <c r="E188" s="15">
        <f t="shared" si="1"/>
        <v>0.1676546588</v>
      </c>
      <c r="G188" s="7">
        <f t="shared" si="2"/>
        <v>0.501921472</v>
      </c>
      <c r="H188" s="7">
        <f t="shared" si="3"/>
        <v>0.07192147196</v>
      </c>
      <c r="I188" s="7" t="b">
        <f t="shared" si="8"/>
        <v>1</v>
      </c>
      <c r="J188" s="7">
        <f t="shared" si="4"/>
        <v>0</v>
      </c>
    </row>
    <row r="189">
      <c r="B189" s="7">
        <f t="shared" si="5"/>
        <v>43</v>
      </c>
      <c r="C189" s="15">
        <f t="shared" si="6"/>
        <v>0.1676546588</v>
      </c>
      <c r="D189" s="15">
        <f t="shared" si="11"/>
        <v>-0.03991777591</v>
      </c>
      <c r="E189" s="15">
        <f t="shared" si="1"/>
        <v>0.1576752148</v>
      </c>
      <c r="G189" s="7">
        <f t="shared" si="2"/>
        <v>0.5034074174</v>
      </c>
      <c r="H189" s="7">
        <f t="shared" si="3"/>
        <v>0.07340741737</v>
      </c>
      <c r="I189" s="7" t="b">
        <f t="shared" si="8"/>
        <v>1</v>
      </c>
      <c r="J189" s="7">
        <f t="shared" si="4"/>
        <v>0</v>
      </c>
    </row>
    <row r="190">
      <c r="B190" s="7">
        <f t="shared" si="5"/>
        <v>43.25</v>
      </c>
      <c r="C190" s="15">
        <f t="shared" si="6"/>
        <v>0.1576752148</v>
      </c>
      <c r="D190" s="15">
        <f t="shared" si="11"/>
        <v>-0.03754171782</v>
      </c>
      <c r="E190" s="15">
        <f t="shared" si="1"/>
        <v>0.1482897854</v>
      </c>
      <c r="G190" s="7">
        <f t="shared" si="2"/>
        <v>0.5053069871</v>
      </c>
      <c r="H190" s="7">
        <f t="shared" si="3"/>
        <v>0.07530698705</v>
      </c>
      <c r="I190" s="7" t="b">
        <f t="shared" si="8"/>
        <v>1</v>
      </c>
      <c r="J190" s="7">
        <f t="shared" si="4"/>
        <v>0</v>
      </c>
    </row>
    <row r="191">
      <c r="B191" s="7">
        <f t="shared" si="5"/>
        <v>43.5</v>
      </c>
      <c r="C191" s="15">
        <f t="shared" si="6"/>
        <v>0.1482897854</v>
      </c>
      <c r="D191" s="15">
        <f t="shared" si="11"/>
        <v>-0.03530709176</v>
      </c>
      <c r="E191" s="15">
        <f t="shared" si="1"/>
        <v>0.1394630124</v>
      </c>
      <c r="G191" s="7">
        <f t="shared" si="2"/>
        <v>0.5076120467</v>
      </c>
      <c r="H191" s="7">
        <f t="shared" si="3"/>
        <v>0.07761204675</v>
      </c>
      <c r="I191" s="7" t="b">
        <f t="shared" si="8"/>
        <v>1</v>
      </c>
      <c r="J191" s="7">
        <f t="shared" si="4"/>
        <v>0</v>
      </c>
    </row>
    <row r="192">
      <c r="B192" s="7">
        <f t="shared" si="5"/>
        <v>43.75</v>
      </c>
      <c r="C192" s="15">
        <f t="shared" si="6"/>
        <v>0.1394630124</v>
      </c>
      <c r="D192" s="15">
        <f t="shared" si="11"/>
        <v>-0.03320547915</v>
      </c>
      <c r="E192" s="15">
        <f t="shared" si="1"/>
        <v>0.1311616426</v>
      </c>
      <c r="G192" s="7">
        <f t="shared" si="2"/>
        <v>0.5103127258</v>
      </c>
      <c r="H192" s="7">
        <f t="shared" si="3"/>
        <v>0.08031272585</v>
      </c>
      <c r="I192" s="7" t="b">
        <f t="shared" si="8"/>
        <v>1</v>
      </c>
      <c r="J192" s="7">
        <f t="shared" si="4"/>
        <v>0</v>
      </c>
    </row>
    <row r="193">
      <c r="B193" s="7">
        <f t="shared" si="5"/>
        <v>44</v>
      </c>
      <c r="C193" s="15">
        <f t="shared" si="6"/>
        <v>0.1311616426</v>
      </c>
      <c r="D193" s="15">
        <f t="shared" si="11"/>
        <v>-0.03122896254</v>
      </c>
      <c r="E193" s="15">
        <f t="shared" si="1"/>
        <v>0.123354402</v>
      </c>
      <c r="G193" s="7">
        <f t="shared" si="2"/>
        <v>0.5133974596</v>
      </c>
      <c r="H193" s="7">
        <f t="shared" si="3"/>
        <v>0.08339745962</v>
      </c>
      <c r="I193" s="7" t="b">
        <f t="shared" si="8"/>
        <v>1</v>
      </c>
      <c r="J193" s="7">
        <f t="shared" si="4"/>
        <v>0</v>
      </c>
    </row>
    <row r="194">
      <c r="B194" s="7">
        <f t="shared" si="5"/>
        <v>44.25</v>
      </c>
      <c r="C194" s="15">
        <f t="shared" si="6"/>
        <v>0.123354402</v>
      </c>
      <c r="D194" s="15">
        <f t="shared" si="11"/>
        <v>-0.02937009572</v>
      </c>
      <c r="E194" s="15">
        <f t="shared" si="1"/>
        <v>0.1160118781</v>
      </c>
      <c r="G194" s="7">
        <f t="shared" si="2"/>
        <v>0.5168530388</v>
      </c>
      <c r="H194" s="7">
        <f t="shared" si="3"/>
        <v>0.08685303877</v>
      </c>
      <c r="I194" s="7" t="b">
        <f t="shared" si="8"/>
        <v>1</v>
      </c>
      <c r="J194" s="7">
        <f t="shared" si="4"/>
        <v>0</v>
      </c>
    </row>
    <row r="195">
      <c r="B195" s="7">
        <f t="shared" si="5"/>
        <v>44.5</v>
      </c>
      <c r="C195" s="15">
        <f t="shared" si="6"/>
        <v>0.1160118781</v>
      </c>
      <c r="D195" s="15">
        <f t="shared" si="11"/>
        <v>-0.02762187573</v>
      </c>
      <c r="E195" s="15">
        <f t="shared" si="1"/>
        <v>0.1091064092</v>
      </c>
      <c r="G195" s="7">
        <f t="shared" si="2"/>
        <v>0.520664666</v>
      </c>
      <c r="H195" s="7">
        <f t="shared" si="3"/>
        <v>0.09066466597</v>
      </c>
      <c r="I195" s="7" t="b">
        <f t="shared" si="8"/>
        <v>1</v>
      </c>
      <c r="J195" s="7">
        <f t="shared" si="4"/>
        <v>0</v>
      </c>
    </row>
    <row r="196">
      <c r="B196" s="7">
        <f t="shared" si="5"/>
        <v>44.75</v>
      </c>
      <c r="C196" s="15">
        <f t="shared" si="6"/>
        <v>0.1091064092</v>
      </c>
      <c r="D196" s="15">
        <f t="shared" si="11"/>
        <v>-0.02597771646</v>
      </c>
      <c r="E196" s="15">
        <f t="shared" si="1"/>
        <v>0.10261198</v>
      </c>
      <c r="G196" s="7">
        <f t="shared" si="2"/>
        <v>0.5248160193</v>
      </c>
      <c r="H196" s="7">
        <f t="shared" si="3"/>
        <v>0.09481601925</v>
      </c>
      <c r="I196" s="7" t="b">
        <f t="shared" si="8"/>
        <v>1</v>
      </c>
      <c r="J196" s="7">
        <f t="shared" si="4"/>
        <v>0</v>
      </c>
    </row>
    <row r="197">
      <c r="B197" s="7">
        <f t="shared" si="5"/>
        <v>45</v>
      </c>
      <c r="C197" s="15">
        <f t="shared" si="6"/>
        <v>0.10261198</v>
      </c>
      <c r="D197" s="15">
        <f t="shared" si="11"/>
        <v>-0.02443142382</v>
      </c>
      <c r="E197" s="15">
        <f t="shared" si="1"/>
        <v>0.09650412408</v>
      </c>
      <c r="G197" s="7">
        <f t="shared" si="2"/>
        <v>0.5292893219</v>
      </c>
      <c r="H197" s="7">
        <f t="shared" si="3"/>
        <v>0.09928932188</v>
      </c>
      <c r="I197" s="7" t="b">
        <f t="shared" si="8"/>
        <v>1</v>
      </c>
      <c r="J197" s="7">
        <f t="shared" si="4"/>
        <v>0</v>
      </c>
    </row>
    <row r="198">
      <c r="B198" s="7">
        <f t="shared" si="5"/>
        <v>45.25</v>
      </c>
      <c r="C198" s="15">
        <f t="shared" si="6"/>
        <v>0.09650412408</v>
      </c>
      <c r="D198" s="15">
        <f t="shared" si="11"/>
        <v>-0.0229771724</v>
      </c>
      <c r="E198" s="15">
        <f t="shared" si="1"/>
        <v>0.09075983098</v>
      </c>
      <c r="G198" s="7">
        <f t="shared" si="2"/>
        <v>0.5340654185</v>
      </c>
      <c r="H198" s="7">
        <f t="shared" si="3"/>
        <v>0.1040654185</v>
      </c>
      <c r="I198" s="7" t="b">
        <f t="shared" si="8"/>
        <v>0</v>
      </c>
      <c r="J198" s="7">
        <f t="shared" si="4"/>
        <v>1</v>
      </c>
    </row>
    <row r="199">
      <c r="B199" s="7">
        <f t="shared" si="5"/>
        <v>45.5</v>
      </c>
      <c r="C199" s="15">
        <f t="shared" si="6"/>
        <v>0.09075983098</v>
      </c>
      <c r="D199" s="15">
        <f t="shared" si="11"/>
        <v>0.04995825105</v>
      </c>
      <c r="E199" s="15">
        <f t="shared" si="1"/>
        <v>0.1032493937</v>
      </c>
      <c r="G199" s="7">
        <f t="shared" si="2"/>
        <v>0.5391238571</v>
      </c>
      <c r="H199" s="7">
        <f t="shared" si="3"/>
        <v>0.1091238571</v>
      </c>
      <c r="I199" s="7" t="b">
        <f t="shared" si="8"/>
        <v>0</v>
      </c>
      <c r="J199" s="7">
        <f t="shared" si="4"/>
        <v>1</v>
      </c>
    </row>
    <row r="200">
      <c r="B200" s="7">
        <f t="shared" si="5"/>
        <v>45.75</v>
      </c>
      <c r="C200" s="15">
        <f t="shared" si="6"/>
        <v>0.1032493937</v>
      </c>
      <c r="D200" s="15">
        <f t="shared" si="11"/>
        <v>0.04927201133</v>
      </c>
      <c r="E200" s="15">
        <f t="shared" si="1"/>
        <v>0.1155673966</v>
      </c>
      <c r="G200" s="7">
        <f t="shared" si="2"/>
        <v>0.5444429767</v>
      </c>
      <c r="H200" s="7">
        <f t="shared" si="3"/>
        <v>0.1144429767</v>
      </c>
      <c r="I200" s="7" t="b">
        <f t="shared" si="8"/>
        <v>0</v>
      </c>
      <c r="J200" s="7">
        <f t="shared" si="4"/>
        <v>1</v>
      </c>
    </row>
    <row r="201">
      <c r="B201" s="7">
        <f t="shared" si="5"/>
        <v>46</v>
      </c>
      <c r="C201" s="15">
        <f t="shared" si="6"/>
        <v>0.1155673966</v>
      </c>
      <c r="D201" s="15">
        <f t="shared" si="11"/>
        <v>0.04859519799</v>
      </c>
      <c r="E201" s="15">
        <f t="shared" si="1"/>
        <v>0.1277161961</v>
      </c>
      <c r="G201" s="7">
        <f t="shared" si="2"/>
        <v>0.55</v>
      </c>
      <c r="H201" s="7">
        <f t="shared" si="3"/>
        <v>0.12</v>
      </c>
      <c r="I201" s="7" t="b">
        <f t="shared" si="8"/>
        <v>0</v>
      </c>
      <c r="J201" s="7">
        <f t="shared" si="4"/>
        <v>1</v>
      </c>
    </row>
    <row r="202">
      <c r="B202" s="7">
        <f t="shared" si="5"/>
        <v>46.25</v>
      </c>
      <c r="C202" s="15">
        <f t="shared" si="6"/>
        <v>0.1277161961</v>
      </c>
      <c r="D202" s="15">
        <f t="shared" si="11"/>
        <v>0.04792768153</v>
      </c>
      <c r="E202" s="15">
        <f t="shared" si="1"/>
        <v>0.1396981165</v>
      </c>
      <c r="G202" s="7">
        <f t="shared" si="2"/>
        <v>0.555771131</v>
      </c>
      <c r="H202" s="7">
        <f t="shared" si="3"/>
        <v>0.125771131</v>
      </c>
      <c r="I202" s="7" t="b">
        <f t="shared" si="8"/>
        <v>0</v>
      </c>
      <c r="J202" s="7">
        <f t="shared" si="4"/>
        <v>1</v>
      </c>
    </row>
    <row r="203">
      <c r="B203" s="7">
        <f t="shared" si="5"/>
        <v>46.5</v>
      </c>
      <c r="C203" s="15">
        <f t="shared" si="6"/>
        <v>0.1396981165</v>
      </c>
      <c r="D203" s="15">
        <f t="shared" si="11"/>
        <v>0.04726933426</v>
      </c>
      <c r="E203" s="15">
        <f t="shared" si="1"/>
        <v>0.15151545</v>
      </c>
      <c r="G203" s="7">
        <f t="shared" si="2"/>
        <v>0.5617316568</v>
      </c>
      <c r="H203" s="7">
        <f t="shared" si="3"/>
        <v>0.1317316568</v>
      </c>
      <c r="I203" s="7" t="b">
        <f t="shared" si="8"/>
        <v>0</v>
      </c>
      <c r="J203" s="7">
        <f t="shared" si="4"/>
        <v>1</v>
      </c>
    </row>
    <row r="204">
      <c r="B204" s="7">
        <f t="shared" si="5"/>
        <v>46.75</v>
      </c>
      <c r="C204" s="15">
        <f t="shared" si="6"/>
        <v>0.15151545</v>
      </c>
      <c r="D204" s="15">
        <f t="shared" si="11"/>
        <v>0.04662003022</v>
      </c>
      <c r="E204" s="15">
        <f t="shared" si="1"/>
        <v>0.1631704576</v>
      </c>
      <c r="G204" s="7">
        <f t="shared" si="2"/>
        <v>0.5678560535</v>
      </c>
      <c r="H204" s="7">
        <f t="shared" si="3"/>
        <v>0.1378560535</v>
      </c>
      <c r="I204" s="7" t="b">
        <f t="shared" si="8"/>
        <v>0</v>
      </c>
      <c r="J204" s="7">
        <f t="shared" si="4"/>
        <v>1</v>
      </c>
    </row>
    <row r="205">
      <c r="B205" s="7">
        <f t="shared" si="5"/>
        <v>47</v>
      </c>
      <c r="C205" s="15">
        <f t="shared" si="6"/>
        <v>0.1631704576</v>
      </c>
      <c r="D205" s="15">
        <f t="shared" si="11"/>
        <v>0.04597964519</v>
      </c>
      <c r="E205" s="15">
        <f t="shared" si="1"/>
        <v>0.1746653689</v>
      </c>
      <c r="G205" s="7">
        <f t="shared" si="2"/>
        <v>0.5741180955</v>
      </c>
      <c r="H205" s="7">
        <f t="shared" si="3"/>
        <v>0.1441180955</v>
      </c>
      <c r="I205" s="7" t="b">
        <f t="shared" si="8"/>
        <v>0</v>
      </c>
      <c r="J205" s="7">
        <f t="shared" si="4"/>
        <v>1</v>
      </c>
    </row>
    <row r="206">
      <c r="B206" s="7">
        <f t="shared" si="5"/>
        <v>47.25</v>
      </c>
      <c r="C206" s="15">
        <f t="shared" si="6"/>
        <v>0.1746653689</v>
      </c>
      <c r="D206" s="15">
        <f t="shared" si="11"/>
        <v>0.04534805666</v>
      </c>
      <c r="E206" s="15">
        <f t="shared" si="1"/>
        <v>0.186002383</v>
      </c>
      <c r="G206" s="7">
        <f t="shared" si="2"/>
        <v>0.5804909678</v>
      </c>
      <c r="H206" s="7">
        <f t="shared" si="3"/>
        <v>0.1504909678</v>
      </c>
      <c r="I206" s="7" t="b">
        <f t="shared" si="8"/>
        <v>0</v>
      </c>
      <c r="J206" s="7">
        <f t="shared" si="4"/>
        <v>1</v>
      </c>
    </row>
    <row r="207">
      <c r="B207" s="7">
        <f t="shared" si="5"/>
        <v>47.5</v>
      </c>
      <c r="C207" s="15">
        <f t="shared" si="6"/>
        <v>0.186002383</v>
      </c>
      <c r="D207" s="15">
        <f t="shared" si="11"/>
        <v>0.04472514379</v>
      </c>
      <c r="E207" s="15">
        <f t="shared" si="1"/>
        <v>0.197183669</v>
      </c>
      <c r="G207" s="7">
        <f t="shared" si="2"/>
        <v>0.5869473808</v>
      </c>
      <c r="H207" s="7">
        <f t="shared" si="3"/>
        <v>0.1569473808</v>
      </c>
      <c r="I207" s="7" t="b">
        <f t="shared" si="8"/>
        <v>0</v>
      </c>
      <c r="J207" s="7">
        <f t="shared" si="4"/>
        <v>1</v>
      </c>
    </row>
    <row r="208">
      <c r="B208" s="7">
        <f t="shared" si="5"/>
        <v>47.75</v>
      </c>
      <c r="C208" s="15">
        <f t="shared" si="6"/>
        <v>0.197183669</v>
      </c>
      <c r="D208" s="15">
        <f t="shared" si="11"/>
        <v>0.04411078742</v>
      </c>
      <c r="E208" s="15">
        <f t="shared" si="1"/>
        <v>0.2082113658</v>
      </c>
      <c r="G208" s="7">
        <f t="shared" si="2"/>
        <v>0.5934596871</v>
      </c>
      <c r="H208" s="7">
        <f t="shared" si="3"/>
        <v>0.1634596871</v>
      </c>
      <c r="I208" s="7" t="b">
        <f t="shared" si="8"/>
        <v>0</v>
      </c>
      <c r="J208" s="7">
        <f t="shared" si="4"/>
        <v>1</v>
      </c>
    </row>
    <row r="209">
      <c r="B209" s="7">
        <f t="shared" si="5"/>
        <v>48</v>
      </c>
      <c r="C209" s="15">
        <f t="shared" si="6"/>
        <v>0.2082113658</v>
      </c>
      <c r="D209" s="15">
        <f t="shared" si="11"/>
        <v>0.04350487001</v>
      </c>
      <c r="E209" s="15">
        <f t="shared" si="1"/>
        <v>0.2190875833</v>
      </c>
      <c r="G209" s="7">
        <f t="shared" si="2"/>
        <v>0.6</v>
      </c>
      <c r="H209" s="7">
        <f t="shared" si="3"/>
        <v>0.17</v>
      </c>
      <c r="I209" s="7" t="b">
        <f t="shared" si="8"/>
        <v>0</v>
      </c>
      <c r="J209" s="7">
        <f t="shared" si="4"/>
        <v>1</v>
      </c>
    </row>
    <row r="210">
      <c r="B210" s="7">
        <f t="shared" si="5"/>
        <v>48.25</v>
      </c>
      <c r="C210" s="15">
        <f t="shared" si="6"/>
        <v>0.2190875833</v>
      </c>
      <c r="D210" s="15">
        <f t="shared" si="11"/>
        <v>0.04290727564</v>
      </c>
      <c r="E210" s="15">
        <f t="shared" si="1"/>
        <v>0.2298144023</v>
      </c>
      <c r="G210" s="7">
        <f t="shared" si="2"/>
        <v>0.6065403129</v>
      </c>
      <c r="H210" s="7">
        <f t="shared" si="3"/>
        <v>0.1765403129</v>
      </c>
      <c r="I210" s="7" t="b">
        <f t="shared" si="8"/>
        <v>0</v>
      </c>
      <c r="J210" s="7">
        <f t="shared" si="4"/>
        <v>1</v>
      </c>
    </row>
    <row r="211">
      <c r="B211" s="7">
        <f t="shared" si="5"/>
        <v>48.5</v>
      </c>
      <c r="C211" s="15">
        <f t="shared" si="6"/>
        <v>0.2298144023</v>
      </c>
      <c r="D211" s="15">
        <f t="shared" si="11"/>
        <v>0.04231788999</v>
      </c>
      <c r="E211" s="15">
        <f t="shared" si="1"/>
        <v>0.2403938747</v>
      </c>
      <c r="G211" s="7">
        <f t="shared" si="2"/>
        <v>0.6130526192</v>
      </c>
      <c r="H211" s="7">
        <f t="shared" si="3"/>
        <v>0.1830526192</v>
      </c>
      <c r="I211" s="7" t="b">
        <f t="shared" si="8"/>
        <v>0</v>
      </c>
      <c r="J211" s="7">
        <f t="shared" si="4"/>
        <v>1</v>
      </c>
    </row>
    <row r="212">
      <c r="B212" s="7">
        <f t="shared" si="5"/>
        <v>48.75</v>
      </c>
      <c r="C212" s="15">
        <f t="shared" si="6"/>
        <v>0.2403938747</v>
      </c>
      <c r="D212" s="15">
        <f t="shared" si="11"/>
        <v>0.04173660029</v>
      </c>
      <c r="E212" s="15">
        <f t="shared" si="1"/>
        <v>0.2508280248</v>
      </c>
      <c r="G212" s="7">
        <f t="shared" si="2"/>
        <v>0.6195090322</v>
      </c>
      <c r="H212" s="7">
        <f t="shared" si="3"/>
        <v>0.1895090322</v>
      </c>
      <c r="I212" s="7" t="b">
        <f t="shared" si="8"/>
        <v>0</v>
      </c>
      <c r="J212" s="7">
        <f t="shared" si="4"/>
        <v>1</v>
      </c>
    </row>
    <row r="213">
      <c r="B213" s="7">
        <f t="shared" si="5"/>
        <v>49</v>
      </c>
      <c r="C213" s="15">
        <f t="shared" si="6"/>
        <v>0.2508280248</v>
      </c>
      <c r="D213" s="15">
        <f t="shared" si="11"/>
        <v>0.04116329534</v>
      </c>
      <c r="E213" s="15">
        <f t="shared" si="1"/>
        <v>0.2611188487</v>
      </c>
      <c r="G213" s="7">
        <f t="shared" si="2"/>
        <v>0.6258819045</v>
      </c>
      <c r="H213" s="7">
        <f t="shared" si="3"/>
        <v>0.1958819045</v>
      </c>
      <c r="I213" s="7" t="b">
        <f t="shared" si="8"/>
        <v>0</v>
      </c>
      <c r="J213" s="7">
        <f t="shared" si="4"/>
        <v>1</v>
      </c>
    </row>
    <row r="214">
      <c r="B214" s="7">
        <f t="shared" si="5"/>
        <v>49.25</v>
      </c>
      <c r="C214" s="15">
        <f t="shared" si="6"/>
        <v>0.2611188487</v>
      </c>
      <c r="D214" s="15">
        <f t="shared" si="11"/>
        <v>0.04059786546</v>
      </c>
      <c r="E214" s="15">
        <f t="shared" si="1"/>
        <v>0.271268315</v>
      </c>
      <c r="G214" s="7">
        <f t="shared" si="2"/>
        <v>0.6321439465</v>
      </c>
      <c r="H214" s="7">
        <f t="shared" si="3"/>
        <v>0.2021439465</v>
      </c>
      <c r="I214" s="7" t="b">
        <f t="shared" si="8"/>
        <v>0</v>
      </c>
      <c r="J214" s="7">
        <f t="shared" si="4"/>
        <v>1</v>
      </c>
    </row>
    <row r="215">
      <c r="B215" s="7">
        <f t="shared" si="5"/>
        <v>49.5</v>
      </c>
      <c r="C215" s="15">
        <f t="shared" si="6"/>
        <v>0.271268315</v>
      </c>
      <c r="D215" s="15">
        <f t="shared" si="11"/>
        <v>0.04004020247</v>
      </c>
      <c r="E215" s="15">
        <f t="shared" si="1"/>
        <v>0.2812783656</v>
      </c>
      <c r="G215" s="7">
        <f t="shared" si="2"/>
        <v>0.6382683432</v>
      </c>
      <c r="H215" s="7">
        <f t="shared" si="3"/>
        <v>0.2082683432</v>
      </c>
      <c r="I215" s="7" t="b">
        <f t="shared" si="8"/>
        <v>0</v>
      </c>
      <c r="J215" s="7">
        <f t="shared" si="4"/>
        <v>1</v>
      </c>
    </row>
    <row r="216">
      <c r="B216" s="7">
        <f t="shared" si="5"/>
        <v>49.75</v>
      </c>
      <c r="C216" s="15">
        <f t="shared" si="6"/>
        <v>0.2812783656</v>
      </c>
      <c r="D216" s="15">
        <f t="shared" si="11"/>
        <v>0.03949019969</v>
      </c>
      <c r="E216" s="15">
        <f t="shared" si="1"/>
        <v>0.2911509156</v>
      </c>
      <c r="G216" s="7">
        <f t="shared" si="2"/>
        <v>0.644228869</v>
      </c>
      <c r="H216" s="7">
        <f t="shared" si="3"/>
        <v>0.214228869</v>
      </c>
      <c r="I216" s="7" t="b">
        <f t="shared" si="8"/>
        <v>0</v>
      </c>
      <c r="J216" s="7">
        <f t="shared" si="4"/>
        <v>1</v>
      </c>
    </row>
    <row r="217">
      <c r="B217" s="7">
        <f t="shared" si="5"/>
        <v>50</v>
      </c>
      <c r="C217" s="15">
        <f t="shared" si="6"/>
        <v>0.2911509156</v>
      </c>
      <c r="D217" s="15">
        <f t="shared" si="11"/>
        <v>0.03894775189</v>
      </c>
      <c r="E217" s="15">
        <f t="shared" si="1"/>
        <v>0.3008878535</v>
      </c>
      <c r="G217" s="7">
        <f t="shared" si="2"/>
        <v>0.65</v>
      </c>
      <c r="H217" s="7">
        <f t="shared" si="3"/>
        <v>0.22</v>
      </c>
      <c r="I217" s="7" t="b">
        <f t="shared" si="8"/>
        <v>0</v>
      </c>
      <c r="J217" s="7">
        <f t="shared" si="4"/>
        <v>1</v>
      </c>
    </row>
    <row r="218">
      <c r="B218" s="7">
        <f t="shared" si="5"/>
        <v>50.25</v>
      </c>
      <c r="C218" s="15">
        <f t="shared" si="6"/>
        <v>0.3008878535</v>
      </c>
      <c r="D218" s="15">
        <f t="shared" si="11"/>
        <v>0.0384127553</v>
      </c>
      <c r="E218" s="15">
        <f t="shared" si="1"/>
        <v>0.3104910424</v>
      </c>
      <c r="G218" s="7">
        <f t="shared" si="2"/>
        <v>0.6555570233</v>
      </c>
      <c r="H218" s="7">
        <f t="shared" si="3"/>
        <v>0.2255570233</v>
      </c>
      <c r="I218" s="7" t="b">
        <f t="shared" si="8"/>
        <v>0</v>
      </c>
      <c r="J218" s="7">
        <f t="shared" si="4"/>
        <v>1</v>
      </c>
    </row>
    <row r="219">
      <c r="B219" s="7">
        <f t="shared" si="5"/>
        <v>50.5</v>
      </c>
      <c r="C219" s="15">
        <f t="shared" si="6"/>
        <v>0.3104910424</v>
      </c>
      <c r="D219" s="15">
        <f t="shared" si="11"/>
        <v>0.03788510756</v>
      </c>
      <c r="E219" s="15">
        <f t="shared" si="1"/>
        <v>0.3199623192</v>
      </c>
      <c r="G219" s="7">
        <f t="shared" si="2"/>
        <v>0.6608761429</v>
      </c>
      <c r="H219" s="7">
        <f t="shared" si="3"/>
        <v>0.2308761429</v>
      </c>
      <c r="I219" s="7" t="b">
        <f t="shared" si="8"/>
        <v>0</v>
      </c>
      <c r="J219" s="7">
        <f t="shared" si="4"/>
        <v>1</v>
      </c>
    </row>
    <row r="220">
      <c r="B220" s="7">
        <f t="shared" si="5"/>
        <v>50.75</v>
      </c>
      <c r="C220" s="15">
        <f t="shared" si="6"/>
        <v>0.3199623192</v>
      </c>
      <c r="D220" s="15">
        <f t="shared" si="11"/>
        <v>0.03736470773</v>
      </c>
      <c r="E220" s="15">
        <f t="shared" si="1"/>
        <v>0.3293034962</v>
      </c>
      <c r="G220" s="7">
        <f t="shared" si="2"/>
        <v>0.6659345815</v>
      </c>
      <c r="H220" s="7">
        <f t="shared" si="3"/>
        <v>0.2359345815</v>
      </c>
      <c r="I220" s="7" t="b">
        <f t="shared" si="8"/>
        <v>0</v>
      </c>
      <c r="J220" s="7">
        <f t="shared" si="4"/>
        <v>1</v>
      </c>
    </row>
    <row r="221">
      <c r="B221" s="7">
        <f t="shared" si="5"/>
        <v>51</v>
      </c>
      <c r="C221" s="15">
        <f t="shared" si="6"/>
        <v>0.3293034962</v>
      </c>
      <c r="D221" s="15">
        <f t="shared" si="11"/>
        <v>0.03685145625</v>
      </c>
      <c r="E221" s="15">
        <f t="shared" si="1"/>
        <v>0.3385163602</v>
      </c>
      <c r="G221" s="7">
        <f t="shared" si="2"/>
        <v>0.6707106781</v>
      </c>
      <c r="H221" s="7">
        <f t="shared" si="3"/>
        <v>0.2407106781</v>
      </c>
      <c r="I221" s="7" t="b">
        <f t="shared" si="8"/>
        <v>0</v>
      </c>
      <c r="J221" s="7">
        <f t="shared" si="4"/>
        <v>1</v>
      </c>
    </row>
    <row r="222">
      <c r="B222" s="7">
        <f t="shared" si="5"/>
        <v>51.25</v>
      </c>
      <c r="C222" s="15">
        <f t="shared" si="6"/>
        <v>0.3385163602</v>
      </c>
      <c r="D222" s="15">
        <f t="shared" si="11"/>
        <v>0.03634525493</v>
      </c>
      <c r="E222" s="15">
        <f t="shared" si="1"/>
        <v>0.347602674</v>
      </c>
      <c r="G222" s="7">
        <f t="shared" si="2"/>
        <v>0.6751839807</v>
      </c>
      <c r="H222" s="7">
        <f t="shared" si="3"/>
        <v>0.2451839807</v>
      </c>
      <c r="I222" s="7" t="b">
        <f t="shared" si="8"/>
        <v>0</v>
      </c>
      <c r="J222" s="7">
        <f t="shared" si="4"/>
        <v>1</v>
      </c>
    </row>
    <row r="223">
      <c r="B223" s="7">
        <f t="shared" si="5"/>
        <v>51.5</v>
      </c>
      <c r="C223" s="15">
        <f t="shared" si="6"/>
        <v>0.347602674</v>
      </c>
      <c r="D223" s="15">
        <f t="shared" si="11"/>
        <v>0.03584600692</v>
      </c>
      <c r="E223" s="15">
        <f t="shared" si="1"/>
        <v>0.3565641757</v>
      </c>
      <c r="G223" s="7">
        <f t="shared" si="2"/>
        <v>0.679335334</v>
      </c>
      <c r="H223" s="7">
        <f t="shared" si="3"/>
        <v>0.249335334</v>
      </c>
      <c r="I223" s="7" t="b">
        <f t="shared" si="8"/>
        <v>0</v>
      </c>
      <c r="J223" s="7">
        <f t="shared" si="4"/>
        <v>1</v>
      </c>
    </row>
    <row r="224">
      <c r="B224" s="7">
        <f t="shared" si="5"/>
        <v>51.75</v>
      </c>
      <c r="C224" s="15">
        <f t="shared" si="6"/>
        <v>0.3565641757</v>
      </c>
      <c r="D224" s="15">
        <f t="shared" si="11"/>
        <v>0.03535361672</v>
      </c>
      <c r="E224" s="15">
        <f t="shared" si="1"/>
        <v>0.3654025799</v>
      </c>
      <c r="G224" s="7">
        <f t="shared" si="2"/>
        <v>0.6831469612</v>
      </c>
      <c r="H224" s="7">
        <f t="shared" si="3"/>
        <v>0.2531469612</v>
      </c>
      <c r="I224" s="7" t="b">
        <f t="shared" si="8"/>
        <v>0</v>
      </c>
      <c r="J224" s="7">
        <f t="shared" si="4"/>
        <v>1</v>
      </c>
    </row>
    <row r="225">
      <c r="B225" s="7">
        <f t="shared" si="5"/>
        <v>52</v>
      </c>
      <c r="C225" s="15">
        <f t="shared" si="6"/>
        <v>0.3654025799</v>
      </c>
      <c r="D225" s="15">
        <f t="shared" si="11"/>
        <v>0.03486799012</v>
      </c>
      <c r="E225" s="15">
        <f t="shared" si="1"/>
        <v>0.3741195774</v>
      </c>
      <c r="G225" s="7">
        <f t="shared" si="2"/>
        <v>0.6866025404</v>
      </c>
      <c r="H225" s="7">
        <f t="shared" si="3"/>
        <v>0.2566025404</v>
      </c>
      <c r="I225" s="7" t="b">
        <f t="shared" si="8"/>
        <v>0</v>
      </c>
      <c r="J225" s="7">
        <f t="shared" si="4"/>
        <v>1</v>
      </c>
    </row>
    <row r="226">
      <c r="B226" s="7">
        <f t="shared" si="5"/>
        <v>52.25</v>
      </c>
      <c r="C226" s="15">
        <f t="shared" si="6"/>
        <v>0.3741195774</v>
      </c>
      <c r="D226" s="15">
        <f t="shared" si="11"/>
        <v>0.03438903421</v>
      </c>
      <c r="E226" s="15">
        <f t="shared" si="1"/>
        <v>0.382716836</v>
      </c>
      <c r="G226" s="7">
        <f t="shared" si="2"/>
        <v>0.6896872742</v>
      </c>
      <c r="H226" s="7">
        <f t="shared" si="3"/>
        <v>0.2596872742</v>
      </c>
      <c r="I226" s="7" t="b">
        <f t="shared" si="8"/>
        <v>0</v>
      </c>
      <c r="J226" s="7">
        <f t="shared" si="4"/>
        <v>1</v>
      </c>
    </row>
    <row r="227">
      <c r="B227" s="7">
        <f t="shared" si="5"/>
        <v>52.5</v>
      </c>
      <c r="C227" s="15">
        <f t="shared" si="6"/>
        <v>0.382716836</v>
      </c>
      <c r="D227" s="15">
        <f t="shared" si="11"/>
        <v>0.03391665736</v>
      </c>
      <c r="E227" s="15">
        <f t="shared" si="1"/>
        <v>0.3911960003</v>
      </c>
      <c r="G227" s="7">
        <f t="shared" si="2"/>
        <v>0.6923879533</v>
      </c>
      <c r="H227" s="7">
        <f t="shared" si="3"/>
        <v>0.2623879533</v>
      </c>
      <c r="I227" s="7" t="b">
        <f t="shared" si="8"/>
        <v>0</v>
      </c>
      <c r="J227" s="7">
        <f t="shared" si="4"/>
        <v>1</v>
      </c>
    </row>
    <row r="228">
      <c r="B228" s="7">
        <f t="shared" si="5"/>
        <v>52.75</v>
      </c>
      <c r="C228" s="15">
        <f t="shared" si="6"/>
        <v>0.3911960003</v>
      </c>
      <c r="D228" s="15">
        <f t="shared" si="11"/>
        <v>0.03345076921</v>
      </c>
      <c r="E228" s="15">
        <f t="shared" si="1"/>
        <v>0.3995586926</v>
      </c>
      <c r="G228" s="7">
        <f t="shared" si="2"/>
        <v>0.6946930129</v>
      </c>
      <c r="H228" s="7">
        <f t="shared" si="3"/>
        <v>0.2646930129</v>
      </c>
      <c r="I228" s="7" t="b">
        <f t="shared" si="8"/>
        <v>0</v>
      </c>
      <c r="J228" s="7">
        <f t="shared" si="4"/>
        <v>1</v>
      </c>
    </row>
    <row r="229">
      <c r="B229" s="7">
        <f t="shared" si="5"/>
        <v>53</v>
      </c>
      <c r="C229" s="15">
        <f t="shared" si="6"/>
        <v>0.3995586926</v>
      </c>
      <c r="D229" s="15">
        <f t="shared" si="11"/>
        <v>0.03299128063</v>
      </c>
      <c r="E229" s="15">
        <f t="shared" si="1"/>
        <v>0.4078065128</v>
      </c>
      <c r="G229" s="7">
        <f t="shared" si="2"/>
        <v>0.6965925826</v>
      </c>
      <c r="H229" s="7">
        <f t="shared" si="3"/>
        <v>0.2665925826</v>
      </c>
      <c r="I229" s="7" t="b">
        <f t="shared" si="8"/>
        <v>0</v>
      </c>
      <c r="J229" s="7">
        <f t="shared" si="4"/>
        <v>1</v>
      </c>
    </row>
    <row r="230">
      <c r="B230" s="7">
        <f t="shared" si="5"/>
        <v>53.25</v>
      </c>
      <c r="C230" s="15">
        <f t="shared" si="6"/>
        <v>0.4078065128</v>
      </c>
      <c r="D230" s="15">
        <f t="shared" si="11"/>
        <v>0.03253810369</v>
      </c>
      <c r="E230" s="15">
        <f t="shared" si="1"/>
        <v>0.4159410387</v>
      </c>
      <c r="G230" s="7">
        <f t="shared" si="2"/>
        <v>0.698078528</v>
      </c>
      <c r="H230" s="7">
        <f t="shared" si="3"/>
        <v>0.268078528</v>
      </c>
      <c r="I230" s="7" t="b">
        <f t="shared" si="8"/>
        <v>0</v>
      </c>
      <c r="J230" s="7">
        <f t="shared" si="4"/>
        <v>1</v>
      </c>
    </row>
    <row r="231">
      <c r="B231" s="7">
        <f t="shared" si="5"/>
        <v>53.5</v>
      </c>
      <c r="C231" s="15">
        <f t="shared" si="6"/>
        <v>0.4159410387</v>
      </c>
      <c r="D231" s="15">
        <f t="shared" si="11"/>
        <v>0.03209115172</v>
      </c>
      <c r="E231" s="15">
        <f t="shared" si="1"/>
        <v>0.4239638266</v>
      </c>
      <c r="G231" s="7">
        <f t="shared" si="2"/>
        <v>0.6991444861</v>
      </c>
      <c r="H231" s="7">
        <f t="shared" si="3"/>
        <v>0.2691444861</v>
      </c>
      <c r="I231" s="7" t="b">
        <f t="shared" si="8"/>
        <v>0</v>
      </c>
      <c r="J231" s="7">
        <f t="shared" si="4"/>
        <v>1</v>
      </c>
    </row>
    <row r="232">
      <c r="B232" s="7">
        <f t="shared" si="5"/>
        <v>53.75</v>
      </c>
      <c r="C232" s="15">
        <f t="shared" si="6"/>
        <v>0.4239638266</v>
      </c>
      <c r="D232" s="15">
        <f t="shared" si="11"/>
        <v>0.0316503392</v>
      </c>
      <c r="E232" s="15">
        <f t="shared" si="1"/>
        <v>0.4318764114</v>
      </c>
      <c r="G232" s="7">
        <f t="shared" si="2"/>
        <v>0.6997858923</v>
      </c>
      <c r="H232" s="7">
        <f t="shared" si="3"/>
        <v>0.2697858923</v>
      </c>
      <c r="I232" s="7" t="b">
        <f t="shared" si="8"/>
        <v>0</v>
      </c>
      <c r="J232" s="7">
        <f t="shared" si="4"/>
        <v>1</v>
      </c>
    </row>
    <row r="233">
      <c r="B233" s="7">
        <f t="shared" si="5"/>
        <v>54</v>
      </c>
      <c r="C233" s="15">
        <f t="shared" si="6"/>
        <v>0.4318764114</v>
      </c>
      <c r="D233" s="15">
        <f t="shared" si="11"/>
        <v>0.03121558179</v>
      </c>
      <c r="E233" s="15">
        <f t="shared" si="1"/>
        <v>0.4396803069</v>
      </c>
      <c r="G233" s="7">
        <f t="shared" si="2"/>
        <v>0.7</v>
      </c>
      <c r="H233" s="7">
        <f t="shared" si="3"/>
        <v>0.27</v>
      </c>
      <c r="I233" s="7" t="b">
        <f t="shared" si="8"/>
        <v>0</v>
      </c>
      <c r="J233" s="7">
        <f t="shared" si="4"/>
        <v>1</v>
      </c>
    </row>
    <row r="234">
      <c r="B234" s="7">
        <f t="shared" si="5"/>
        <v>54.25</v>
      </c>
      <c r="C234" s="15">
        <f t="shared" si="6"/>
        <v>0.4396803069</v>
      </c>
      <c r="D234" s="15">
        <f t="shared" si="11"/>
        <v>0.03078679633</v>
      </c>
      <c r="E234" s="15">
        <f t="shared" si="1"/>
        <v>0.447377006</v>
      </c>
      <c r="G234" s="7">
        <f t="shared" si="2"/>
        <v>0.6997858923</v>
      </c>
      <c r="H234" s="7">
        <f t="shared" si="3"/>
        <v>0.2697858923</v>
      </c>
      <c r="I234" s="7" t="b">
        <f t="shared" si="8"/>
        <v>0</v>
      </c>
      <c r="J234" s="7">
        <f t="shared" si="4"/>
        <v>1</v>
      </c>
    </row>
    <row r="235">
      <c r="B235" s="7">
        <f t="shared" si="5"/>
        <v>54.5</v>
      </c>
      <c r="C235" s="15">
        <f t="shared" si="6"/>
        <v>0.447377006</v>
      </c>
      <c r="D235" s="15">
        <f t="shared" si="11"/>
        <v>0.03036390077</v>
      </c>
      <c r="E235" s="15">
        <f t="shared" si="1"/>
        <v>0.4549679811</v>
      </c>
      <c r="G235" s="7">
        <f t="shared" si="2"/>
        <v>0.6991444861</v>
      </c>
      <c r="H235" s="7">
        <f t="shared" si="3"/>
        <v>0.2691444861</v>
      </c>
      <c r="I235" s="7" t="b">
        <f t="shared" si="8"/>
        <v>0</v>
      </c>
      <c r="J235" s="7">
        <f t="shared" si="4"/>
        <v>1</v>
      </c>
    </row>
    <row r="236">
      <c r="B236" s="7">
        <f t="shared" si="5"/>
        <v>54.75</v>
      </c>
      <c r="C236" s="15">
        <f t="shared" si="6"/>
        <v>0.4549679811</v>
      </c>
      <c r="D236" s="15">
        <f t="shared" si="11"/>
        <v>0.02994681422</v>
      </c>
      <c r="E236" s="15">
        <f t="shared" si="1"/>
        <v>0.4624546847</v>
      </c>
      <c r="G236" s="7">
        <f t="shared" si="2"/>
        <v>0.698078528</v>
      </c>
      <c r="H236" s="7">
        <f t="shared" si="3"/>
        <v>0.268078528</v>
      </c>
      <c r="I236" s="7" t="b">
        <f t="shared" si="8"/>
        <v>0</v>
      </c>
      <c r="J236" s="7">
        <f t="shared" si="4"/>
        <v>1</v>
      </c>
    </row>
    <row r="237">
      <c r="B237" s="7">
        <f t="shared" si="5"/>
        <v>55</v>
      </c>
      <c r="C237" s="15">
        <f t="shared" si="6"/>
        <v>0.4624546847</v>
      </c>
      <c r="D237" s="15">
        <f t="shared" si="11"/>
        <v>0.02953545688</v>
      </c>
      <c r="E237" s="15">
        <f t="shared" si="1"/>
        <v>0.4698385489</v>
      </c>
      <c r="G237" s="7">
        <f t="shared" si="2"/>
        <v>0.6965925826</v>
      </c>
      <c r="H237" s="7">
        <f t="shared" si="3"/>
        <v>0.2665925826</v>
      </c>
      <c r="I237" s="7" t="b">
        <f t="shared" si="8"/>
        <v>0</v>
      </c>
      <c r="J237" s="7">
        <f t="shared" si="4"/>
        <v>1</v>
      </c>
    </row>
    <row r="238">
      <c r="B238" s="7">
        <f t="shared" si="5"/>
        <v>55.25</v>
      </c>
      <c r="C238" s="15">
        <f t="shared" si="6"/>
        <v>0.4698385489</v>
      </c>
      <c r="D238" s="15">
        <f t="shared" si="11"/>
        <v>0.02912975006</v>
      </c>
      <c r="E238" s="15">
        <f t="shared" si="1"/>
        <v>0.4771209864</v>
      </c>
      <c r="G238" s="7">
        <f t="shared" si="2"/>
        <v>0.6946930129</v>
      </c>
      <c r="H238" s="7">
        <f t="shared" si="3"/>
        <v>0.2646930129</v>
      </c>
      <c r="I238" s="7" t="b">
        <f t="shared" si="8"/>
        <v>0</v>
      </c>
      <c r="J238" s="7">
        <f t="shared" si="4"/>
        <v>1</v>
      </c>
    </row>
    <row r="239">
      <c r="B239" s="7">
        <f t="shared" si="5"/>
        <v>55.5</v>
      </c>
      <c r="C239" s="15">
        <f t="shared" si="6"/>
        <v>0.4771209864</v>
      </c>
      <c r="D239" s="15">
        <f t="shared" si="11"/>
        <v>0.02872961613</v>
      </c>
      <c r="E239" s="15">
        <f t="shared" si="1"/>
        <v>0.4843033905</v>
      </c>
      <c r="G239" s="7">
        <f t="shared" si="2"/>
        <v>0.6923879533</v>
      </c>
      <c r="H239" s="7">
        <f t="shared" si="3"/>
        <v>0.2623879533</v>
      </c>
      <c r="I239" s="7" t="b">
        <f t="shared" si="8"/>
        <v>0</v>
      </c>
      <c r="J239" s="7">
        <f t="shared" si="4"/>
        <v>1</v>
      </c>
    </row>
    <row r="240">
      <c r="B240" s="7">
        <f t="shared" si="5"/>
        <v>55.75</v>
      </c>
      <c r="C240" s="15">
        <f t="shared" si="6"/>
        <v>0.4843033905</v>
      </c>
      <c r="D240" s="15">
        <f t="shared" si="11"/>
        <v>0.02833497855</v>
      </c>
      <c r="E240" s="15">
        <f t="shared" si="1"/>
        <v>0.4913871351</v>
      </c>
      <c r="G240" s="7">
        <f t="shared" si="2"/>
        <v>0.6896872742</v>
      </c>
      <c r="H240" s="7">
        <f t="shared" si="3"/>
        <v>0.2596872742</v>
      </c>
      <c r="I240" s="7" t="b">
        <f t="shared" si="8"/>
        <v>0</v>
      </c>
      <c r="J240" s="7">
        <f t="shared" si="4"/>
        <v>1</v>
      </c>
    </row>
    <row r="241">
      <c r="B241" s="7">
        <f t="shared" si="5"/>
        <v>56</v>
      </c>
      <c r="C241" s="15">
        <f t="shared" si="6"/>
        <v>0.4913871351</v>
      </c>
      <c r="D241" s="15">
        <f t="shared" si="11"/>
        <v>0.02794576181</v>
      </c>
      <c r="E241" s="15">
        <f t="shared" si="1"/>
        <v>0.4983735756</v>
      </c>
      <c r="G241" s="7">
        <f t="shared" si="2"/>
        <v>0.6866025404</v>
      </c>
      <c r="H241" s="7">
        <f t="shared" si="3"/>
        <v>0.2566025404</v>
      </c>
      <c r="I241" s="7" t="b">
        <f t="shared" si="8"/>
        <v>0</v>
      </c>
      <c r="J241" s="7">
        <f t="shared" si="4"/>
        <v>1</v>
      </c>
    </row>
    <row r="242">
      <c r="B242" s="7">
        <f t="shared" si="5"/>
        <v>56.25</v>
      </c>
      <c r="C242" s="15">
        <f t="shared" si="6"/>
        <v>0.4983735756</v>
      </c>
      <c r="D242" s="15">
        <f t="shared" si="11"/>
        <v>0.02756189145</v>
      </c>
      <c r="E242" s="15">
        <f t="shared" si="1"/>
        <v>0.5052640484</v>
      </c>
      <c r="G242" s="7">
        <f t="shared" si="2"/>
        <v>0.6831469612</v>
      </c>
      <c r="H242" s="7">
        <f t="shared" si="3"/>
        <v>0.2531469612</v>
      </c>
      <c r="I242" s="7" t="b">
        <f t="shared" si="8"/>
        <v>0</v>
      </c>
      <c r="J242" s="7">
        <f t="shared" si="4"/>
        <v>1</v>
      </c>
    </row>
    <row r="243">
      <c r="B243" s="7">
        <f t="shared" si="5"/>
        <v>56.5</v>
      </c>
      <c r="C243" s="15">
        <f t="shared" si="6"/>
        <v>0.5052640484</v>
      </c>
      <c r="D243" s="15">
        <f t="shared" si="11"/>
        <v>0.02718329404</v>
      </c>
      <c r="E243" s="15">
        <f t="shared" si="1"/>
        <v>0.5120598719</v>
      </c>
      <c r="G243" s="7">
        <f t="shared" si="2"/>
        <v>0.679335334</v>
      </c>
      <c r="H243" s="7">
        <f t="shared" si="3"/>
        <v>0.249335334</v>
      </c>
      <c r="I243" s="7" t="b">
        <f t="shared" si="8"/>
        <v>0</v>
      </c>
      <c r="J243" s="7">
        <f t="shared" si="4"/>
        <v>1</v>
      </c>
    </row>
    <row r="244">
      <c r="B244" s="7">
        <f t="shared" si="5"/>
        <v>56.75</v>
      </c>
      <c r="C244" s="15">
        <f t="shared" si="6"/>
        <v>0.5120598719</v>
      </c>
      <c r="D244" s="15">
        <f t="shared" si="11"/>
        <v>0.02680989715</v>
      </c>
      <c r="E244" s="15">
        <f t="shared" si="1"/>
        <v>0.5187623462</v>
      </c>
      <c r="G244" s="7">
        <f t="shared" si="2"/>
        <v>0.6751839807</v>
      </c>
      <c r="H244" s="7">
        <f t="shared" si="3"/>
        <v>0.2451839807</v>
      </c>
      <c r="I244" s="7" t="b">
        <f t="shared" si="8"/>
        <v>0</v>
      </c>
      <c r="J244" s="7">
        <f t="shared" si="4"/>
        <v>1</v>
      </c>
    </row>
    <row r="245">
      <c r="B245" s="7">
        <f t="shared" si="5"/>
        <v>57</v>
      </c>
      <c r="C245" s="15">
        <f t="shared" si="6"/>
        <v>0.5187623462</v>
      </c>
      <c r="D245" s="15">
        <f t="shared" si="11"/>
        <v>0.02644162933</v>
      </c>
      <c r="E245" s="15">
        <f t="shared" si="1"/>
        <v>0.5253727536</v>
      </c>
      <c r="G245" s="7">
        <f t="shared" si="2"/>
        <v>0.6707106781</v>
      </c>
      <c r="H245" s="7">
        <f t="shared" si="3"/>
        <v>0.2407106781</v>
      </c>
      <c r="I245" s="7" t="b">
        <f t="shared" si="8"/>
        <v>0</v>
      </c>
      <c r="J245" s="7">
        <f t="shared" si="4"/>
        <v>1</v>
      </c>
    </row>
    <row r="246">
      <c r="B246" s="7">
        <f t="shared" si="5"/>
        <v>57.25</v>
      </c>
      <c r="C246" s="15">
        <f t="shared" si="6"/>
        <v>0.5253727536</v>
      </c>
      <c r="D246" s="15">
        <f t="shared" si="11"/>
        <v>0.02607842013</v>
      </c>
      <c r="E246" s="15">
        <f t="shared" si="1"/>
        <v>0.5318923586</v>
      </c>
      <c r="G246" s="7">
        <f t="shared" si="2"/>
        <v>0.6659345815</v>
      </c>
      <c r="H246" s="7">
        <f t="shared" si="3"/>
        <v>0.2359345815</v>
      </c>
      <c r="I246" s="7" t="b">
        <f t="shared" si="8"/>
        <v>0</v>
      </c>
      <c r="J246" s="7">
        <f t="shared" si="4"/>
        <v>1</v>
      </c>
    </row>
    <row r="247">
      <c r="B247" s="7">
        <f t="shared" si="5"/>
        <v>57.5</v>
      </c>
      <c r="C247" s="15">
        <f t="shared" si="6"/>
        <v>0.5318923586</v>
      </c>
      <c r="D247" s="15">
        <f t="shared" si="11"/>
        <v>0.02572020008</v>
      </c>
      <c r="E247" s="15">
        <f t="shared" si="1"/>
        <v>0.5383224086</v>
      </c>
      <c r="G247" s="7">
        <f t="shared" si="2"/>
        <v>0.6608761429</v>
      </c>
      <c r="H247" s="7">
        <f t="shared" si="3"/>
        <v>0.2308761429</v>
      </c>
      <c r="I247" s="7" t="b">
        <f t="shared" si="8"/>
        <v>0</v>
      </c>
      <c r="J247" s="7">
        <f t="shared" si="4"/>
        <v>1</v>
      </c>
    </row>
    <row r="248">
      <c r="B248" s="7">
        <f t="shared" si="5"/>
        <v>57.75</v>
      </c>
      <c r="C248" s="15">
        <f t="shared" si="6"/>
        <v>0.5383224086</v>
      </c>
      <c r="D248" s="15">
        <f t="shared" si="11"/>
        <v>0.02536690063</v>
      </c>
      <c r="E248" s="15">
        <f t="shared" si="1"/>
        <v>0.5446641338</v>
      </c>
      <c r="G248" s="7">
        <f t="shared" si="2"/>
        <v>0.6555570233</v>
      </c>
      <c r="H248" s="7">
        <f t="shared" si="3"/>
        <v>0.2255570233</v>
      </c>
      <c r="I248" s="7" t="b">
        <f t="shared" si="8"/>
        <v>0</v>
      </c>
      <c r="J248" s="7">
        <f t="shared" si="4"/>
        <v>1</v>
      </c>
    </row>
    <row r="249">
      <c r="B249" s="7">
        <f t="shared" si="5"/>
        <v>58</v>
      </c>
      <c r="C249" s="15">
        <f t="shared" si="6"/>
        <v>0.5446641338</v>
      </c>
      <c r="D249" s="15">
        <f t="shared" si="11"/>
        <v>0.02501845419</v>
      </c>
      <c r="E249" s="15">
        <f t="shared" si="1"/>
        <v>0.5509187473</v>
      </c>
      <c r="G249" s="7">
        <f t="shared" si="2"/>
        <v>0.65</v>
      </c>
      <c r="H249" s="7">
        <f t="shared" si="3"/>
        <v>0.22</v>
      </c>
      <c r="I249" s="7" t="b">
        <f t="shared" si="8"/>
        <v>0</v>
      </c>
      <c r="J249" s="7">
        <f t="shared" si="4"/>
        <v>1</v>
      </c>
    </row>
    <row r="250">
      <c r="B250" s="7">
        <f t="shared" si="5"/>
        <v>58.25</v>
      </c>
      <c r="C250" s="15">
        <f t="shared" si="6"/>
        <v>0.5509187473</v>
      </c>
      <c r="D250" s="15">
        <f t="shared" si="11"/>
        <v>0.0246747941</v>
      </c>
      <c r="E250" s="15">
        <f t="shared" si="1"/>
        <v>0.5570874458</v>
      </c>
      <c r="G250" s="7">
        <f t="shared" si="2"/>
        <v>0.644228869</v>
      </c>
      <c r="H250" s="7">
        <f t="shared" si="3"/>
        <v>0.214228869</v>
      </c>
      <c r="I250" s="7" t="b">
        <f t="shared" si="8"/>
        <v>0</v>
      </c>
      <c r="J250" s="7">
        <f t="shared" si="4"/>
        <v>1</v>
      </c>
    </row>
    <row r="251">
      <c r="B251" s="7">
        <f t="shared" si="5"/>
        <v>58.5</v>
      </c>
      <c r="C251" s="15">
        <f t="shared" si="6"/>
        <v>0.5570874458</v>
      </c>
      <c r="D251" s="15">
        <f t="shared" si="11"/>
        <v>0.02433585462</v>
      </c>
      <c r="E251" s="15">
        <f t="shared" si="1"/>
        <v>0.5631714095</v>
      </c>
      <c r="G251" s="7">
        <f t="shared" si="2"/>
        <v>0.6382683432</v>
      </c>
      <c r="H251" s="7">
        <f t="shared" si="3"/>
        <v>0.2082683432</v>
      </c>
      <c r="I251" s="7" t="b">
        <f t="shared" si="8"/>
        <v>0</v>
      </c>
      <c r="J251" s="7">
        <f t="shared" si="4"/>
        <v>1</v>
      </c>
    </row>
    <row r="252">
      <c r="B252" s="7">
        <f t="shared" si="5"/>
        <v>58.75</v>
      </c>
      <c r="C252" s="15">
        <f t="shared" si="6"/>
        <v>0.5631714095</v>
      </c>
      <c r="D252" s="15">
        <f t="shared" si="11"/>
        <v>0.02400157091</v>
      </c>
      <c r="E252" s="15">
        <f t="shared" si="1"/>
        <v>0.5691718022</v>
      </c>
      <c r="G252" s="7">
        <f t="shared" si="2"/>
        <v>0.6321439465</v>
      </c>
      <c r="H252" s="7">
        <f t="shared" si="3"/>
        <v>0.2021439465</v>
      </c>
      <c r="I252" s="7" t="b">
        <f t="shared" si="8"/>
        <v>0</v>
      </c>
      <c r="J252" s="7">
        <f t="shared" si="4"/>
        <v>1</v>
      </c>
    </row>
    <row r="253">
      <c r="B253" s="7">
        <f t="shared" si="5"/>
        <v>59</v>
      </c>
      <c r="C253" s="15">
        <f t="shared" si="6"/>
        <v>0.5691718022</v>
      </c>
      <c r="D253" s="15">
        <f t="shared" si="11"/>
        <v>0.023671879</v>
      </c>
      <c r="E253" s="15">
        <f t="shared" si="1"/>
        <v>0.575089772</v>
      </c>
      <c r="G253" s="7">
        <f t="shared" si="2"/>
        <v>0.6258819045</v>
      </c>
      <c r="H253" s="7">
        <f t="shared" si="3"/>
        <v>0.1958819045</v>
      </c>
      <c r="I253" s="7" t="b">
        <f t="shared" si="8"/>
        <v>0</v>
      </c>
      <c r="J253" s="7">
        <f t="shared" si="4"/>
        <v>1</v>
      </c>
    </row>
    <row r="254">
      <c r="B254" s="7">
        <f t="shared" si="5"/>
        <v>59.25</v>
      </c>
      <c r="C254" s="15">
        <f t="shared" si="6"/>
        <v>0.575089772</v>
      </c>
      <c r="D254" s="15">
        <f t="shared" si="11"/>
        <v>0.02334671583</v>
      </c>
      <c r="E254" s="15">
        <f t="shared" si="1"/>
        <v>0.5809264509</v>
      </c>
      <c r="G254" s="7">
        <f t="shared" si="2"/>
        <v>0.6195090322</v>
      </c>
      <c r="H254" s="7">
        <f t="shared" si="3"/>
        <v>0.1895090322</v>
      </c>
      <c r="I254" s="7" t="b">
        <f t="shared" si="8"/>
        <v>0</v>
      </c>
      <c r="J254" s="7">
        <f t="shared" si="4"/>
        <v>1</v>
      </c>
    </row>
    <row r="255">
      <c r="B255" s="7">
        <f t="shared" si="5"/>
        <v>59.5</v>
      </c>
      <c r="C255" s="15">
        <f t="shared" si="6"/>
        <v>0.5809264509</v>
      </c>
      <c r="D255" s="15">
        <f t="shared" si="11"/>
        <v>0.02302601918</v>
      </c>
      <c r="E255" s="15">
        <f t="shared" si="1"/>
        <v>0.5866829557</v>
      </c>
      <c r="G255" s="7">
        <f t="shared" si="2"/>
        <v>0.6130526192</v>
      </c>
      <c r="H255" s="7">
        <f t="shared" si="3"/>
        <v>0.1830526192</v>
      </c>
      <c r="I255" s="7" t="b">
        <f t="shared" si="8"/>
        <v>0</v>
      </c>
      <c r="J255" s="7">
        <f t="shared" si="4"/>
        <v>1</v>
      </c>
    </row>
    <row r="256">
      <c r="B256" s="7">
        <f t="shared" si="5"/>
        <v>59.75</v>
      </c>
      <c r="C256" s="15">
        <f t="shared" si="6"/>
        <v>0.5866829557</v>
      </c>
      <c r="D256" s="15">
        <f t="shared" si="11"/>
        <v>0.02270972771</v>
      </c>
      <c r="E256" s="15">
        <f t="shared" si="1"/>
        <v>0.5923603876</v>
      </c>
      <c r="G256" s="7">
        <f t="shared" si="2"/>
        <v>0.6065403129</v>
      </c>
      <c r="H256" s="7">
        <f t="shared" si="3"/>
        <v>0.1765403129</v>
      </c>
      <c r="I256" s="7" t="b">
        <f t="shared" si="8"/>
        <v>0</v>
      </c>
      <c r="J256" s="7">
        <f t="shared" si="4"/>
        <v>1</v>
      </c>
    </row>
    <row r="257">
      <c r="B257" s="7">
        <f t="shared" si="5"/>
        <v>60</v>
      </c>
      <c r="C257" s="15">
        <f t="shared" si="6"/>
        <v>0.5923603876</v>
      </c>
      <c r="D257" s="15">
        <f t="shared" si="11"/>
        <v>0.0223977809</v>
      </c>
      <c r="E257" s="15">
        <f t="shared" si="1"/>
        <v>0.5979598329</v>
      </c>
      <c r="G257" s="7">
        <f t="shared" si="2"/>
        <v>0.6</v>
      </c>
      <c r="H257" s="7">
        <f t="shared" si="3"/>
        <v>0.17</v>
      </c>
      <c r="I257" s="7" t="b">
        <f t="shared" si="8"/>
        <v>0</v>
      </c>
      <c r="J257" s="7">
        <f t="shared" si="4"/>
        <v>1</v>
      </c>
    </row>
    <row r="258">
      <c r="B258" s="7">
        <f t="shared" si="5"/>
        <v>60.25</v>
      </c>
      <c r="C258" s="15">
        <f t="shared" si="6"/>
        <v>0.5979598329</v>
      </c>
      <c r="D258" s="15">
        <f t="shared" si="11"/>
        <v>0.02209011907</v>
      </c>
      <c r="E258" s="15">
        <f t="shared" si="1"/>
        <v>0.6034823626</v>
      </c>
      <c r="G258" s="7">
        <f t="shared" si="2"/>
        <v>0.5934596871</v>
      </c>
      <c r="H258" s="7">
        <f t="shared" si="3"/>
        <v>0.1634596871</v>
      </c>
      <c r="I258" s="7" t="b">
        <f t="shared" si="8"/>
        <v>1</v>
      </c>
      <c r="J258" s="7">
        <f t="shared" si="4"/>
        <v>0</v>
      </c>
    </row>
    <row r="259">
      <c r="B259" s="7">
        <f t="shared" si="5"/>
        <v>60.5</v>
      </c>
      <c r="C259" s="15">
        <f t="shared" si="6"/>
        <v>0.6034823626</v>
      </c>
      <c r="D259" s="15">
        <f t="shared" si="11"/>
        <v>-0.1436862768</v>
      </c>
      <c r="E259" s="15">
        <f t="shared" si="1"/>
        <v>0.5675607934</v>
      </c>
      <c r="G259" s="7">
        <f t="shared" si="2"/>
        <v>0.5869473808</v>
      </c>
      <c r="H259" s="7">
        <f t="shared" si="3"/>
        <v>0.1569473808</v>
      </c>
      <c r="I259" s="7" t="b">
        <f t="shared" si="8"/>
        <v>1</v>
      </c>
      <c r="J259" s="7">
        <f t="shared" si="4"/>
        <v>0</v>
      </c>
    </row>
    <row r="260">
      <c r="B260" s="7">
        <f t="shared" si="5"/>
        <v>60.75</v>
      </c>
      <c r="C260" s="15">
        <f t="shared" si="6"/>
        <v>0.5675607934</v>
      </c>
      <c r="D260" s="15">
        <f t="shared" si="11"/>
        <v>-0.1351335222</v>
      </c>
      <c r="E260" s="15">
        <f t="shared" si="1"/>
        <v>0.5337774129</v>
      </c>
      <c r="G260" s="7">
        <f t="shared" si="2"/>
        <v>0.5804909678</v>
      </c>
      <c r="H260" s="7">
        <f t="shared" si="3"/>
        <v>0.1504909678</v>
      </c>
      <c r="I260" s="7" t="b">
        <f t="shared" si="8"/>
        <v>1</v>
      </c>
      <c r="J260" s="7">
        <f t="shared" si="4"/>
        <v>0</v>
      </c>
    </row>
    <row r="261">
      <c r="B261" s="7">
        <f t="shared" si="5"/>
        <v>61</v>
      </c>
      <c r="C261" s="15">
        <f t="shared" si="6"/>
        <v>0.5337774129</v>
      </c>
      <c r="D261" s="15">
        <f t="shared" si="11"/>
        <v>-0.1270898602</v>
      </c>
      <c r="E261" s="15">
        <f t="shared" si="1"/>
        <v>0.5020049478</v>
      </c>
      <c r="G261" s="7">
        <f t="shared" si="2"/>
        <v>0.5741180955</v>
      </c>
      <c r="H261" s="7">
        <f t="shared" si="3"/>
        <v>0.1441180955</v>
      </c>
      <c r="I261" s="7" t="b">
        <f t="shared" si="8"/>
        <v>1</v>
      </c>
      <c r="J261" s="7">
        <f t="shared" si="4"/>
        <v>0</v>
      </c>
    </row>
    <row r="262">
      <c r="B262" s="7">
        <f t="shared" si="5"/>
        <v>61.25</v>
      </c>
      <c r="C262" s="15">
        <f t="shared" si="6"/>
        <v>0.5020049478</v>
      </c>
      <c r="D262" s="15">
        <f t="shared" si="11"/>
        <v>-0.1195249876</v>
      </c>
      <c r="E262" s="15">
        <f t="shared" si="1"/>
        <v>0.4721237009</v>
      </c>
      <c r="G262" s="7">
        <f t="shared" si="2"/>
        <v>0.5678560535</v>
      </c>
      <c r="H262" s="7">
        <f t="shared" si="3"/>
        <v>0.1378560535</v>
      </c>
      <c r="I262" s="7" t="b">
        <f t="shared" si="8"/>
        <v>1</v>
      </c>
      <c r="J262" s="7">
        <f t="shared" si="4"/>
        <v>0</v>
      </c>
    </row>
    <row r="263">
      <c r="B263" s="7">
        <f t="shared" si="5"/>
        <v>61.5</v>
      </c>
      <c r="C263" s="15">
        <f t="shared" si="6"/>
        <v>0.4721237009</v>
      </c>
      <c r="D263" s="15">
        <f t="shared" si="11"/>
        <v>-0.112410405</v>
      </c>
      <c r="E263" s="15">
        <f t="shared" si="1"/>
        <v>0.4440210997</v>
      </c>
      <c r="G263" s="7">
        <f t="shared" si="2"/>
        <v>0.5617316568</v>
      </c>
      <c r="H263" s="7">
        <f t="shared" si="3"/>
        <v>0.1317316568</v>
      </c>
      <c r="I263" s="7" t="b">
        <f t="shared" si="8"/>
        <v>1</v>
      </c>
      <c r="J263" s="7">
        <f t="shared" si="4"/>
        <v>0</v>
      </c>
    </row>
    <row r="264">
      <c r="B264" s="7">
        <f t="shared" si="5"/>
        <v>61.75</v>
      </c>
      <c r="C264" s="15">
        <f t="shared" si="6"/>
        <v>0.4440210997</v>
      </c>
      <c r="D264" s="15">
        <f t="shared" si="11"/>
        <v>-0.1057193094</v>
      </c>
      <c r="E264" s="15">
        <f t="shared" si="1"/>
        <v>0.4175912723</v>
      </c>
      <c r="G264" s="7">
        <f t="shared" si="2"/>
        <v>0.555771131</v>
      </c>
      <c r="H264" s="7">
        <f t="shared" si="3"/>
        <v>0.125771131</v>
      </c>
      <c r="I264" s="7" t="b">
        <f t="shared" si="8"/>
        <v>1</v>
      </c>
      <c r="J264" s="7">
        <f t="shared" si="4"/>
        <v>0</v>
      </c>
    </row>
    <row r="265">
      <c r="B265" s="7">
        <f t="shared" si="5"/>
        <v>62</v>
      </c>
      <c r="C265" s="15">
        <f t="shared" si="6"/>
        <v>0.4175912723</v>
      </c>
      <c r="D265" s="15">
        <f t="shared" si="11"/>
        <v>-0.09942649341</v>
      </c>
      <c r="E265" s="15">
        <f t="shared" si="1"/>
        <v>0.392734649</v>
      </c>
      <c r="G265" s="7">
        <f t="shared" si="2"/>
        <v>0.55</v>
      </c>
      <c r="H265" s="7">
        <f t="shared" si="3"/>
        <v>0.12</v>
      </c>
      <c r="I265" s="7" t="b">
        <f t="shared" si="8"/>
        <v>1</v>
      </c>
      <c r="J265" s="7">
        <f t="shared" si="4"/>
        <v>0</v>
      </c>
    </row>
    <row r="266">
      <c r="B266" s="7">
        <f t="shared" si="5"/>
        <v>62.25</v>
      </c>
      <c r="C266" s="15">
        <f t="shared" si="6"/>
        <v>0.392734649</v>
      </c>
      <c r="D266" s="15">
        <f t="shared" si="11"/>
        <v>-0.09350824975</v>
      </c>
      <c r="E266" s="15">
        <f t="shared" si="1"/>
        <v>0.3693575865</v>
      </c>
      <c r="G266" s="7">
        <f t="shared" si="2"/>
        <v>0.5444429767</v>
      </c>
      <c r="H266" s="7">
        <f t="shared" si="3"/>
        <v>0.1144429767</v>
      </c>
      <c r="I266" s="7" t="b">
        <f t="shared" si="8"/>
        <v>1</v>
      </c>
      <c r="J266" s="7">
        <f t="shared" si="4"/>
        <v>0</v>
      </c>
    </row>
    <row r="267">
      <c r="B267" s="7">
        <f t="shared" si="5"/>
        <v>62.5</v>
      </c>
      <c r="C267" s="15">
        <f t="shared" si="6"/>
        <v>0.3693575865</v>
      </c>
      <c r="D267" s="15">
        <f t="shared" si="11"/>
        <v>-0.08794228251</v>
      </c>
      <c r="E267" s="15">
        <f t="shared" si="1"/>
        <v>0.3473720159</v>
      </c>
      <c r="G267" s="7">
        <f t="shared" si="2"/>
        <v>0.5391238571</v>
      </c>
      <c r="H267" s="7">
        <f t="shared" si="3"/>
        <v>0.1091238571</v>
      </c>
      <c r="I267" s="7" t="b">
        <f t="shared" si="8"/>
        <v>1</v>
      </c>
      <c r="J267" s="7">
        <f t="shared" si="4"/>
        <v>0</v>
      </c>
    </row>
    <row r="268">
      <c r="B268" s="7">
        <f t="shared" si="5"/>
        <v>62.75</v>
      </c>
      <c r="C268" s="15">
        <f t="shared" si="6"/>
        <v>0.3473720159</v>
      </c>
      <c r="D268" s="15">
        <f t="shared" si="11"/>
        <v>-0.08270762283</v>
      </c>
      <c r="E268" s="15">
        <f t="shared" si="1"/>
        <v>0.3266951102</v>
      </c>
      <c r="G268" s="7">
        <f t="shared" si="2"/>
        <v>0.5340654185</v>
      </c>
      <c r="H268" s="7">
        <f t="shared" si="3"/>
        <v>0.1040654185</v>
      </c>
      <c r="I268" s="7" t="b">
        <f t="shared" si="8"/>
        <v>1</v>
      </c>
      <c r="J268" s="7">
        <f t="shared" si="4"/>
        <v>0</v>
      </c>
    </row>
    <row r="269">
      <c r="B269" s="7">
        <f t="shared" si="5"/>
        <v>63</v>
      </c>
      <c r="C269" s="15">
        <f t="shared" si="6"/>
        <v>0.3266951102</v>
      </c>
      <c r="D269" s="15">
        <f t="shared" si="11"/>
        <v>-0.07778455005</v>
      </c>
      <c r="E269" s="15">
        <f t="shared" si="1"/>
        <v>0.3072489727</v>
      </c>
      <c r="G269" s="7">
        <f t="shared" si="2"/>
        <v>0.5292893219</v>
      </c>
      <c r="H269" s="7">
        <f t="shared" si="3"/>
        <v>0.09928932188</v>
      </c>
      <c r="I269" s="7" t="b">
        <f t="shared" si="8"/>
        <v>1</v>
      </c>
      <c r="J269" s="7">
        <f t="shared" si="4"/>
        <v>0</v>
      </c>
    </row>
    <row r="270">
      <c r="B270" s="7">
        <f t="shared" si="5"/>
        <v>63.25</v>
      </c>
      <c r="C270" s="15">
        <f t="shared" si="6"/>
        <v>0.3072489727</v>
      </c>
      <c r="D270" s="15">
        <f t="shared" si="11"/>
        <v>-0.0731545173</v>
      </c>
      <c r="E270" s="15">
        <f t="shared" si="1"/>
        <v>0.2889603434</v>
      </c>
      <c r="G270" s="7">
        <f t="shared" si="2"/>
        <v>0.5248160193</v>
      </c>
      <c r="H270" s="7">
        <f t="shared" si="3"/>
        <v>0.09481601925</v>
      </c>
      <c r="I270" s="7" t="b">
        <f t="shared" si="8"/>
        <v>1</v>
      </c>
      <c r="J270" s="7">
        <f t="shared" si="4"/>
        <v>0</v>
      </c>
    </row>
    <row r="271">
      <c r="B271" s="7">
        <f t="shared" si="5"/>
        <v>63.5</v>
      </c>
      <c r="C271" s="15">
        <f t="shared" si="6"/>
        <v>0.2889603434</v>
      </c>
      <c r="D271" s="15">
        <f t="shared" si="11"/>
        <v>-0.06880008175</v>
      </c>
      <c r="E271" s="15">
        <f t="shared" si="1"/>
        <v>0.2717603229</v>
      </c>
      <c r="G271" s="7">
        <f t="shared" si="2"/>
        <v>0.520664666</v>
      </c>
      <c r="H271" s="7">
        <f t="shared" si="3"/>
        <v>0.09066466597</v>
      </c>
      <c r="I271" s="7" t="b">
        <f t="shared" si="8"/>
        <v>1</v>
      </c>
      <c r="J271" s="7">
        <f t="shared" si="4"/>
        <v>0</v>
      </c>
    </row>
    <row r="272">
      <c r="B272" s="7">
        <f t="shared" si="5"/>
        <v>63.75</v>
      </c>
      <c r="C272" s="15">
        <f t="shared" si="6"/>
        <v>0.2717603229</v>
      </c>
      <c r="D272" s="15">
        <f t="shared" si="11"/>
        <v>-0.06470483879</v>
      </c>
      <c r="E272" s="15">
        <f t="shared" si="1"/>
        <v>0.2555841132</v>
      </c>
      <c r="G272" s="7">
        <f t="shared" si="2"/>
        <v>0.5168530388</v>
      </c>
      <c r="H272" s="7">
        <f t="shared" si="3"/>
        <v>0.08685303877</v>
      </c>
      <c r="I272" s="7" t="b">
        <f t="shared" si="8"/>
        <v>1</v>
      </c>
      <c r="J272" s="7">
        <f t="shared" si="4"/>
        <v>0</v>
      </c>
    </row>
    <row r="273">
      <c r="B273" s="7">
        <f t="shared" si="5"/>
        <v>64</v>
      </c>
      <c r="C273" s="15">
        <f t="shared" si="6"/>
        <v>0.2555841132</v>
      </c>
      <c r="D273" s="15">
        <f t="shared" si="11"/>
        <v>-0.06085336029</v>
      </c>
      <c r="E273" s="15">
        <f t="shared" si="1"/>
        <v>0.2403707731</v>
      </c>
      <c r="G273" s="7">
        <f t="shared" si="2"/>
        <v>0.5133974596</v>
      </c>
      <c r="H273" s="7">
        <f t="shared" si="3"/>
        <v>0.08339745962</v>
      </c>
      <c r="I273" s="7" t="b">
        <f t="shared" si="8"/>
        <v>1</v>
      </c>
      <c r="J273" s="7">
        <f t="shared" si="4"/>
        <v>0</v>
      </c>
    </row>
    <row r="274">
      <c r="B274" s="7">
        <f t="shared" si="5"/>
        <v>64.25</v>
      </c>
      <c r="C274" s="15">
        <f t="shared" si="6"/>
        <v>0.2403707731</v>
      </c>
      <c r="D274" s="15">
        <f t="shared" si="11"/>
        <v>-0.05723113646</v>
      </c>
      <c r="E274" s="15">
        <f t="shared" si="1"/>
        <v>0.226062989</v>
      </c>
      <c r="G274" s="7">
        <f t="shared" si="2"/>
        <v>0.5103127258</v>
      </c>
      <c r="H274" s="7">
        <f t="shared" si="3"/>
        <v>0.08031272585</v>
      </c>
      <c r="I274" s="7" t="b">
        <f t="shared" si="8"/>
        <v>1</v>
      </c>
      <c r="J274" s="7">
        <f t="shared" si="4"/>
        <v>0</v>
      </c>
    </row>
    <row r="275">
      <c r="B275" s="7">
        <f t="shared" si="5"/>
        <v>64.5</v>
      </c>
      <c r="C275" s="15">
        <f t="shared" si="6"/>
        <v>0.226062989</v>
      </c>
      <c r="D275" s="15">
        <f t="shared" si="11"/>
        <v>-0.0538245212</v>
      </c>
      <c r="E275" s="15">
        <f t="shared" si="1"/>
        <v>0.2126068587</v>
      </c>
      <c r="G275" s="7">
        <f t="shared" si="2"/>
        <v>0.5076120467</v>
      </c>
      <c r="H275" s="7">
        <f t="shared" si="3"/>
        <v>0.07761204675</v>
      </c>
      <c r="I275" s="7" t="b">
        <f t="shared" si="8"/>
        <v>1</v>
      </c>
      <c r="J275" s="7">
        <f t="shared" si="4"/>
        <v>0</v>
      </c>
    </row>
    <row r="276">
      <c r="B276" s="7">
        <f t="shared" si="5"/>
        <v>64.75</v>
      </c>
      <c r="C276" s="15">
        <f t="shared" si="6"/>
        <v>0.2126068587</v>
      </c>
      <c r="D276" s="15">
        <f t="shared" si="11"/>
        <v>-0.05062068065</v>
      </c>
      <c r="E276" s="15">
        <f t="shared" si="1"/>
        <v>0.1999516886</v>
      </c>
      <c r="G276" s="7">
        <f t="shared" si="2"/>
        <v>0.5053069871</v>
      </c>
      <c r="H276" s="7">
        <f t="shared" si="3"/>
        <v>0.07530698705</v>
      </c>
      <c r="I276" s="7" t="b">
        <f t="shared" si="8"/>
        <v>1</v>
      </c>
      <c r="J276" s="7">
        <f t="shared" si="4"/>
        <v>0</v>
      </c>
    </row>
    <row r="277">
      <c r="B277" s="7">
        <f t="shared" si="5"/>
        <v>65</v>
      </c>
      <c r="C277" s="15">
        <f t="shared" si="6"/>
        <v>0.1999516886</v>
      </c>
      <c r="D277" s="15">
        <f t="shared" si="11"/>
        <v>-0.0476075449</v>
      </c>
      <c r="E277" s="15">
        <f t="shared" si="1"/>
        <v>0.1880498023</v>
      </c>
      <c r="G277" s="7">
        <f t="shared" si="2"/>
        <v>0.5034074174</v>
      </c>
      <c r="H277" s="7">
        <f t="shared" si="3"/>
        <v>0.07340741737</v>
      </c>
      <c r="I277" s="7" t="b">
        <f t="shared" si="8"/>
        <v>1</v>
      </c>
      <c r="J277" s="7">
        <f t="shared" si="4"/>
        <v>0</v>
      </c>
    </row>
    <row r="278">
      <c r="B278" s="7">
        <f t="shared" si="5"/>
        <v>65.25</v>
      </c>
      <c r="C278" s="15">
        <f t="shared" si="6"/>
        <v>0.1880498023</v>
      </c>
      <c r="D278" s="15">
        <f t="shared" si="11"/>
        <v>-0.04477376246</v>
      </c>
      <c r="E278" s="15">
        <f t="shared" si="1"/>
        <v>0.1768563617</v>
      </c>
      <c r="G278" s="7">
        <f t="shared" si="2"/>
        <v>0.501921472</v>
      </c>
      <c r="H278" s="7">
        <f t="shared" si="3"/>
        <v>0.07192147196</v>
      </c>
      <c r="I278" s="7" t="b">
        <f t="shared" si="8"/>
        <v>1</v>
      </c>
      <c r="J278" s="7">
        <f t="shared" si="4"/>
        <v>0</v>
      </c>
    </row>
    <row r="279">
      <c r="B279" s="7">
        <f t="shared" si="5"/>
        <v>65.5</v>
      </c>
      <c r="C279" s="15">
        <f t="shared" si="6"/>
        <v>0.1768563617</v>
      </c>
      <c r="D279" s="15">
        <f t="shared" si="11"/>
        <v>-0.04210865755</v>
      </c>
      <c r="E279" s="15">
        <f t="shared" si="1"/>
        <v>0.1663291973</v>
      </c>
      <c r="G279" s="7">
        <f t="shared" si="2"/>
        <v>0.5008555139</v>
      </c>
      <c r="H279" s="7">
        <f t="shared" si="3"/>
        <v>0.07085551386</v>
      </c>
      <c r="I279" s="7" t="b">
        <f t="shared" si="8"/>
        <v>1</v>
      </c>
      <c r="J279" s="7">
        <f t="shared" si="4"/>
        <v>0</v>
      </c>
    </row>
    <row r="280">
      <c r="B280" s="7">
        <f t="shared" si="5"/>
        <v>65.75</v>
      </c>
      <c r="C280" s="15">
        <f t="shared" si="6"/>
        <v>0.1663291973</v>
      </c>
      <c r="D280" s="15">
        <f t="shared" si="11"/>
        <v>-0.03960218984</v>
      </c>
      <c r="E280" s="15">
        <f t="shared" si="1"/>
        <v>0.1564286499</v>
      </c>
      <c r="G280" s="7">
        <f t="shared" si="2"/>
        <v>0.5002141077</v>
      </c>
      <c r="H280" s="7">
        <f t="shared" si="3"/>
        <v>0.07021410768</v>
      </c>
      <c r="I280" s="7" t="b">
        <f t="shared" si="8"/>
        <v>1</v>
      </c>
      <c r="J280" s="7">
        <f t="shared" si="4"/>
        <v>0</v>
      </c>
    </row>
    <row r="281">
      <c r="B281" s="7">
        <f t="shared" si="5"/>
        <v>66</v>
      </c>
      <c r="C281" s="15">
        <f t="shared" si="6"/>
        <v>0.1564286499</v>
      </c>
      <c r="D281" s="15">
        <f t="shared" si="11"/>
        <v>-0.03724491664</v>
      </c>
      <c r="E281" s="15">
        <f t="shared" si="1"/>
        <v>0.1471174207</v>
      </c>
      <c r="G281" s="7">
        <f t="shared" si="2"/>
        <v>0.5</v>
      </c>
      <c r="H281" s="7">
        <f t="shared" si="3"/>
        <v>0.07</v>
      </c>
      <c r="I281" s="7" t="b">
        <f t="shared" si="8"/>
        <v>1</v>
      </c>
      <c r="J281" s="7">
        <f t="shared" si="4"/>
        <v>0</v>
      </c>
    </row>
    <row r="282">
      <c r="B282" s="7">
        <f t="shared" si="5"/>
        <v>66.25</v>
      </c>
      <c r="C282" s="15">
        <f t="shared" si="6"/>
        <v>0.1471174207</v>
      </c>
      <c r="D282" s="15">
        <f t="shared" si="11"/>
        <v>-0.03502795731</v>
      </c>
      <c r="E282" s="15">
        <f t="shared" si="1"/>
        <v>0.1383604314</v>
      </c>
      <c r="G282" s="7">
        <f t="shared" si="2"/>
        <v>0.5002141077</v>
      </c>
      <c r="H282" s="7">
        <f t="shared" si="3"/>
        <v>0.07021410768</v>
      </c>
      <c r="I282" s="7" t="b">
        <f t="shared" si="8"/>
        <v>1</v>
      </c>
      <c r="J282" s="7">
        <f t="shared" si="4"/>
        <v>0</v>
      </c>
    </row>
    <row r="283">
      <c r="B283" s="7">
        <f t="shared" si="5"/>
        <v>66.5</v>
      </c>
      <c r="C283" s="15">
        <f t="shared" si="6"/>
        <v>0.1383604314</v>
      </c>
      <c r="D283" s="15">
        <f t="shared" si="11"/>
        <v>-0.03294295986</v>
      </c>
      <c r="E283" s="15">
        <f t="shared" si="1"/>
        <v>0.1301246914</v>
      </c>
      <c r="G283" s="7">
        <f t="shared" si="2"/>
        <v>0.5008555139</v>
      </c>
      <c r="H283" s="7">
        <f t="shared" si="3"/>
        <v>0.07085551386</v>
      </c>
      <c r="I283" s="7" t="b">
        <f t="shared" si="8"/>
        <v>1</v>
      </c>
      <c r="J283" s="7">
        <f t="shared" si="4"/>
        <v>0</v>
      </c>
    </row>
    <row r="284">
      <c r="B284" s="7">
        <f t="shared" si="5"/>
        <v>66.75</v>
      </c>
      <c r="C284" s="15">
        <f t="shared" si="6"/>
        <v>0.1301246914</v>
      </c>
      <c r="D284" s="15">
        <f t="shared" si="11"/>
        <v>-0.03098206939</v>
      </c>
      <c r="E284" s="15">
        <f t="shared" si="1"/>
        <v>0.1223791741</v>
      </c>
      <c r="G284" s="7">
        <f t="shared" si="2"/>
        <v>0.501921472</v>
      </c>
      <c r="H284" s="7">
        <f t="shared" si="3"/>
        <v>0.07192147196</v>
      </c>
      <c r="I284" s="7" t="b">
        <f t="shared" si="8"/>
        <v>1</v>
      </c>
      <c r="J284" s="7">
        <f t="shared" si="4"/>
        <v>0</v>
      </c>
    </row>
    <row r="285">
      <c r="B285" s="7">
        <f t="shared" si="5"/>
        <v>67</v>
      </c>
      <c r="C285" s="15">
        <f t="shared" si="6"/>
        <v>0.1223791741</v>
      </c>
      <c r="D285" s="15">
        <f t="shared" si="11"/>
        <v>-0.02913789859</v>
      </c>
      <c r="E285" s="15">
        <f t="shared" si="1"/>
        <v>0.1150946994</v>
      </c>
      <c r="G285" s="7">
        <f t="shared" si="2"/>
        <v>0.5034074174</v>
      </c>
      <c r="H285" s="7">
        <f t="shared" si="3"/>
        <v>0.07340741737</v>
      </c>
      <c r="I285" s="7" t="b">
        <f t="shared" si="8"/>
        <v>1</v>
      </c>
      <c r="J285" s="7">
        <f t="shared" si="4"/>
        <v>0</v>
      </c>
    </row>
    <row r="286">
      <c r="B286" s="7">
        <f t="shared" si="5"/>
        <v>67.25</v>
      </c>
      <c r="C286" s="15">
        <f t="shared" si="6"/>
        <v>0.1150946994</v>
      </c>
      <c r="D286" s="15">
        <f t="shared" si="11"/>
        <v>-0.02740349987</v>
      </c>
      <c r="E286" s="15">
        <f t="shared" si="1"/>
        <v>0.1082438245</v>
      </c>
      <c r="G286" s="7">
        <f t="shared" si="2"/>
        <v>0.5053069871</v>
      </c>
      <c r="H286" s="7">
        <f t="shared" si="3"/>
        <v>0.07530698705</v>
      </c>
      <c r="I286" s="7" t="b">
        <f t="shared" si="8"/>
        <v>1</v>
      </c>
      <c r="J286" s="7">
        <f t="shared" si="4"/>
        <v>0</v>
      </c>
    </row>
    <row r="287">
      <c r="B287" s="7">
        <f t="shared" si="5"/>
        <v>67.5</v>
      </c>
      <c r="C287" s="15">
        <f t="shared" si="6"/>
        <v>0.1082438245</v>
      </c>
      <c r="D287" s="15">
        <f t="shared" si="11"/>
        <v>-0.02577233916</v>
      </c>
      <c r="E287" s="15">
        <f t="shared" si="1"/>
        <v>0.1018007397</v>
      </c>
      <c r="G287" s="7">
        <f t="shared" si="2"/>
        <v>0.5076120467</v>
      </c>
      <c r="H287" s="7">
        <f t="shared" si="3"/>
        <v>0.07761204675</v>
      </c>
      <c r="I287" s="7" t="b">
        <f t="shared" si="8"/>
        <v>1</v>
      </c>
      <c r="J287" s="7">
        <f t="shared" si="4"/>
        <v>0</v>
      </c>
    </row>
    <row r="288">
      <c r="B288" s="7">
        <f t="shared" si="5"/>
        <v>67.75</v>
      </c>
      <c r="C288" s="15">
        <f t="shared" si="6"/>
        <v>0.1018007397</v>
      </c>
      <c r="D288" s="15">
        <f t="shared" si="11"/>
        <v>-0.02423827135</v>
      </c>
      <c r="E288" s="15">
        <f t="shared" si="1"/>
        <v>0.09574117184</v>
      </c>
      <c r="G288" s="7">
        <f t="shared" si="2"/>
        <v>0.5103127258</v>
      </c>
      <c r="H288" s="7">
        <f t="shared" si="3"/>
        <v>0.08031272585</v>
      </c>
      <c r="I288" s="7" t="b">
        <f t="shared" si="8"/>
        <v>1</v>
      </c>
      <c r="J288" s="7">
        <f t="shared" si="4"/>
        <v>0</v>
      </c>
    </row>
    <row r="289">
      <c r="B289" s="7">
        <f t="shared" si="5"/>
        <v>68</v>
      </c>
      <c r="C289" s="15">
        <f t="shared" si="6"/>
        <v>0.09574117184</v>
      </c>
      <c r="D289" s="15">
        <f t="shared" si="11"/>
        <v>-0.0227955171</v>
      </c>
      <c r="E289" s="15">
        <f t="shared" si="1"/>
        <v>0.09004229256</v>
      </c>
      <c r="G289" s="7">
        <f t="shared" si="2"/>
        <v>0.5133974596</v>
      </c>
      <c r="H289" s="7">
        <f t="shared" si="3"/>
        <v>0.08339745962</v>
      </c>
      <c r="I289" s="7" t="b">
        <f t="shared" si="8"/>
        <v>1</v>
      </c>
      <c r="J289" s="7">
        <f t="shared" si="4"/>
        <v>0</v>
      </c>
    </row>
    <row r="290">
      <c r="B290" s="7">
        <f t="shared" si="5"/>
        <v>68.25</v>
      </c>
      <c r="C290" s="15">
        <f t="shared" si="6"/>
        <v>0.09004229256</v>
      </c>
      <c r="D290" s="15">
        <f t="shared" si="11"/>
        <v>-0.02143864109</v>
      </c>
      <c r="E290" s="15">
        <f t="shared" si="1"/>
        <v>0.08468263229</v>
      </c>
      <c r="G290" s="7">
        <f t="shared" si="2"/>
        <v>0.5168530388</v>
      </c>
      <c r="H290" s="7">
        <f t="shared" si="3"/>
        <v>0.08685303877</v>
      </c>
      <c r="I290" s="7" t="b">
        <f t="shared" si="8"/>
        <v>1</v>
      </c>
      <c r="J290" s="7">
        <f t="shared" si="4"/>
        <v>0</v>
      </c>
    </row>
    <row r="291">
      <c r="B291" s="7">
        <f t="shared" si="5"/>
        <v>68.5</v>
      </c>
      <c r="C291" s="15">
        <f t="shared" si="6"/>
        <v>0.08468263229</v>
      </c>
      <c r="D291" s="15">
        <f t="shared" si="11"/>
        <v>-0.0201625315</v>
      </c>
      <c r="E291" s="15">
        <f t="shared" si="1"/>
        <v>0.07964199942</v>
      </c>
      <c r="G291" s="7">
        <f t="shared" si="2"/>
        <v>0.520664666</v>
      </c>
      <c r="H291" s="7">
        <f t="shared" si="3"/>
        <v>0.09066466597</v>
      </c>
      <c r="I291" s="7" t="b">
        <f t="shared" si="8"/>
        <v>0</v>
      </c>
      <c r="J291" s="7">
        <f t="shared" si="4"/>
        <v>1</v>
      </c>
    </row>
    <row r="292">
      <c r="B292" s="7">
        <f t="shared" si="5"/>
        <v>68.75</v>
      </c>
      <c r="C292" s="15">
        <f t="shared" si="6"/>
        <v>0.07964199942</v>
      </c>
      <c r="D292" s="15">
        <f t="shared" si="11"/>
        <v>0.05056912091</v>
      </c>
      <c r="E292" s="15">
        <f t="shared" si="1"/>
        <v>0.09228427964</v>
      </c>
      <c r="G292" s="7">
        <f t="shared" si="2"/>
        <v>0.5248160193</v>
      </c>
      <c r="H292" s="7">
        <f t="shared" si="3"/>
        <v>0.09481601925</v>
      </c>
      <c r="I292" s="7" t="b">
        <f t="shared" si="8"/>
        <v>0</v>
      </c>
      <c r="J292" s="7">
        <f t="shared" si="4"/>
        <v>1</v>
      </c>
    </row>
    <row r="293">
      <c r="B293" s="7">
        <f t="shared" si="5"/>
        <v>69</v>
      </c>
      <c r="C293" s="15">
        <f t="shared" si="6"/>
        <v>0.09228427964</v>
      </c>
      <c r="D293" s="15">
        <f t="shared" si="11"/>
        <v>0.04987449013</v>
      </c>
      <c r="E293" s="15">
        <f t="shared" si="1"/>
        <v>0.1047529022</v>
      </c>
      <c r="G293" s="7">
        <f t="shared" si="2"/>
        <v>0.5292893219</v>
      </c>
      <c r="H293" s="7">
        <f t="shared" si="3"/>
        <v>0.09928932188</v>
      </c>
      <c r="I293" s="7" t="b">
        <f t="shared" si="8"/>
        <v>0</v>
      </c>
      <c r="J293" s="7">
        <f t="shared" si="4"/>
        <v>1</v>
      </c>
    </row>
    <row r="294">
      <c r="B294" s="7">
        <f t="shared" si="5"/>
        <v>69.25</v>
      </c>
      <c r="C294" s="15">
        <f t="shared" si="6"/>
        <v>0.1047529022</v>
      </c>
      <c r="D294" s="15">
        <f t="shared" si="11"/>
        <v>0.04918940098</v>
      </c>
      <c r="E294" s="15">
        <f t="shared" si="1"/>
        <v>0.1170502524</v>
      </c>
      <c r="G294" s="7">
        <f t="shared" si="2"/>
        <v>0.5340654185</v>
      </c>
      <c r="H294" s="7">
        <f t="shared" si="3"/>
        <v>0.1040654185</v>
      </c>
      <c r="I294" s="7" t="b">
        <f t="shared" si="8"/>
        <v>0</v>
      </c>
      <c r="J294" s="7">
        <f t="shared" si="4"/>
        <v>1</v>
      </c>
    </row>
    <row r="295">
      <c r="B295" s="7">
        <f t="shared" si="5"/>
        <v>69.5</v>
      </c>
      <c r="C295" s="15">
        <f t="shared" si="6"/>
        <v>0.1170502524</v>
      </c>
      <c r="D295" s="15">
        <f t="shared" si="11"/>
        <v>0.04851372239</v>
      </c>
      <c r="E295" s="15">
        <f t="shared" si="1"/>
        <v>0.129178683</v>
      </c>
      <c r="G295" s="7">
        <f t="shared" si="2"/>
        <v>0.5391238571</v>
      </c>
      <c r="H295" s="7">
        <f t="shared" si="3"/>
        <v>0.1091238571</v>
      </c>
      <c r="I295" s="7" t="b">
        <f t="shared" si="8"/>
        <v>0</v>
      </c>
      <c r="J295" s="7">
        <f t="shared" si="4"/>
        <v>1</v>
      </c>
    </row>
    <row r="296">
      <c r="B296" s="7">
        <f t="shared" si="5"/>
        <v>69.75</v>
      </c>
      <c r="C296" s="15">
        <f t="shared" si="6"/>
        <v>0.129178683</v>
      </c>
      <c r="D296" s="15">
        <f t="shared" si="11"/>
        <v>0.04784732511</v>
      </c>
      <c r="E296" s="15">
        <f t="shared" si="1"/>
        <v>0.1411405143</v>
      </c>
      <c r="G296" s="7">
        <f t="shared" si="2"/>
        <v>0.5444429767</v>
      </c>
      <c r="H296" s="7">
        <f t="shared" si="3"/>
        <v>0.1144429767</v>
      </c>
      <c r="I296" s="7" t="b">
        <f t="shared" si="8"/>
        <v>0</v>
      </c>
      <c r="J296" s="7">
        <f t="shared" si="4"/>
        <v>1</v>
      </c>
    </row>
    <row r="297">
      <c r="B297" s="7">
        <f t="shared" si="5"/>
        <v>70</v>
      </c>
      <c r="C297" s="15">
        <f t="shared" si="6"/>
        <v>0.1411405143</v>
      </c>
      <c r="D297" s="15">
        <f t="shared" si="11"/>
        <v>0.04719008163</v>
      </c>
      <c r="E297" s="15">
        <f t="shared" si="1"/>
        <v>0.1529380347</v>
      </c>
      <c r="G297" s="7">
        <f t="shared" si="2"/>
        <v>0.55</v>
      </c>
      <c r="H297" s="7">
        <f t="shared" si="3"/>
        <v>0.12</v>
      </c>
      <c r="I297" s="7" t="b">
        <f t="shared" si="8"/>
        <v>0</v>
      </c>
      <c r="J297" s="7">
        <f t="shared" si="4"/>
        <v>1</v>
      </c>
    </row>
    <row r="298">
      <c r="B298" s="7">
        <f t="shared" si="5"/>
        <v>70.25</v>
      </c>
      <c r="C298" s="15">
        <f t="shared" si="6"/>
        <v>0.1529380347</v>
      </c>
      <c r="D298" s="15">
        <f t="shared" si="11"/>
        <v>0.04654186622</v>
      </c>
      <c r="E298" s="15">
        <f t="shared" si="1"/>
        <v>0.1645735013</v>
      </c>
      <c r="G298" s="7">
        <f t="shared" si="2"/>
        <v>0.555771131</v>
      </c>
      <c r="H298" s="7">
        <f t="shared" si="3"/>
        <v>0.125771131</v>
      </c>
      <c r="I298" s="7" t="b">
        <f t="shared" si="8"/>
        <v>0</v>
      </c>
      <c r="J298" s="7">
        <f t="shared" si="4"/>
        <v>1</v>
      </c>
    </row>
    <row r="299">
      <c r="B299" s="7">
        <f t="shared" si="5"/>
        <v>70.5</v>
      </c>
      <c r="C299" s="15">
        <f t="shared" si="6"/>
        <v>0.1645735013</v>
      </c>
      <c r="D299" s="15">
        <f t="shared" si="11"/>
        <v>0.04590255488</v>
      </c>
      <c r="E299" s="15">
        <f t="shared" si="1"/>
        <v>0.17604914</v>
      </c>
      <c r="G299" s="7">
        <f t="shared" si="2"/>
        <v>0.5617316568</v>
      </c>
      <c r="H299" s="7">
        <f t="shared" si="3"/>
        <v>0.1317316568</v>
      </c>
      <c r="I299" s="7" t="b">
        <f t="shared" si="8"/>
        <v>0</v>
      </c>
      <c r="J299" s="7">
        <f t="shared" si="4"/>
        <v>1</v>
      </c>
    </row>
    <row r="300">
      <c r="B300" s="7">
        <f t="shared" si="5"/>
        <v>70.75</v>
      </c>
      <c r="C300" s="15">
        <f t="shared" si="6"/>
        <v>0.17604914</v>
      </c>
      <c r="D300" s="15">
        <f t="shared" si="11"/>
        <v>0.04527202528</v>
      </c>
      <c r="E300" s="15">
        <f t="shared" si="1"/>
        <v>0.1873671463</v>
      </c>
      <c r="G300" s="7">
        <f t="shared" si="2"/>
        <v>0.5678560535</v>
      </c>
      <c r="H300" s="7">
        <f t="shared" si="3"/>
        <v>0.1378560535</v>
      </c>
      <c r="I300" s="7" t="b">
        <f t="shared" si="8"/>
        <v>0</v>
      </c>
      <c r="J300" s="7">
        <f t="shared" si="4"/>
        <v>1</v>
      </c>
    </row>
    <row r="301">
      <c r="B301" s="7">
        <f t="shared" si="5"/>
        <v>71</v>
      </c>
      <c r="C301" s="15">
        <f t="shared" si="6"/>
        <v>0.1873671463</v>
      </c>
      <c r="D301" s="15">
        <f t="shared" si="11"/>
        <v>0.0446501568</v>
      </c>
      <c r="E301" s="15">
        <f t="shared" si="1"/>
        <v>0.1985296855</v>
      </c>
      <c r="G301" s="7">
        <f t="shared" si="2"/>
        <v>0.5741180955</v>
      </c>
      <c r="H301" s="7">
        <f t="shared" si="3"/>
        <v>0.1441180955</v>
      </c>
      <c r="I301" s="7" t="b">
        <f t="shared" si="8"/>
        <v>0</v>
      </c>
      <c r="J301" s="7">
        <f t="shared" si="4"/>
        <v>1</v>
      </c>
    </row>
    <row r="302">
      <c r="B302" s="7">
        <f t="shared" si="5"/>
        <v>71.25</v>
      </c>
      <c r="C302" s="15">
        <f t="shared" si="6"/>
        <v>0.1985296855</v>
      </c>
      <c r="D302" s="15">
        <f t="shared" si="11"/>
        <v>0.04403683047</v>
      </c>
      <c r="E302" s="15">
        <f t="shared" si="1"/>
        <v>0.2095388931</v>
      </c>
      <c r="G302" s="7">
        <f t="shared" si="2"/>
        <v>0.5804909678</v>
      </c>
      <c r="H302" s="7">
        <f t="shared" si="3"/>
        <v>0.1504909678</v>
      </c>
      <c r="I302" s="7" t="b">
        <f t="shared" si="8"/>
        <v>0</v>
      </c>
      <c r="J302" s="7">
        <f t="shared" si="4"/>
        <v>1</v>
      </c>
    </row>
    <row r="303">
      <c r="B303" s="7">
        <f t="shared" si="5"/>
        <v>71.5</v>
      </c>
      <c r="C303" s="15">
        <f t="shared" si="6"/>
        <v>0.2095388931</v>
      </c>
      <c r="D303" s="15">
        <f t="shared" si="11"/>
        <v>0.04343192895</v>
      </c>
      <c r="E303" s="15">
        <f t="shared" si="1"/>
        <v>0.2203968754</v>
      </c>
      <c r="G303" s="7">
        <f t="shared" si="2"/>
        <v>0.5869473808</v>
      </c>
      <c r="H303" s="7">
        <f t="shared" si="3"/>
        <v>0.1569473808</v>
      </c>
      <c r="I303" s="7" t="b">
        <f t="shared" si="8"/>
        <v>0</v>
      </c>
      <c r="J303" s="7">
        <f t="shared" si="4"/>
        <v>1</v>
      </c>
    </row>
    <row r="304">
      <c r="B304" s="7">
        <f t="shared" si="5"/>
        <v>71.75</v>
      </c>
      <c r="C304" s="15">
        <f t="shared" si="6"/>
        <v>0.2203968754</v>
      </c>
      <c r="D304" s="15">
        <f t="shared" si="11"/>
        <v>0.04283533652</v>
      </c>
      <c r="E304" s="15">
        <f t="shared" si="1"/>
        <v>0.2311057095</v>
      </c>
      <c r="G304" s="7">
        <f t="shared" si="2"/>
        <v>0.5934596871</v>
      </c>
      <c r="H304" s="7">
        <f t="shared" si="3"/>
        <v>0.1634596871</v>
      </c>
      <c r="I304" s="7" t="b">
        <f t="shared" si="8"/>
        <v>0</v>
      </c>
      <c r="J304" s="7">
        <f t="shared" si="4"/>
        <v>1</v>
      </c>
    </row>
    <row r="305">
      <c r="B305" s="7">
        <f t="shared" si="5"/>
        <v>72</v>
      </c>
      <c r="C305" s="15">
        <f t="shared" si="6"/>
        <v>0.2311057095</v>
      </c>
      <c r="D305" s="15">
        <f t="shared" si="11"/>
        <v>0.04224693904</v>
      </c>
      <c r="E305" s="15">
        <f t="shared" si="1"/>
        <v>0.2416674442</v>
      </c>
      <c r="G305" s="7">
        <f t="shared" si="2"/>
        <v>0.6</v>
      </c>
      <c r="H305" s="7">
        <f t="shared" si="3"/>
        <v>0.17</v>
      </c>
      <c r="I305" s="7" t="b">
        <f t="shared" si="8"/>
        <v>0</v>
      </c>
      <c r="J305" s="7">
        <f t="shared" si="4"/>
        <v>1</v>
      </c>
    </row>
    <row r="306">
      <c r="B306" s="7">
        <f t="shared" si="5"/>
        <v>72.25</v>
      </c>
      <c r="C306" s="15">
        <f t="shared" si="6"/>
        <v>0.2416674442</v>
      </c>
      <c r="D306" s="15">
        <f t="shared" si="11"/>
        <v>0.04166662394</v>
      </c>
      <c r="E306" s="15">
        <f t="shared" si="1"/>
        <v>0.2520841002</v>
      </c>
      <c r="G306" s="7">
        <f t="shared" si="2"/>
        <v>0.6065403129</v>
      </c>
      <c r="H306" s="7">
        <f t="shared" si="3"/>
        <v>0.1765403129</v>
      </c>
      <c r="I306" s="7" t="b">
        <f t="shared" si="8"/>
        <v>0</v>
      </c>
      <c r="J306" s="7">
        <f t="shared" si="4"/>
        <v>1</v>
      </c>
    </row>
    <row r="307">
      <c r="B307" s="7">
        <f t="shared" si="5"/>
        <v>72.5</v>
      </c>
      <c r="C307" s="15">
        <f t="shared" si="6"/>
        <v>0.2520841002</v>
      </c>
      <c r="D307" s="15">
        <f t="shared" si="11"/>
        <v>0.04109428021</v>
      </c>
      <c r="E307" s="15">
        <f t="shared" si="1"/>
        <v>0.2623576703</v>
      </c>
      <c r="G307" s="7">
        <f t="shared" si="2"/>
        <v>0.6130526192</v>
      </c>
      <c r="H307" s="7">
        <f t="shared" si="3"/>
        <v>0.1830526192</v>
      </c>
      <c r="I307" s="7" t="b">
        <f t="shared" si="8"/>
        <v>0</v>
      </c>
      <c r="J307" s="7">
        <f t="shared" si="4"/>
        <v>1</v>
      </c>
    </row>
    <row r="308">
      <c r="B308" s="7">
        <f t="shared" si="5"/>
        <v>72.75</v>
      </c>
      <c r="C308" s="15">
        <f t="shared" si="6"/>
        <v>0.2623576703</v>
      </c>
      <c r="D308" s="15">
        <f t="shared" si="11"/>
        <v>0.04052979834</v>
      </c>
      <c r="E308" s="15">
        <f t="shared" si="1"/>
        <v>0.2724901199</v>
      </c>
      <c r="G308" s="7">
        <f t="shared" si="2"/>
        <v>0.6195090322</v>
      </c>
      <c r="H308" s="7">
        <f t="shared" si="3"/>
        <v>0.1895090322</v>
      </c>
      <c r="I308" s="7" t="b">
        <f t="shared" si="8"/>
        <v>0</v>
      </c>
      <c r="J308" s="7">
        <f t="shared" si="4"/>
        <v>1</v>
      </c>
    </row>
    <row r="309">
      <c r="B309" s="7">
        <f t="shared" si="5"/>
        <v>73</v>
      </c>
      <c r="C309" s="15">
        <f t="shared" si="6"/>
        <v>0.2724901199</v>
      </c>
      <c r="D309" s="15">
        <f t="shared" si="11"/>
        <v>0.03997307034</v>
      </c>
      <c r="E309" s="15">
        <f t="shared" si="1"/>
        <v>0.2824833874</v>
      </c>
      <c r="G309" s="7">
        <f t="shared" si="2"/>
        <v>0.6258819045</v>
      </c>
      <c r="H309" s="7">
        <f t="shared" si="3"/>
        <v>0.1958819045</v>
      </c>
      <c r="I309" s="7" t="b">
        <f t="shared" si="8"/>
        <v>0</v>
      </c>
      <c r="J309" s="7">
        <f t="shared" si="4"/>
        <v>1</v>
      </c>
    </row>
    <row r="310">
      <c r="B310" s="7">
        <f t="shared" si="5"/>
        <v>73.25</v>
      </c>
      <c r="C310" s="15">
        <f t="shared" si="6"/>
        <v>0.2824833874</v>
      </c>
      <c r="D310" s="15">
        <f t="shared" si="11"/>
        <v>0.0394239897</v>
      </c>
      <c r="E310" s="15">
        <f t="shared" si="1"/>
        <v>0.2923393849</v>
      </c>
      <c r="G310" s="7">
        <f t="shared" si="2"/>
        <v>0.6321439465</v>
      </c>
      <c r="H310" s="7">
        <f t="shared" si="3"/>
        <v>0.2021439465</v>
      </c>
      <c r="I310" s="7" t="b">
        <f t="shared" si="8"/>
        <v>0</v>
      </c>
      <c r="J310" s="7">
        <f t="shared" si="4"/>
        <v>1</v>
      </c>
    </row>
    <row r="311">
      <c r="B311" s="7">
        <f t="shared" si="5"/>
        <v>73.5</v>
      </c>
      <c r="C311" s="15">
        <f t="shared" si="6"/>
        <v>0.2923393849</v>
      </c>
      <c r="D311" s="15">
        <f t="shared" si="11"/>
        <v>0.03888245138</v>
      </c>
      <c r="E311" s="15">
        <f t="shared" si="1"/>
        <v>0.3020599977</v>
      </c>
      <c r="G311" s="7">
        <f t="shared" si="2"/>
        <v>0.6382683432</v>
      </c>
      <c r="H311" s="7">
        <f t="shared" si="3"/>
        <v>0.2082683432</v>
      </c>
      <c r="I311" s="7" t="b">
        <f t="shared" si="8"/>
        <v>0</v>
      </c>
      <c r="J311" s="7">
        <f t="shared" si="4"/>
        <v>1</v>
      </c>
    </row>
    <row r="312">
      <c r="B312" s="7">
        <f t="shared" si="5"/>
        <v>73.75</v>
      </c>
      <c r="C312" s="15">
        <f t="shared" si="6"/>
        <v>0.3020599977</v>
      </c>
      <c r="D312" s="15">
        <f t="shared" si="11"/>
        <v>0.03834835177</v>
      </c>
      <c r="E312" s="15">
        <f t="shared" si="1"/>
        <v>0.3116470857</v>
      </c>
      <c r="G312" s="7">
        <f t="shared" si="2"/>
        <v>0.644228869</v>
      </c>
      <c r="H312" s="7">
        <f t="shared" si="3"/>
        <v>0.214228869</v>
      </c>
      <c r="I312" s="7" t="b">
        <f t="shared" si="8"/>
        <v>0</v>
      </c>
      <c r="J312" s="7">
        <f t="shared" si="4"/>
        <v>1</v>
      </c>
    </row>
    <row r="313">
      <c r="B313" s="7">
        <f t="shared" si="5"/>
        <v>74</v>
      </c>
      <c r="C313" s="15">
        <f t="shared" si="6"/>
        <v>0.3116470857</v>
      </c>
      <c r="D313" s="15">
        <f t="shared" si="11"/>
        <v>0.0378215887</v>
      </c>
      <c r="E313" s="15">
        <f t="shared" si="1"/>
        <v>0.3211024828</v>
      </c>
      <c r="G313" s="7">
        <f t="shared" si="2"/>
        <v>0.65</v>
      </c>
      <c r="H313" s="7">
        <f t="shared" si="3"/>
        <v>0.22</v>
      </c>
      <c r="I313" s="7" t="b">
        <f t="shared" si="8"/>
        <v>0</v>
      </c>
      <c r="J313" s="7">
        <f t="shared" si="4"/>
        <v>1</v>
      </c>
    </row>
    <row r="314">
      <c r="B314" s="7">
        <f t="shared" si="5"/>
        <v>74.25</v>
      </c>
      <c r="C314" s="15">
        <f t="shared" si="6"/>
        <v>0.3211024828</v>
      </c>
      <c r="D314" s="15">
        <f t="shared" si="11"/>
        <v>0.03730206138</v>
      </c>
      <c r="E314" s="15">
        <f t="shared" si="1"/>
        <v>0.3304279982</v>
      </c>
      <c r="G314" s="7">
        <f t="shared" si="2"/>
        <v>0.6555570233</v>
      </c>
      <c r="H314" s="7">
        <f t="shared" si="3"/>
        <v>0.2255570233</v>
      </c>
      <c r="I314" s="7" t="b">
        <f t="shared" si="8"/>
        <v>0</v>
      </c>
      <c r="J314" s="7">
        <f t="shared" si="4"/>
        <v>1</v>
      </c>
    </row>
    <row r="315">
      <c r="B315" s="7">
        <f t="shared" si="5"/>
        <v>74.5</v>
      </c>
      <c r="C315" s="15">
        <f t="shared" si="6"/>
        <v>0.3304279982</v>
      </c>
      <c r="D315" s="15">
        <f t="shared" si="11"/>
        <v>0.03678967043</v>
      </c>
      <c r="E315" s="15">
        <f t="shared" si="1"/>
        <v>0.3396254158</v>
      </c>
      <c r="G315" s="7">
        <f t="shared" si="2"/>
        <v>0.6608761429</v>
      </c>
      <c r="H315" s="7">
        <f t="shared" si="3"/>
        <v>0.2308761429</v>
      </c>
      <c r="I315" s="7" t="b">
        <f t="shared" si="8"/>
        <v>0</v>
      </c>
      <c r="J315" s="7">
        <f t="shared" si="4"/>
        <v>1</v>
      </c>
    </row>
    <row r="316">
      <c r="B316" s="7">
        <f t="shared" si="5"/>
        <v>74.75</v>
      </c>
      <c r="C316" s="15">
        <f t="shared" si="6"/>
        <v>0.3396254158</v>
      </c>
      <c r="D316" s="15">
        <f t="shared" si="11"/>
        <v>0.03628431781</v>
      </c>
      <c r="E316" s="15">
        <f t="shared" si="1"/>
        <v>0.3486964952</v>
      </c>
      <c r="G316" s="7">
        <f t="shared" si="2"/>
        <v>0.6659345815</v>
      </c>
      <c r="H316" s="7">
        <f t="shared" si="3"/>
        <v>0.2359345815</v>
      </c>
      <c r="I316" s="7" t="b">
        <f t="shared" si="8"/>
        <v>0</v>
      </c>
      <c r="J316" s="7">
        <f t="shared" si="4"/>
        <v>1</v>
      </c>
    </row>
    <row r="317">
      <c r="B317" s="7">
        <f t="shared" si="5"/>
        <v>75</v>
      </c>
      <c r="C317" s="15">
        <f t="shared" si="6"/>
        <v>0.3486964952</v>
      </c>
      <c r="D317" s="15">
        <f t="shared" si="11"/>
        <v>0.03578590685</v>
      </c>
      <c r="E317" s="15">
        <f t="shared" si="1"/>
        <v>0.357642972</v>
      </c>
      <c r="G317" s="7">
        <f t="shared" si="2"/>
        <v>0.6707106781</v>
      </c>
      <c r="H317" s="7">
        <f t="shared" si="3"/>
        <v>0.2407106781</v>
      </c>
      <c r="I317" s="7" t="b">
        <f t="shared" si="8"/>
        <v>0</v>
      </c>
      <c r="J317" s="7">
        <f t="shared" si="4"/>
        <v>1</v>
      </c>
    </row>
    <row r="318">
      <c r="B318" s="7">
        <f t="shared" si="5"/>
        <v>75.25</v>
      </c>
      <c r="C318" s="15">
        <f t="shared" si="6"/>
        <v>0.357642972</v>
      </c>
      <c r="D318" s="15">
        <f t="shared" si="11"/>
        <v>0.0352943422</v>
      </c>
      <c r="E318" s="15">
        <f t="shared" si="1"/>
        <v>0.3664665575</v>
      </c>
      <c r="G318" s="7">
        <f t="shared" si="2"/>
        <v>0.6751839807</v>
      </c>
      <c r="H318" s="7">
        <f t="shared" si="3"/>
        <v>0.2451839807</v>
      </c>
      <c r="I318" s="7" t="b">
        <f t="shared" si="8"/>
        <v>0</v>
      </c>
      <c r="J318" s="7">
        <f t="shared" si="4"/>
        <v>1</v>
      </c>
    </row>
    <row r="319">
      <c r="B319" s="7">
        <f t="shared" si="5"/>
        <v>75.5</v>
      </c>
      <c r="C319" s="15">
        <f t="shared" si="6"/>
        <v>0.3664665575</v>
      </c>
      <c r="D319" s="15">
        <f t="shared" si="11"/>
        <v>0.03480952981</v>
      </c>
      <c r="E319" s="15">
        <f t="shared" si="1"/>
        <v>0.37516894</v>
      </c>
      <c r="G319" s="7">
        <f t="shared" si="2"/>
        <v>0.679335334</v>
      </c>
      <c r="H319" s="7">
        <f t="shared" si="3"/>
        <v>0.249335334</v>
      </c>
      <c r="I319" s="7" t="b">
        <f t="shared" si="8"/>
        <v>0</v>
      </c>
      <c r="J319" s="7">
        <f t="shared" si="4"/>
        <v>1</v>
      </c>
    </row>
    <row r="320">
      <c r="B320" s="7">
        <f t="shared" si="5"/>
        <v>75.75</v>
      </c>
      <c r="C320" s="15">
        <f t="shared" si="6"/>
        <v>0.37516894</v>
      </c>
      <c r="D320" s="15">
        <f t="shared" si="11"/>
        <v>0.03433137693</v>
      </c>
      <c r="E320" s="15">
        <f t="shared" si="1"/>
        <v>0.3837517842</v>
      </c>
      <c r="G320" s="7">
        <f t="shared" si="2"/>
        <v>0.6831469612</v>
      </c>
      <c r="H320" s="7">
        <f t="shared" si="3"/>
        <v>0.2531469612</v>
      </c>
      <c r="I320" s="7" t="b">
        <f t="shared" si="8"/>
        <v>0</v>
      </c>
      <c r="J320" s="7">
        <f t="shared" si="4"/>
        <v>1</v>
      </c>
    </row>
    <row r="321">
      <c r="B321" s="7">
        <f t="shared" si="5"/>
        <v>76</v>
      </c>
      <c r="C321" s="15">
        <f t="shared" si="6"/>
        <v>0.3837517842</v>
      </c>
      <c r="D321" s="15">
        <f t="shared" si="11"/>
        <v>0.03385979208</v>
      </c>
      <c r="E321" s="15">
        <f t="shared" si="1"/>
        <v>0.3922167322</v>
      </c>
      <c r="G321" s="7">
        <f t="shared" si="2"/>
        <v>0.6866025404</v>
      </c>
      <c r="H321" s="7">
        <f t="shared" si="3"/>
        <v>0.2566025404</v>
      </c>
      <c r="I321" s="7" t="b">
        <f t="shared" si="8"/>
        <v>0</v>
      </c>
      <c r="J321" s="7">
        <f t="shared" si="4"/>
        <v>1</v>
      </c>
    </row>
    <row r="322">
      <c r="B322" s="7">
        <f t="shared" si="5"/>
        <v>76.25</v>
      </c>
      <c r="C322" s="15">
        <f t="shared" si="6"/>
        <v>0.3922167322</v>
      </c>
      <c r="D322" s="15">
        <f t="shared" si="11"/>
        <v>0.03339468504</v>
      </c>
      <c r="E322" s="15">
        <f t="shared" si="1"/>
        <v>0.4005654035</v>
      </c>
      <c r="G322" s="7">
        <f t="shared" si="2"/>
        <v>0.6896872742</v>
      </c>
      <c r="H322" s="7">
        <f t="shared" si="3"/>
        <v>0.2596872742</v>
      </c>
      <c r="I322" s="7" t="b">
        <f t="shared" si="8"/>
        <v>0</v>
      </c>
      <c r="J322" s="7">
        <f t="shared" si="4"/>
        <v>1</v>
      </c>
    </row>
    <row r="323">
      <c r="B323" s="7">
        <f t="shared" si="5"/>
        <v>76.5</v>
      </c>
      <c r="C323" s="15">
        <f t="shared" si="6"/>
        <v>0.4005654035</v>
      </c>
      <c r="D323" s="15">
        <f t="shared" si="11"/>
        <v>0.03293596684</v>
      </c>
      <c r="E323" s="15">
        <f t="shared" si="1"/>
        <v>0.4087993952</v>
      </c>
      <c r="G323" s="7">
        <f t="shared" si="2"/>
        <v>0.6923879533</v>
      </c>
      <c r="H323" s="7">
        <f t="shared" si="3"/>
        <v>0.2623879533</v>
      </c>
      <c r="I323" s="7" t="b">
        <f t="shared" si="8"/>
        <v>0</v>
      </c>
      <c r="J323" s="7">
        <f t="shared" si="4"/>
        <v>1</v>
      </c>
    </row>
    <row r="324">
      <c r="B324" s="7">
        <f t="shared" si="5"/>
        <v>76.75</v>
      </c>
      <c r="C324" s="15">
        <f t="shared" si="6"/>
        <v>0.4087993952</v>
      </c>
      <c r="D324" s="15">
        <f t="shared" si="11"/>
        <v>0.03248354972</v>
      </c>
      <c r="E324" s="15">
        <f t="shared" si="1"/>
        <v>0.4169202826</v>
      </c>
      <c r="G324" s="7">
        <f t="shared" si="2"/>
        <v>0.6946930129</v>
      </c>
      <c r="H324" s="7">
        <f t="shared" si="3"/>
        <v>0.2646930129</v>
      </c>
      <c r="I324" s="7" t="b">
        <f t="shared" si="8"/>
        <v>0</v>
      </c>
      <c r="J324" s="7">
        <f t="shared" si="4"/>
        <v>1</v>
      </c>
    </row>
    <row r="325">
      <c r="B325" s="7">
        <f t="shared" si="5"/>
        <v>77</v>
      </c>
      <c r="C325" s="15">
        <f t="shared" si="6"/>
        <v>0.4169202826</v>
      </c>
      <c r="D325" s="15">
        <f t="shared" si="11"/>
        <v>0.03203734711</v>
      </c>
      <c r="E325" s="15">
        <f t="shared" si="1"/>
        <v>0.4249296194</v>
      </c>
      <c r="G325" s="7">
        <f t="shared" si="2"/>
        <v>0.6965925826</v>
      </c>
      <c r="H325" s="7">
        <f t="shared" si="3"/>
        <v>0.2665925826</v>
      </c>
      <c r="I325" s="7" t="b">
        <f t="shared" si="8"/>
        <v>0</v>
      </c>
      <c r="J325" s="7">
        <f t="shared" si="4"/>
        <v>1</v>
      </c>
    </row>
    <row r="326">
      <c r="B326" s="7">
        <f t="shared" si="5"/>
        <v>77.25</v>
      </c>
      <c r="C326" s="15">
        <f t="shared" si="6"/>
        <v>0.4249296194</v>
      </c>
      <c r="D326" s="15">
        <f t="shared" si="11"/>
        <v>0.03159727366</v>
      </c>
      <c r="E326" s="15">
        <f t="shared" si="1"/>
        <v>0.4328289378</v>
      </c>
      <c r="G326" s="7">
        <f t="shared" si="2"/>
        <v>0.698078528</v>
      </c>
      <c r="H326" s="7">
        <f t="shared" si="3"/>
        <v>0.268078528</v>
      </c>
      <c r="I326" s="7" t="b">
        <f t="shared" si="8"/>
        <v>0</v>
      </c>
      <c r="J326" s="7">
        <f t="shared" si="4"/>
        <v>1</v>
      </c>
    </row>
    <row r="327">
      <c r="B327" s="7">
        <f t="shared" si="5"/>
        <v>77.5</v>
      </c>
      <c r="C327" s="15">
        <f t="shared" si="6"/>
        <v>0.4328289378</v>
      </c>
      <c r="D327" s="15">
        <f t="shared" si="11"/>
        <v>0.03116324518</v>
      </c>
      <c r="E327" s="15">
        <f t="shared" si="1"/>
        <v>0.4406197491</v>
      </c>
      <c r="G327" s="7">
        <f t="shared" si="2"/>
        <v>0.6991444861</v>
      </c>
      <c r="H327" s="7">
        <f t="shared" si="3"/>
        <v>0.2691444861</v>
      </c>
      <c r="I327" s="7" t="b">
        <f t="shared" si="8"/>
        <v>0</v>
      </c>
      <c r="J327" s="7">
        <f t="shared" si="4"/>
        <v>1</v>
      </c>
    </row>
    <row r="328">
      <c r="B328" s="7">
        <f t="shared" si="5"/>
        <v>77.75</v>
      </c>
      <c r="C328" s="15">
        <f t="shared" si="6"/>
        <v>0.4406197491</v>
      </c>
      <c r="D328" s="15">
        <f t="shared" si="11"/>
        <v>0.03073517862</v>
      </c>
      <c r="E328" s="15">
        <f t="shared" si="1"/>
        <v>0.4483035438</v>
      </c>
      <c r="G328" s="7">
        <f t="shared" si="2"/>
        <v>0.6997858923</v>
      </c>
      <c r="H328" s="7">
        <f t="shared" si="3"/>
        <v>0.2697858923</v>
      </c>
      <c r="I328" s="7" t="b">
        <f t="shared" si="8"/>
        <v>0</v>
      </c>
      <c r="J328" s="7">
        <f t="shared" si="4"/>
        <v>1</v>
      </c>
    </row>
    <row r="329">
      <c r="B329" s="7">
        <f t="shared" si="5"/>
        <v>78</v>
      </c>
      <c r="C329" s="15">
        <f t="shared" si="6"/>
        <v>0.4483035438</v>
      </c>
      <c r="D329" s="15">
        <f t="shared" si="11"/>
        <v>0.0303129921</v>
      </c>
      <c r="E329" s="15">
        <f t="shared" si="1"/>
        <v>0.4558817918</v>
      </c>
      <c r="G329" s="7">
        <f t="shared" si="2"/>
        <v>0.7</v>
      </c>
      <c r="H329" s="7">
        <f t="shared" si="3"/>
        <v>0.27</v>
      </c>
      <c r="I329" s="7" t="b">
        <f t="shared" si="8"/>
        <v>0</v>
      </c>
      <c r="J329" s="7">
        <f t="shared" si="4"/>
        <v>1</v>
      </c>
    </row>
    <row r="330">
      <c r="B330" s="7">
        <f t="shared" si="5"/>
        <v>78.25</v>
      </c>
      <c r="C330" s="15">
        <f t="shared" si="6"/>
        <v>0.4558817918</v>
      </c>
      <c r="D330" s="15">
        <f t="shared" si="11"/>
        <v>0.02989660485</v>
      </c>
      <c r="E330" s="15">
        <f t="shared" si="1"/>
        <v>0.463355943</v>
      </c>
      <c r="G330" s="7">
        <f t="shared" si="2"/>
        <v>0.6997858923</v>
      </c>
      <c r="H330" s="7">
        <f t="shared" si="3"/>
        <v>0.2697858923</v>
      </c>
      <c r="I330" s="7" t="b">
        <f t="shared" si="8"/>
        <v>0</v>
      </c>
      <c r="J330" s="7">
        <f t="shared" si="4"/>
        <v>1</v>
      </c>
    </row>
    <row r="331">
      <c r="B331" s="7">
        <f t="shared" si="5"/>
        <v>78.5</v>
      </c>
      <c r="C331" s="15">
        <f t="shared" si="6"/>
        <v>0.463355943</v>
      </c>
      <c r="D331" s="15">
        <f t="shared" si="11"/>
        <v>0.0294859372</v>
      </c>
      <c r="E331" s="15">
        <f t="shared" si="1"/>
        <v>0.4707274273</v>
      </c>
      <c r="G331" s="7">
        <f t="shared" si="2"/>
        <v>0.6991444861</v>
      </c>
      <c r="H331" s="7">
        <f t="shared" si="3"/>
        <v>0.2691444861</v>
      </c>
      <c r="I331" s="7" t="b">
        <f t="shared" si="8"/>
        <v>0</v>
      </c>
      <c r="J331" s="7">
        <f t="shared" si="4"/>
        <v>1</v>
      </c>
    </row>
    <row r="332">
      <c r="B332" s="7">
        <f t="shared" si="5"/>
        <v>78.75</v>
      </c>
      <c r="C332" s="15">
        <f t="shared" si="6"/>
        <v>0.4707274273</v>
      </c>
      <c r="D332" s="15">
        <f t="shared" si="11"/>
        <v>0.02908091059</v>
      </c>
      <c r="E332" s="15">
        <f t="shared" si="1"/>
        <v>0.4779976549</v>
      </c>
      <c r="G332" s="7">
        <f t="shared" si="2"/>
        <v>0.698078528</v>
      </c>
      <c r="H332" s="7">
        <f t="shared" si="3"/>
        <v>0.268078528</v>
      </c>
      <c r="I332" s="7" t="b">
        <f t="shared" si="8"/>
        <v>0</v>
      </c>
      <c r="J332" s="7">
        <f t="shared" si="4"/>
        <v>1</v>
      </c>
    </row>
    <row r="333">
      <c r="B333" s="7">
        <f t="shared" si="5"/>
        <v>79</v>
      </c>
      <c r="C333" s="15">
        <f t="shared" si="6"/>
        <v>0.4779976549</v>
      </c>
      <c r="D333" s="15">
        <f t="shared" si="11"/>
        <v>0.02868144753</v>
      </c>
      <c r="E333" s="15">
        <f t="shared" si="1"/>
        <v>0.4851680168</v>
      </c>
      <c r="G333" s="7">
        <f t="shared" si="2"/>
        <v>0.6965925826</v>
      </c>
      <c r="H333" s="7">
        <f t="shared" si="3"/>
        <v>0.2665925826</v>
      </c>
      <c r="I333" s="7" t="b">
        <f t="shared" si="8"/>
        <v>0</v>
      </c>
      <c r="J333" s="7">
        <f t="shared" si="4"/>
        <v>1</v>
      </c>
    </row>
    <row r="334">
      <c r="B334" s="7">
        <f t="shared" si="5"/>
        <v>79.25</v>
      </c>
      <c r="C334" s="15">
        <f t="shared" si="6"/>
        <v>0.4851680168</v>
      </c>
      <c r="D334" s="15">
        <f t="shared" si="11"/>
        <v>0.0282874716</v>
      </c>
      <c r="E334" s="15">
        <f t="shared" si="1"/>
        <v>0.4922398847</v>
      </c>
      <c r="G334" s="7">
        <f t="shared" si="2"/>
        <v>0.6946930129</v>
      </c>
      <c r="H334" s="7">
        <f t="shared" si="3"/>
        <v>0.2646930129</v>
      </c>
      <c r="I334" s="7" t="b">
        <f t="shared" si="8"/>
        <v>0</v>
      </c>
      <c r="J334" s="7">
        <f t="shared" si="4"/>
        <v>1</v>
      </c>
    </row>
    <row r="335">
      <c r="B335" s="7">
        <f t="shared" si="5"/>
        <v>79.5</v>
      </c>
      <c r="C335" s="15">
        <f t="shared" si="6"/>
        <v>0.4922398847</v>
      </c>
      <c r="D335" s="15">
        <f t="shared" si="11"/>
        <v>0.02789890743</v>
      </c>
      <c r="E335" s="15">
        <f t="shared" si="1"/>
        <v>0.4992146116</v>
      </c>
      <c r="G335" s="7">
        <f t="shared" si="2"/>
        <v>0.6923879533</v>
      </c>
      <c r="H335" s="7">
        <f t="shared" si="3"/>
        <v>0.2623879533</v>
      </c>
      <c r="I335" s="7" t="b">
        <f t="shared" si="8"/>
        <v>0</v>
      </c>
      <c r="J335" s="7">
        <f t="shared" si="4"/>
        <v>1</v>
      </c>
    </row>
    <row r="336">
      <c r="B336" s="7">
        <f t="shared" si="5"/>
        <v>79.75</v>
      </c>
      <c r="C336" s="15">
        <f t="shared" si="6"/>
        <v>0.4992146116</v>
      </c>
      <c r="D336" s="15">
        <f t="shared" si="11"/>
        <v>0.02751568068</v>
      </c>
      <c r="E336" s="15">
        <f t="shared" si="1"/>
        <v>0.5060935317</v>
      </c>
      <c r="G336" s="7">
        <f t="shared" si="2"/>
        <v>0.6896872742</v>
      </c>
      <c r="H336" s="7">
        <f t="shared" si="3"/>
        <v>0.2596872742</v>
      </c>
      <c r="I336" s="7" t="b">
        <f t="shared" si="8"/>
        <v>0</v>
      </c>
      <c r="J336" s="7">
        <f t="shared" si="4"/>
        <v>1</v>
      </c>
    </row>
    <row r="337">
      <c r="B337" s="7">
        <f t="shared" si="5"/>
        <v>80</v>
      </c>
      <c r="C337" s="15">
        <f t="shared" si="6"/>
        <v>0.5060935317</v>
      </c>
      <c r="D337" s="15">
        <f t="shared" si="11"/>
        <v>0.02713771804</v>
      </c>
      <c r="E337" s="15">
        <f t="shared" si="1"/>
        <v>0.5128779613</v>
      </c>
      <c r="G337" s="7">
        <f t="shared" si="2"/>
        <v>0.6866025404</v>
      </c>
      <c r="H337" s="7">
        <f t="shared" si="3"/>
        <v>0.2566025404</v>
      </c>
      <c r="I337" s="7" t="b">
        <f t="shared" si="8"/>
        <v>0</v>
      </c>
      <c r="J337" s="7">
        <f t="shared" si="4"/>
        <v>1</v>
      </c>
    </row>
    <row r="338">
      <c r="B338" s="7">
        <f t="shared" si="5"/>
        <v>80.25</v>
      </c>
      <c r="C338" s="15">
        <f t="shared" si="6"/>
        <v>0.5128779613</v>
      </c>
      <c r="D338" s="15">
        <f t="shared" si="11"/>
        <v>0.02676494718</v>
      </c>
      <c r="E338" s="15">
        <f t="shared" si="1"/>
        <v>0.5195691981</v>
      </c>
      <c r="G338" s="7">
        <f t="shared" si="2"/>
        <v>0.6831469612</v>
      </c>
      <c r="H338" s="7">
        <f t="shared" si="3"/>
        <v>0.2531469612</v>
      </c>
      <c r="I338" s="7" t="b">
        <f t="shared" si="8"/>
        <v>0</v>
      </c>
      <c r="J338" s="7">
        <f t="shared" si="4"/>
        <v>1</v>
      </c>
    </row>
    <row r="339">
      <c r="B339" s="7">
        <f t="shared" si="5"/>
        <v>80.5</v>
      </c>
      <c r="C339" s="15">
        <f t="shared" si="6"/>
        <v>0.5195691981</v>
      </c>
      <c r="D339" s="15">
        <f t="shared" si="11"/>
        <v>0.02639729681</v>
      </c>
      <c r="E339" s="15">
        <f t="shared" si="1"/>
        <v>0.5261685223</v>
      </c>
      <c r="G339" s="7">
        <f t="shared" si="2"/>
        <v>0.679335334</v>
      </c>
      <c r="H339" s="7">
        <f t="shared" si="3"/>
        <v>0.249335334</v>
      </c>
      <c r="I339" s="7" t="b">
        <f t="shared" si="8"/>
        <v>0</v>
      </c>
      <c r="J339" s="7">
        <f t="shared" si="4"/>
        <v>1</v>
      </c>
    </row>
    <row r="340">
      <c r="B340" s="7">
        <f t="shared" si="5"/>
        <v>80.75</v>
      </c>
      <c r="C340" s="15">
        <f t="shared" si="6"/>
        <v>0.5261685223</v>
      </c>
      <c r="D340" s="15">
        <f t="shared" si="11"/>
        <v>0.02603469658</v>
      </c>
      <c r="E340" s="15">
        <f t="shared" si="1"/>
        <v>0.5326771964</v>
      </c>
      <c r="G340" s="7">
        <f t="shared" si="2"/>
        <v>0.6751839807</v>
      </c>
      <c r="H340" s="7">
        <f t="shared" si="3"/>
        <v>0.2451839807</v>
      </c>
      <c r="I340" s="7" t="b">
        <f t="shared" si="8"/>
        <v>0</v>
      </c>
      <c r="J340" s="7">
        <f t="shared" si="4"/>
        <v>1</v>
      </c>
    </row>
    <row r="341">
      <c r="B341" s="7">
        <f t="shared" si="5"/>
        <v>81</v>
      </c>
      <c r="C341" s="15">
        <f t="shared" si="6"/>
        <v>0.5326771964</v>
      </c>
      <c r="D341" s="15">
        <f t="shared" si="11"/>
        <v>0.02567707712</v>
      </c>
      <c r="E341" s="15">
        <f t="shared" si="1"/>
        <v>0.5390964657</v>
      </c>
      <c r="G341" s="7">
        <f t="shared" si="2"/>
        <v>0.6707106781</v>
      </c>
      <c r="H341" s="7">
        <f t="shared" si="3"/>
        <v>0.2407106781</v>
      </c>
      <c r="I341" s="7" t="b">
        <f t="shared" si="8"/>
        <v>0</v>
      </c>
      <c r="J341" s="7">
        <f t="shared" si="4"/>
        <v>1</v>
      </c>
    </row>
    <row r="342">
      <c r="B342" s="7">
        <f t="shared" si="5"/>
        <v>81.25</v>
      </c>
      <c r="C342" s="15">
        <f t="shared" si="6"/>
        <v>0.5390964657</v>
      </c>
      <c r="D342" s="15">
        <f t="shared" si="11"/>
        <v>0.02532437002</v>
      </c>
      <c r="E342" s="15">
        <f t="shared" si="1"/>
        <v>0.5454275582</v>
      </c>
      <c r="G342" s="7">
        <f t="shared" si="2"/>
        <v>0.6659345815</v>
      </c>
      <c r="H342" s="7">
        <f t="shared" si="3"/>
        <v>0.2359345815</v>
      </c>
      <c r="I342" s="7" t="b">
        <f t="shared" si="8"/>
        <v>0</v>
      </c>
      <c r="J342" s="7">
        <f t="shared" si="4"/>
        <v>1</v>
      </c>
    </row>
    <row r="343">
      <c r="B343" s="7">
        <f t="shared" si="5"/>
        <v>81.5</v>
      </c>
      <c r="C343" s="15">
        <f t="shared" si="6"/>
        <v>0.5454275582</v>
      </c>
      <c r="D343" s="15">
        <f t="shared" si="11"/>
        <v>0.02497650779</v>
      </c>
      <c r="E343" s="15">
        <f t="shared" si="1"/>
        <v>0.5516716851</v>
      </c>
      <c r="G343" s="7">
        <f t="shared" si="2"/>
        <v>0.6608761429</v>
      </c>
      <c r="H343" s="7">
        <f t="shared" si="3"/>
        <v>0.2308761429</v>
      </c>
      <c r="I343" s="7" t="b">
        <f t="shared" si="8"/>
        <v>0</v>
      </c>
      <c r="J343" s="7">
        <f t="shared" si="4"/>
        <v>1</v>
      </c>
    </row>
    <row r="344">
      <c r="B344" s="7">
        <f t="shared" si="5"/>
        <v>81.75</v>
      </c>
      <c r="C344" s="15">
        <f t="shared" si="6"/>
        <v>0.5516716851</v>
      </c>
      <c r="D344" s="15">
        <f t="shared" si="11"/>
        <v>0.02463342389</v>
      </c>
      <c r="E344" s="15">
        <f t="shared" si="1"/>
        <v>0.5578300411</v>
      </c>
      <c r="G344" s="7">
        <f t="shared" si="2"/>
        <v>0.6555570233</v>
      </c>
      <c r="H344" s="7">
        <f t="shared" si="3"/>
        <v>0.2255570233</v>
      </c>
      <c r="I344" s="7" t="b">
        <f t="shared" si="8"/>
        <v>0</v>
      </c>
      <c r="J344" s="7">
        <f t="shared" si="4"/>
        <v>1</v>
      </c>
    </row>
    <row r="345">
      <c r="B345" s="7">
        <f t="shared" si="5"/>
        <v>82</v>
      </c>
      <c r="C345" s="15">
        <f t="shared" si="6"/>
        <v>0.5578300411</v>
      </c>
      <c r="D345" s="15">
        <f t="shared" si="11"/>
        <v>0.02429505269</v>
      </c>
      <c r="E345" s="15">
        <f t="shared" si="1"/>
        <v>0.5639038043</v>
      </c>
      <c r="G345" s="7">
        <f t="shared" si="2"/>
        <v>0.65</v>
      </c>
      <c r="H345" s="7">
        <f t="shared" si="3"/>
        <v>0.22</v>
      </c>
      <c r="I345" s="7" t="b">
        <f t="shared" si="8"/>
        <v>0</v>
      </c>
      <c r="J345" s="7">
        <f t="shared" si="4"/>
        <v>1</v>
      </c>
    </row>
    <row r="346">
      <c r="B346" s="7">
        <f t="shared" si="5"/>
        <v>82.25</v>
      </c>
      <c r="C346" s="15">
        <f t="shared" si="6"/>
        <v>0.5639038043</v>
      </c>
      <c r="D346" s="15">
        <f t="shared" si="11"/>
        <v>0.02396132944</v>
      </c>
      <c r="E346" s="15">
        <f t="shared" si="1"/>
        <v>0.5698941366</v>
      </c>
      <c r="G346" s="7">
        <f t="shared" si="2"/>
        <v>0.644228869</v>
      </c>
      <c r="H346" s="7">
        <f t="shared" si="3"/>
        <v>0.214228869</v>
      </c>
      <c r="I346" s="7" t="b">
        <f t="shared" si="8"/>
        <v>0</v>
      </c>
      <c r="J346" s="7">
        <f t="shared" si="4"/>
        <v>1</v>
      </c>
    </row>
    <row r="347">
      <c r="B347" s="7">
        <f t="shared" si="5"/>
        <v>82.5</v>
      </c>
      <c r="C347" s="15">
        <f t="shared" si="6"/>
        <v>0.5698941366</v>
      </c>
      <c r="D347" s="15">
        <f t="shared" si="11"/>
        <v>0.02363219029</v>
      </c>
      <c r="E347" s="15">
        <f t="shared" si="1"/>
        <v>0.5758021842</v>
      </c>
      <c r="G347" s="7">
        <f t="shared" si="2"/>
        <v>0.6382683432</v>
      </c>
      <c r="H347" s="7">
        <f t="shared" si="3"/>
        <v>0.2082683432</v>
      </c>
      <c r="I347" s="7" t="b">
        <f t="shared" si="8"/>
        <v>0</v>
      </c>
      <c r="J347" s="7">
        <f t="shared" si="4"/>
        <v>1</v>
      </c>
    </row>
    <row r="348">
      <c r="B348" s="7">
        <f t="shared" si="5"/>
        <v>82.75</v>
      </c>
      <c r="C348" s="15">
        <f t="shared" si="6"/>
        <v>0.5758021842</v>
      </c>
      <c r="D348" s="15">
        <f t="shared" si="11"/>
        <v>0.0233075723</v>
      </c>
      <c r="E348" s="15">
        <f t="shared" si="1"/>
        <v>0.5816290773</v>
      </c>
      <c r="G348" s="7">
        <f t="shared" si="2"/>
        <v>0.6321439465</v>
      </c>
      <c r="H348" s="7">
        <f t="shared" si="3"/>
        <v>0.2021439465</v>
      </c>
      <c r="I348" s="7" t="b">
        <f t="shared" si="8"/>
        <v>0</v>
      </c>
      <c r="J348" s="7">
        <f t="shared" si="4"/>
        <v>1</v>
      </c>
    </row>
    <row r="349">
      <c r="B349" s="7">
        <f t="shared" si="5"/>
        <v>83</v>
      </c>
      <c r="C349" s="15">
        <f t="shared" si="6"/>
        <v>0.5816290773</v>
      </c>
      <c r="D349" s="15">
        <f t="shared" si="11"/>
        <v>0.02298741334</v>
      </c>
      <c r="E349" s="15">
        <f t="shared" si="1"/>
        <v>0.5873759306</v>
      </c>
      <c r="G349" s="7">
        <f t="shared" si="2"/>
        <v>0.6258819045</v>
      </c>
      <c r="H349" s="7">
        <f t="shared" si="3"/>
        <v>0.1958819045</v>
      </c>
      <c r="I349" s="7" t="b">
        <f t="shared" si="8"/>
        <v>0</v>
      </c>
      <c r="J349" s="7">
        <f t="shared" si="4"/>
        <v>1</v>
      </c>
    </row>
    <row r="350">
      <c r="B350" s="7">
        <f t="shared" si="5"/>
        <v>83.25</v>
      </c>
      <c r="C350" s="15">
        <f t="shared" si="6"/>
        <v>0.5873759306</v>
      </c>
      <c r="D350" s="15">
        <f t="shared" si="11"/>
        <v>0.02267165216</v>
      </c>
      <c r="E350" s="15">
        <f t="shared" si="1"/>
        <v>0.5930438437</v>
      </c>
      <c r="G350" s="7">
        <f t="shared" si="2"/>
        <v>0.6195090322</v>
      </c>
      <c r="H350" s="7">
        <f t="shared" si="3"/>
        <v>0.1895090322</v>
      </c>
      <c r="I350" s="7" t="b">
        <f t="shared" si="8"/>
        <v>0</v>
      </c>
      <c r="J350" s="7">
        <f t="shared" si="4"/>
        <v>1</v>
      </c>
    </row>
    <row r="351">
      <c r="B351" s="7">
        <f t="shared" si="5"/>
        <v>83.5</v>
      </c>
      <c r="C351" s="15">
        <f t="shared" si="6"/>
        <v>0.5930438437</v>
      </c>
      <c r="D351" s="15">
        <f t="shared" si="11"/>
        <v>0.02236022837</v>
      </c>
      <c r="E351" s="15">
        <f t="shared" si="1"/>
        <v>0.5986339008</v>
      </c>
      <c r="G351" s="7">
        <f t="shared" si="2"/>
        <v>0.6130526192</v>
      </c>
      <c r="H351" s="7">
        <f t="shared" si="3"/>
        <v>0.1830526192</v>
      </c>
      <c r="I351" s="7" t="b">
        <f t="shared" si="8"/>
        <v>0</v>
      </c>
      <c r="J351" s="7">
        <f t="shared" si="4"/>
        <v>1</v>
      </c>
    </row>
    <row r="352">
      <c r="B352" s="7">
        <f t="shared" si="5"/>
        <v>83.75</v>
      </c>
      <c r="C352" s="15">
        <f t="shared" si="6"/>
        <v>0.5986339008</v>
      </c>
      <c r="D352" s="15">
        <f t="shared" si="11"/>
        <v>0.02205308238</v>
      </c>
      <c r="E352" s="15">
        <f t="shared" si="1"/>
        <v>0.6041471713</v>
      </c>
      <c r="G352" s="7">
        <f t="shared" si="2"/>
        <v>0.6065403129</v>
      </c>
      <c r="H352" s="7">
        <f t="shared" si="3"/>
        <v>0.1765403129</v>
      </c>
      <c r="I352" s="7" t="b">
        <f t="shared" si="8"/>
        <v>0</v>
      </c>
      <c r="J352" s="7">
        <f t="shared" si="4"/>
        <v>1</v>
      </c>
    </row>
    <row r="353">
      <c r="B353" s="7">
        <f t="shared" si="5"/>
        <v>84</v>
      </c>
      <c r="C353" s="15">
        <f t="shared" si="6"/>
        <v>0.6041471713</v>
      </c>
      <c r="D353" s="15">
        <f t="shared" si="11"/>
        <v>0.02175015542</v>
      </c>
      <c r="E353" s="15">
        <f t="shared" si="1"/>
        <v>0.6095847102</v>
      </c>
      <c r="G353" s="7">
        <f t="shared" si="2"/>
        <v>0.6</v>
      </c>
      <c r="H353" s="7">
        <f t="shared" si="3"/>
        <v>0.17</v>
      </c>
      <c r="I353" s="7" t="b">
        <f t="shared" si="8"/>
        <v>1</v>
      </c>
      <c r="J353" s="7">
        <f t="shared" si="4"/>
        <v>0</v>
      </c>
    </row>
    <row r="354">
      <c r="B354" s="7">
        <f t="shared" si="5"/>
        <v>84.25</v>
      </c>
      <c r="C354" s="15">
        <f t="shared" si="6"/>
        <v>0.6095847102</v>
      </c>
      <c r="D354" s="15">
        <f t="shared" si="11"/>
        <v>-0.1451392167</v>
      </c>
      <c r="E354" s="15">
        <f t="shared" si="1"/>
        <v>0.573299906</v>
      </c>
      <c r="G354" s="7">
        <f t="shared" si="2"/>
        <v>0.5934596871</v>
      </c>
      <c r="H354" s="7">
        <f t="shared" si="3"/>
        <v>0.1634596871</v>
      </c>
      <c r="I354" s="7" t="b">
        <f t="shared" si="8"/>
        <v>1</v>
      </c>
      <c r="J354" s="7">
        <f t="shared" si="4"/>
        <v>0</v>
      </c>
    </row>
    <row r="355">
      <c r="B355" s="7">
        <f t="shared" si="5"/>
        <v>84.5</v>
      </c>
      <c r="C355" s="15">
        <f t="shared" si="6"/>
        <v>0.573299906</v>
      </c>
      <c r="D355" s="15">
        <f t="shared" si="11"/>
        <v>-0.1364999776</v>
      </c>
      <c r="E355" s="15">
        <f t="shared" si="1"/>
        <v>0.5391749116</v>
      </c>
      <c r="G355" s="7">
        <f t="shared" si="2"/>
        <v>0.5869473808</v>
      </c>
      <c r="H355" s="7">
        <f t="shared" si="3"/>
        <v>0.1569473808</v>
      </c>
      <c r="I355" s="7" t="b">
        <f t="shared" si="8"/>
        <v>1</v>
      </c>
      <c r="J355" s="7">
        <f t="shared" si="4"/>
        <v>0</v>
      </c>
    </row>
    <row r="356">
      <c r="B356" s="7">
        <f t="shared" si="5"/>
        <v>84.75</v>
      </c>
      <c r="C356" s="15">
        <f t="shared" si="6"/>
        <v>0.5391749116</v>
      </c>
      <c r="D356" s="15">
        <f t="shared" si="11"/>
        <v>-0.128374979</v>
      </c>
      <c r="E356" s="15">
        <f t="shared" si="1"/>
        <v>0.5070811669</v>
      </c>
      <c r="G356" s="7">
        <f t="shared" si="2"/>
        <v>0.5804909678</v>
      </c>
      <c r="H356" s="7">
        <f t="shared" si="3"/>
        <v>0.1504909678</v>
      </c>
      <c r="I356" s="7" t="b">
        <f t="shared" si="8"/>
        <v>1</v>
      </c>
      <c r="J356" s="7">
        <f t="shared" si="4"/>
        <v>0</v>
      </c>
    </row>
    <row r="357">
      <c r="B357" s="7">
        <f t="shared" si="5"/>
        <v>85</v>
      </c>
      <c r="C357" s="15">
        <f t="shared" si="6"/>
        <v>0.5070811669</v>
      </c>
      <c r="D357" s="15">
        <f t="shared" si="11"/>
        <v>-0.1207336112</v>
      </c>
      <c r="E357" s="15">
        <f t="shared" si="1"/>
        <v>0.4768977641</v>
      </c>
      <c r="G357" s="7">
        <f t="shared" si="2"/>
        <v>0.5741180955</v>
      </c>
      <c r="H357" s="7">
        <f t="shared" si="3"/>
        <v>0.1441180955</v>
      </c>
      <c r="I357" s="7" t="b">
        <f t="shared" si="8"/>
        <v>1</v>
      </c>
      <c r="J357" s="7">
        <f t="shared" si="4"/>
        <v>0</v>
      </c>
    </row>
    <row r="358">
      <c r="B358" s="7">
        <f t="shared" si="5"/>
        <v>85.25</v>
      </c>
      <c r="C358" s="15">
        <f t="shared" si="6"/>
        <v>0.4768977641</v>
      </c>
      <c r="D358" s="15">
        <f t="shared" si="11"/>
        <v>-0.1135470867</v>
      </c>
      <c r="E358" s="15">
        <f t="shared" si="1"/>
        <v>0.4485109924</v>
      </c>
      <c r="G358" s="7">
        <f t="shared" si="2"/>
        <v>0.5678560535</v>
      </c>
      <c r="H358" s="7">
        <f t="shared" si="3"/>
        <v>0.1378560535</v>
      </c>
      <c r="I358" s="7" t="b">
        <f t="shared" si="8"/>
        <v>1</v>
      </c>
      <c r="J358" s="7">
        <f t="shared" si="4"/>
        <v>0</v>
      </c>
    </row>
    <row r="359">
      <c r="B359" s="7">
        <f t="shared" si="5"/>
        <v>85.5</v>
      </c>
      <c r="C359" s="15">
        <f t="shared" si="6"/>
        <v>0.4485109924</v>
      </c>
      <c r="D359" s="15">
        <f t="shared" si="11"/>
        <v>-0.1067883315</v>
      </c>
      <c r="E359" s="15">
        <f t="shared" si="1"/>
        <v>0.4218139095</v>
      </c>
      <c r="G359" s="7">
        <f t="shared" si="2"/>
        <v>0.5617316568</v>
      </c>
      <c r="H359" s="7">
        <f t="shared" si="3"/>
        <v>0.1317316568</v>
      </c>
      <c r="I359" s="7" t="b">
        <f t="shared" si="8"/>
        <v>1</v>
      </c>
      <c r="J359" s="7">
        <f t="shared" si="4"/>
        <v>0</v>
      </c>
    </row>
    <row r="360">
      <c r="B360" s="7">
        <f t="shared" si="5"/>
        <v>85.75</v>
      </c>
      <c r="C360" s="15">
        <f t="shared" si="6"/>
        <v>0.4218139095</v>
      </c>
      <c r="D360" s="15">
        <f t="shared" si="11"/>
        <v>-0.1004318832</v>
      </c>
      <c r="E360" s="15">
        <f t="shared" si="1"/>
        <v>0.3967059387</v>
      </c>
      <c r="G360" s="7">
        <f t="shared" si="2"/>
        <v>0.555771131</v>
      </c>
      <c r="H360" s="7">
        <f t="shared" si="3"/>
        <v>0.125771131</v>
      </c>
      <c r="I360" s="7" t="b">
        <f t="shared" si="8"/>
        <v>1</v>
      </c>
      <c r="J360" s="7">
        <f t="shared" si="4"/>
        <v>0</v>
      </c>
    </row>
    <row r="361">
      <c r="B361" s="7">
        <f t="shared" si="5"/>
        <v>86</v>
      </c>
      <c r="C361" s="15">
        <f t="shared" si="6"/>
        <v>0.3967059387</v>
      </c>
      <c r="D361" s="15">
        <f t="shared" si="11"/>
        <v>-0.09445379494</v>
      </c>
      <c r="E361" s="15">
        <f t="shared" si="1"/>
        <v>0.37309249</v>
      </c>
      <c r="G361" s="7">
        <f t="shared" si="2"/>
        <v>0.55</v>
      </c>
      <c r="H361" s="7">
        <f t="shared" si="3"/>
        <v>0.12</v>
      </c>
      <c r="I361" s="7" t="b">
        <f t="shared" si="8"/>
        <v>1</v>
      </c>
      <c r="J361" s="7">
        <f t="shared" si="4"/>
        <v>0</v>
      </c>
    </row>
    <row r="362">
      <c r="B362" s="7">
        <f t="shared" si="5"/>
        <v>86.25</v>
      </c>
      <c r="C362" s="15">
        <f t="shared" si="6"/>
        <v>0.37309249</v>
      </c>
      <c r="D362" s="15">
        <f t="shared" si="11"/>
        <v>-0.08883154524</v>
      </c>
      <c r="E362" s="15">
        <f t="shared" si="1"/>
        <v>0.3508846037</v>
      </c>
      <c r="G362" s="7">
        <f t="shared" si="2"/>
        <v>0.5444429767</v>
      </c>
      <c r="H362" s="7">
        <f t="shared" si="3"/>
        <v>0.1144429767</v>
      </c>
      <c r="I362" s="7" t="b">
        <f t="shared" si="8"/>
        <v>1</v>
      </c>
      <c r="J362" s="7">
        <f t="shared" si="4"/>
        <v>0</v>
      </c>
    </row>
    <row r="363">
      <c r="B363" s="7">
        <f t="shared" si="5"/>
        <v>86.5</v>
      </c>
      <c r="C363" s="15">
        <f t="shared" si="6"/>
        <v>0.3508846037</v>
      </c>
      <c r="D363" s="15">
        <f t="shared" si="11"/>
        <v>-0.08354395326</v>
      </c>
      <c r="E363" s="15">
        <f t="shared" si="1"/>
        <v>0.3299986154</v>
      </c>
      <c r="G363" s="7">
        <f t="shared" si="2"/>
        <v>0.5391238571</v>
      </c>
      <c r="H363" s="7">
        <f t="shared" si="3"/>
        <v>0.1091238571</v>
      </c>
      <c r="I363" s="7" t="b">
        <f t="shared" si="8"/>
        <v>1</v>
      </c>
      <c r="J363" s="7">
        <f t="shared" si="4"/>
        <v>0</v>
      </c>
    </row>
    <row r="364">
      <c r="B364" s="7">
        <f t="shared" si="5"/>
        <v>86.75</v>
      </c>
      <c r="C364" s="15">
        <f t="shared" si="6"/>
        <v>0.3299986154</v>
      </c>
      <c r="D364" s="15">
        <f t="shared" si="11"/>
        <v>-0.0785710989</v>
      </c>
      <c r="E364" s="15">
        <f t="shared" si="1"/>
        <v>0.3103558406</v>
      </c>
      <c r="G364" s="7">
        <f t="shared" si="2"/>
        <v>0.5340654185</v>
      </c>
      <c r="H364" s="7">
        <f t="shared" si="3"/>
        <v>0.1040654185</v>
      </c>
      <c r="I364" s="7" t="b">
        <f t="shared" si="8"/>
        <v>1</v>
      </c>
      <c r="J364" s="7">
        <f t="shared" si="4"/>
        <v>0</v>
      </c>
    </row>
    <row r="365">
      <c r="B365" s="7">
        <f t="shared" si="5"/>
        <v>87</v>
      </c>
      <c r="C365" s="15">
        <f t="shared" si="6"/>
        <v>0.3103558406</v>
      </c>
      <c r="D365" s="15">
        <f t="shared" si="11"/>
        <v>-0.07389424777</v>
      </c>
      <c r="E365" s="15">
        <f t="shared" si="1"/>
        <v>0.2918822787</v>
      </c>
      <c r="G365" s="7">
        <f t="shared" si="2"/>
        <v>0.5292893219</v>
      </c>
      <c r="H365" s="7">
        <f t="shared" si="3"/>
        <v>0.09928932188</v>
      </c>
      <c r="I365" s="7" t="b">
        <f t="shared" si="8"/>
        <v>1</v>
      </c>
      <c r="J365" s="7">
        <f t="shared" si="4"/>
        <v>0</v>
      </c>
    </row>
    <row r="366">
      <c r="B366" s="7">
        <f t="shared" si="5"/>
        <v>87.25</v>
      </c>
      <c r="C366" s="15">
        <f t="shared" si="6"/>
        <v>0.2918822787</v>
      </c>
      <c r="D366" s="15">
        <f t="shared" si="11"/>
        <v>-0.06949578064</v>
      </c>
      <c r="E366" s="15">
        <f t="shared" si="1"/>
        <v>0.2745083335</v>
      </c>
      <c r="G366" s="7">
        <f t="shared" si="2"/>
        <v>0.5248160193</v>
      </c>
      <c r="H366" s="7">
        <f t="shared" si="3"/>
        <v>0.09481601925</v>
      </c>
      <c r="I366" s="7" t="b">
        <f t="shared" si="8"/>
        <v>1</v>
      </c>
      <c r="J366" s="7">
        <f t="shared" si="4"/>
        <v>0</v>
      </c>
    </row>
    <row r="367">
      <c r="B367" s="7">
        <f t="shared" si="5"/>
        <v>87.5</v>
      </c>
      <c r="C367" s="15">
        <f t="shared" si="6"/>
        <v>0.2745083335</v>
      </c>
      <c r="D367" s="15">
        <f t="shared" si="11"/>
        <v>-0.06535912703</v>
      </c>
      <c r="E367" s="15">
        <f t="shared" si="1"/>
        <v>0.2581685518</v>
      </c>
      <c r="G367" s="7">
        <f t="shared" si="2"/>
        <v>0.520664666</v>
      </c>
      <c r="H367" s="7">
        <f t="shared" si="3"/>
        <v>0.09066466597</v>
      </c>
      <c r="I367" s="7" t="b">
        <f t="shared" si="8"/>
        <v>1</v>
      </c>
      <c r="J367" s="7">
        <f t="shared" si="4"/>
        <v>0</v>
      </c>
    </row>
    <row r="368">
      <c r="B368" s="7">
        <f t="shared" si="5"/>
        <v>87.75</v>
      </c>
      <c r="C368" s="15">
        <f t="shared" si="6"/>
        <v>0.2581685518</v>
      </c>
      <c r="D368" s="15">
        <f t="shared" si="11"/>
        <v>-0.06146870281</v>
      </c>
      <c r="E368" s="15">
        <f t="shared" si="1"/>
        <v>0.2428013761</v>
      </c>
      <c r="G368" s="7">
        <f t="shared" si="2"/>
        <v>0.5168530388</v>
      </c>
      <c r="H368" s="7">
        <f t="shared" si="3"/>
        <v>0.08685303877</v>
      </c>
      <c r="I368" s="7" t="b">
        <f t="shared" si="8"/>
        <v>1</v>
      </c>
      <c r="J368" s="7">
        <f t="shared" si="4"/>
        <v>0</v>
      </c>
    </row>
    <row r="369">
      <c r="B369" s="7">
        <f t="shared" si="5"/>
        <v>88</v>
      </c>
      <c r="C369" s="15">
        <f t="shared" si="6"/>
        <v>0.2428013761</v>
      </c>
      <c r="D369" s="15">
        <f t="shared" si="11"/>
        <v>-0.05780985145</v>
      </c>
      <c r="E369" s="15">
        <f t="shared" si="1"/>
        <v>0.2283489132</v>
      </c>
      <c r="G369" s="7">
        <f t="shared" si="2"/>
        <v>0.5133974596</v>
      </c>
      <c r="H369" s="7">
        <f t="shared" si="3"/>
        <v>0.08339745962</v>
      </c>
      <c r="I369" s="7" t="b">
        <f t="shared" si="8"/>
        <v>1</v>
      </c>
      <c r="J369" s="7">
        <f t="shared" si="4"/>
        <v>0</v>
      </c>
    </row>
    <row r="370">
      <c r="B370" s="7">
        <f t="shared" si="5"/>
        <v>88.25</v>
      </c>
      <c r="C370" s="15">
        <f t="shared" si="6"/>
        <v>0.2283489132</v>
      </c>
      <c r="D370" s="15">
        <f t="shared" si="11"/>
        <v>-0.05436878886</v>
      </c>
      <c r="E370" s="15">
        <f t="shared" si="1"/>
        <v>0.214756716</v>
      </c>
      <c r="G370" s="7">
        <f t="shared" si="2"/>
        <v>0.5103127258</v>
      </c>
      <c r="H370" s="7">
        <f t="shared" si="3"/>
        <v>0.08031272585</v>
      </c>
      <c r="I370" s="7" t="b">
        <f t="shared" si="8"/>
        <v>1</v>
      </c>
      <c r="J370" s="7">
        <f t="shared" si="4"/>
        <v>0</v>
      </c>
    </row>
    <row r="371">
      <c r="B371" s="7">
        <f t="shared" si="5"/>
        <v>88.5</v>
      </c>
      <c r="C371" s="15">
        <f t="shared" si="6"/>
        <v>0.214756716</v>
      </c>
      <c r="D371" s="15">
        <f t="shared" si="11"/>
        <v>-0.05113255143</v>
      </c>
      <c r="E371" s="15">
        <f t="shared" si="1"/>
        <v>0.2019735781</v>
      </c>
      <c r="G371" s="7">
        <f t="shared" si="2"/>
        <v>0.5076120467</v>
      </c>
      <c r="H371" s="7">
        <f t="shared" si="3"/>
        <v>0.07761204675</v>
      </c>
      <c r="I371" s="7" t="b">
        <f t="shared" si="8"/>
        <v>1</v>
      </c>
      <c r="J371" s="7">
        <f t="shared" si="4"/>
        <v>0</v>
      </c>
    </row>
    <row r="372">
      <c r="B372" s="7">
        <f t="shared" si="5"/>
        <v>88.75</v>
      </c>
      <c r="C372" s="15">
        <f t="shared" si="6"/>
        <v>0.2019735781</v>
      </c>
      <c r="D372" s="15">
        <f t="shared" si="11"/>
        <v>-0.04808894718</v>
      </c>
      <c r="E372" s="15">
        <f t="shared" si="1"/>
        <v>0.1899513414</v>
      </c>
      <c r="G372" s="7">
        <f t="shared" si="2"/>
        <v>0.5053069871</v>
      </c>
      <c r="H372" s="7">
        <f t="shared" si="3"/>
        <v>0.07530698705</v>
      </c>
      <c r="I372" s="7" t="b">
        <f t="shared" si="8"/>
        <v>1</v>
      </c>
      <c r="J372" s="7">
        <f t="shared" si="4"/>
        <v>0</v>
      </c>
    </row>
    <row r="373">
      <c r="B373" s="7">
        <f t="shared" si="5"/>
        <v>89</v>
      </c>
      <c r="C373" s="15">
        <f t="shared" si="6"/>
        <v>0.1899513414</v>
      </c>
      <c r="D373" s="15">
        <f t="shared" si="11"/>
        <v>-0.04522650985</v>
      </c>
      <c r="E373" s="15">
        <f t="shared" si="1"/>
        <v>0.1786447139</v>
      </c>
      <c r="G373" s="7">
        <f t="shared" si="2"/>
        <v>0.5034074174</v>
      </c>
      <c r="H373" s="7">
        <f t="shared" si="3"/>
        <v>0.07340741737</v>
      </c>
      <c r="I373" s="7" t="b">
        <f t="shared" si="8"/>
        <v>1</v>
      </c>
      <c r="J373" s="7">
        <f t="shared" si="4"/>
        <v>0</v>
      </c>
    </row>
    <row r="374">
      <c r="B374" s="7">
        <f t="shared" si="5"/>
        <v>89.25</v>
      </c>
      <c r="C374" s="15">
        <f t="shared" si="6"/>
        <v>0.1786447139</v>
      </c>
      <c r="D374" s="15">
        <f t="shared" si="11"/>
        <v>-0.04253445569</v>
      </c>
      <c r="E374" s="15">
        <f t="shared" si="1"/>
        <v>0.1680111</v>
      </c>
      <c r="G374" s="7">
        <f t="shared" si="2"/>
        <v>0.501921472</v>
      </c>
      <c r="H374" s="7">
        <f t="shared" si="3"/>
        <v>0.07192147196</v>
      </c>
      <c r="I374" s="7" t="b">
        <f t="shared" si="8"/>
        <v>1</v>
      </c>
      <c r="J374" s="7">
        <f t="shared" si="4"/>
        <v>0</v>
      </c>
    </row>
    <row r="375">
      <c r="B375" s="7">
        <f t="shared" si="5"/>
        <v>89.5</v>
      </c>
      <c r="C375" s="15">
        <f t="shared" si="6"/>
        <v>0.1680111</v>
      </c>
      <c r="D375" s="15">
        <f t="shared" si="11"/>
        <v>-0.04000264285</v>
      </c>
      <c r="E375" s="15">
        <f t="shared" si="1"/>
        <v>0.1580104393</v>
      </c>
      <c r="G375" s="7">
        <f t="shared" si="2"/>
        <v>0.5008555139</v>
      </c>
      <c r="H375" s="7">
        <f t="shared" si="3"/>
        <v>0.07085551386</v>
      </c>
      <c r="I375" s="7" t="b">
        <f t="shared" si="8"/>
        <v>1</v>
      </c>
      <c r="J375" s="7">
        <f t="shared" si="4"/>
        <v>0</v>
      </c>
    </row>
    <row r="376">
      <c r="B376" s="7">
        <f t="shared" si="5"/>
        <v>89.75</v>
      </c>
      <c r="C376" s="15">
        <f t="shared" si="6"/>
        <v>0.1580104393</v>
      </c>
      <c r="D376" s="15">
        <f t="shared" si="11"/>
        <v>-0.03762153316</v>
      </c>
      <c r="E376" s="15">
        <f t="shared" si="1"/>
        <v>0.148605056</v>
      </c>
      <c r="G376" s="7">
        <f t="shared" si="2"/>
        <v>0.5002141077</v>
      </c>
      <c r="H376" s="7">
        <f t="shared" si="3"/>
        <v>0.07021410768</v>
      </c>
      <c r="I376" s="7" t="b">
        <f t="shared" si="8"/>
        <v>1</v>
      </c>
      <c r="J376" s="7">
        <f t="shared" si="4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>
      <c r="A1" s="1" t="s">
        <v>0</v>
      </c>
      <c r="B1" s="2"/>
    </row>
    <row r="2">
      <c r="A2" s="4" t="s">
        <v>36</v>
      </c>
      <c r="B2" s="5">
        <v>18.2</v>
      </c>
      <c r="G2" s="6" t="s">
        <v>2</v>
      </c>
    </row>
    <row r="3">
      <c r="A3" s="4" t="s">
        <v>37</v>
      </c>
      <c r="B3" s="5">
        <v>4.2</v>
      </c>
      <c r="G3" s="6" t="s">
        <v>4</v>
      </c>
    </row>
    <row r="4">
      <c r="A4" s="4" t="s">
        <v>5</v>
      </c>
      <c r="B4" s="5">
        <v>0.1</v>
      </c>
    </row>
    <row r="5">
      <c r="A5" s="4" t="s">
        <v>6</v>
      </c>
      <c r="B5" s="5">
        <v>0.0</v>
      </c>
      <c r="G5" s="6"/>
    </row>
    <row r="6">
      <c r="A6" s="4" t="s">
        <v>7</v>
      </c>
      <c r="B6" s="5">
        <v>24.0</v>
      </c>
      <c r="G6" s="7">
        <f>-C17/$B$3</f>
        <v>-0.05952380952</v>
      </c>
    </row>
    <row r="7">
      <c r="A7" s="4" t="s">
        <v>38</v>
      </c>
      <c r="B7" s="5">
        <v>0.6</v>
      </c>
    </row>
    <row r="8">
      <c r="A8" s="8" t="s">
        <v>39</v>
      </c>
      <c r="B8" s="9">
        <v>0.17</v>
      </c>
    </row>
    <row r="10">
      <c r="A10" s="6" t="s">
        <v>10</v>
      </c>
      <c r="B10" s="6">
        <v>0.25</v>
      </c>
    </row>
    <row r="11">
      <c r="A11" s="6" t="s">
        <v>40</v>
      </c>
      <c r="B11" s="6">
        <v>0.0</v>
      </c>
    </row>
    <row r="12">
      <c r="A12" s="6" t="s">
        <v>41</v>
      </c>
      <c r="B12" s="6">
        <v>0.25</v>
      </c>
      <c r="F12" s="7" t="str">
        <f>F11</f>
        <v/>
      </c>
    </row>
    <row r="14">
      <c r="A14" s="6" t="s">
        <v>42</v>
      </c>
      <c r="B14" s="6">
        <v>3.0</v>
      </c>
    </row>
    <row r="16">
      <c r="A16" s="16" t="s">
        <v>6</v>
      </c>
      <c r="B16" s="13" t="s">
        <v>14</v>
      </c>
      <c r="C16" s="13" t="s">
        <v>15</v>
      </c>
      <c r="D16" s="13" t="s">
        <v>16</v>
      </c>
      <c r="E16" s="13" t="s">
        <v>17</v>
      </c>
      <c r="F16" s="14"/>
      <c r="G16" s="13" t="s">
        <v>18</v>
      </c>
      <c r="H16" s="13" t="s">
        <v>19</v>
      </c>
      <c r="I16" s="13" t="s">
        <v>20</v>
      </c>
      <c r="J16" s="13" t="s">
        <v>21</v>
      </c>
    </row>
    <row r="17">
      <c r="A17" s="7">
        <f t="shared" ref="A17:A305" si="1"> (1/$B$10)*B17 * ($B$14/($B$14 * 24 * 1/($B$10)))</f>
        <v>0</v>
      </c>
      <c r="B17" s="6">
        <f>B11</f>
        <v>0</v>
      </c>
      <c r="C17" s="15">
        <f>B12</f>
        <v>0.25</v>
      </c>
      <c r="D17" s="15">
        <f>IF(I17=TRUE,-C17/$B$3, (1-C17)/$B$2)</f>
        <v>0.04120879121</v>
      </c>
      <c r="E17" s="15">
        <f t="shared" ref="E17:E376" si="2">C17 + D17*$B$10</f>
        <v>0.2603021978</v>
      </c>
      <c r="G17" s="7">
        <f t="shared" ref="G17:G376" si="3"> $B$7 + $B$4 * SIN((2*PI()/$B$6)*(B17-A17))</f>
        <v>0.6</v>
      </c>
      <c r="H17" s="7">
        <f t="shared" ref="H17:H376" si="4"> $B$8 + ($B$4 * SIN(((2*PI())/$B$6)*(B17-A17)))</f>
        <v>0.17</v>
      </c>
      <c r="I17" s="7" t="b">
        <f>FALSE</f>
        <v>0</v>
      </c>
      <c r="J17" s="7">
        <f t="shared" ref="J17:J376" si="5">IF(I17, 0, 1)</f>
        <v>1</v>
      </c>
    </row>
    <row r="18">
      <c r="A18" s="7">
        <f t="shared" si="1"/>
        <v>0.01041666667</v>
      </c>
      <c r="B18" s="7">
        <f t="shared" ref="B18:B376" si="6">B17 + $B$10</f>
        <v>0.25</v>
      </c>
      <c r="C18" s="15">
        <f t="shared" ref="C18:C376" si="7">E17</f>
        <v>0.2603021978</v>
      </c>
      <c r="D18" s="15">
        <f t="shared" ref="D18:D376" si="8">IF(I17=TRUE,-C18/$B$3, (1-C18)/$B$2)</f>
        <v>0.04064273638</v>
      </c>
      <c r="E18" s="15">
        <f t="shared" si="2"/>
        <v>0.2704628819</v>
      </c>
      <c r="G18" s="7">
        <f t="shared" si="3"/>
        <v>0.6062681651</v>
      </c>
      <c r="H18" s="7">
        <f t="shared" si="4"/>
        <v>0.1762681651</v>
      </c>
      <c r="I18" s="7" t="b">
        <f t="shared" ref="I18:I376" si="9">IF(OR(AND(I17=FALSE,C18&gt;G18),AND(I17=TRUE,C18&gt;H18)),TRUE,FALSE)</f>
        <v>0</v>
      </c>
      <c r="J18" s="7">
        <f t="shared" si="5"/>
        <v>1</v>
      </c>
    </row>
    <row r="19">
      <c r="A19" s="7">
        <f t="shared" si="1"/>
        <v>0.02083333333</v>
      </c>
      <c r="B19" s="7">
        <f t="shared" si="6"/>
        <v>0.5</v>
      </c>
      <c r="C19" s="15">
        <f t="shared" si="7"/>
        <v>0.2704628819</v>
      </c>
      <c r="D19" s="15">
        <f t="shared" si="8"/>
        <v>0.04008445704</v>
      </c>
      <c r="E19" s="15">
        <f t="shared" si="2"/>
        <v>0.2804839962</v>
      </c>
      <c r="G19" s="7">
        <f t="shared" si="3"/>
        <v>0.6125116785</v>
      </c>
      <c r="H19" s="7">
        <f t="shared" si="4"/>
        <v>0.1825116785</v>
      </c>
      <c r="I19" s="7" t="b">
        <f t="shared" si="9"/>
        <v>0</v>
      </c>
      <c r="J19" s="7">
        <f t="shared" si="5"/>
        <v>1</v>
      </c>
    </row>
    <row r="20">
      <c r="A20" s="7">
        <f t="shared" si="1"/>
        <v>0.03125</v>
      </c>
      <c r="B20" s="7">
        <f t="shared" si="6"/>
        <v>0.75</v>
      </c>
      <c r="C20" s="15">
        <f t="shared" si="7"/>
        <v>0.2804839962</v>
      </c>
      <c r="D20" s="15">
        <f t="shared" si="8"/>
        <v>0.03953384636</v>
      </c>
      <c r="E20" s="15">
        <f t="shared" si="2"/>
        <v>0.2903674577</v>
      </c>
      <c r="G20" s="7">
        <f t="shared" si="3"/>
        <v>0.6187059852</v>
      </c>
      <c r="H20" s="7">
        <f t="shared" si="4"/>
        <v>0.1887059852</v>
      </c>
      <c r="I20" s="7" t="b">
        <f t="shared" si="9"/>
        <v>0</v>
      </c>
      <c r="J20" s="7">
        <f t="shared" si="5"/>
        <v>1</v>
      </c>
    </row>
    <row r="21">
      <c r="A21" s="7">
        <f t="shared" si="1"/>
        <v>0.04166666667</v>
      </c>
      <c r="B21" s="7">
        <f t="shared" si="6"/>
        <v>1</v>
      </c>
      <c r="C21" s="15">
        <f t="shared" si="7"/>
        <v>0.2903674577</v>
      </c>
      <c r="D21" s="15">
        <f t="shared" si="8"/>
        <v>0.03899079902</v>
      </c>
      <c r="E21" s="15">
        <f t="shared" si="2"/>
        <v>0.3001151575</v>
      </c>
      <c r="G21" s="7">
        <f t="shared" si="3"/>
        <v>0.6248267239</v>
      </c>
      <c r="H21" s="7">
        <f t="shared" si="4"/>
        <v>0.1948267239</v>
      </c>
      <c r="I21" s="7" t="b">
        <f t="shared" si="9"/>
        <v>0</v>
      </c>
      <c r="J21" s="7">
        <f t="shared" si="5"/>
        <v>1</v>
      </c>
    </row>
    <row r="22">
      <c r="A22" s="7">
        <f t="shared" si="1"/>
        <v>0.05208333333</v>
      </c>
      <c r="B22" s="7">
        <f t="shared" si="6"/>
        <v>1.25</v>
      </c>
      <c r="C22" s="15">
        <f t="shared" si="7"/>
        <v>0.3001151575</v>
      </c>
      <c r="D22" s="15">
        <f t="shared" si="8"/>
        <v>0.03845521113</v>
      </c>
      <c r="E22" s="15">
        <f t="shared" si="2"/>
        <v>0.3097289603</v>
      </c>
      <c r="G22" s="7">
        <f t="shared" si="3"/>
        <v>0.6308498228</v>
      </c>
      <c r="H22" s="7">
        <f t="shared" si="4"/>
        <v>0.2008498228</v>
      </c>
      <c r="I22" s="7" t="b">
        <f t="shared" si="9"/>
        <v>0</v>
      </c>
      <c r="J22" s="7">
        <f t="shared" si="5"/>
        <v>1</v>
      </c>
    </row>
    <row r="23">
      <c r="A23" s="7">
        <f t="shared" si="1"/>
        <v>0.0625</v>
      </c>
      <c r="B23" s="7">
        <f t="shared" si="6"/>
        <v>1.5</v>
      </c>
      <c r="C23" s="15">
        <f t="shared" si="7"/>
        <v>0.3097289603</v>
      </c>
      <c r="D23" s="15">
        <f t="shared" si="8"/>
        <v>0.0379269802</v>
      </c>
      <c r="E23" s="15">
        <f t="shared" si="2"/>
        <v>0.3192107053</v>
      </c>
      <c r="G23" s="7">
        <f t="shared" si="3"/>
        <v>0.6367515937</v>
      </c>
      <c r="H23" s="7">
        <f t="shared" si="4"/>
        <v>0.2067515937</v>
      </c>
      <c r="I23" s="7" t="b">
        <f t="shared" si="9"/>
        <v>0</v>
      </c>
      <c r="J23" s="7">
        <f t="shared" si="5"/>
        <v>1</v>
      </c>
    </row>
    <row r="24">
      <c r="A24" s="7">
        <f t="shared" si="1"/>
        <v>0.07291666667</v>
      </c>
      <c r="B24" s="7">
        <f t="shared" si="6"/>
        <v>1.75</v>
      </c>
      <c r="C24" s="15">
        <f t="shared" si="7"/>
        <v>0.3192107053</v>
      </c>
      <c r="D24" s="15">
        <f t="shared" si="8"/>
        <v>0.0374060052</v>
      </c>
      <c r="E24" s="15">
        <f t="shared" si="2"/>
        <v>0.3285622066</v>
      </c>
      <c r="G24" s="7">
        <f t="shared" si="3"/>
        <v>0.6425088258</v>
      </c>
      <c r="H24" s="7">
        <f t="shared" si="4"/>
        <v>0.2125088258</v>
      </c>
      <c r="I24" s="7" t="b">
        <f t="shared" si="9"/>
        <v>0</v>
      </c>
      <c r="J24" s="7">
        <f t="shared" si="5"/>
        <v>1</v>
      </c>
    </row>
    <row r="25">
      <c r="A25" s="7">
        <f t="shared" si="1"/>
        <v>0.08333333333</v>
      </c>
      <c r="B25" s="7">
        <f t="shared" si="6"/>
        <v>2</v>
      </c>
      <c r="C25" s="15">
        <f t="shared" si="7"/>
        <v>0.3285622066</v>
      </c>
      <c r="D25" s="15">
        <f t="shared" si="8"/>
        <v>0.03689218645</v>
      </c>
      <c r="E25" s="15">
        <f t="shared" si="2"/>
        <v>0.3377852533</v>
      </c>
      <c r="G25" s="7">
        <f t="shared" si="3"/>
        <v>0.6480988769</v>
      </c>
      <c r="H25" s="7">
        <f t="shared" si="4"/>
        <v>0.2180988769</v>
      </c>
      <c r="I25" s="7" t="b">
        <f t="shared" si="9"/>
        <v>0</v>
      </c>
      <c r="J25" s="7">
        <f t="shared" si="5"/>
        <v>1</v>
      </c>
    </row>
    <row r="26">
      <c r="A26" s="7">
        <f t="shared" si="1"/>
        <v>0.09375</v>
      </c>
      <c r="B26" s="7">
        <f t="shared" si="6"/>
        <v>2.25</v>
      </c>
      <c r="C26" s="15">
        <f t="shared" si="7"/>
        <v>0.3377852533</v>
      </c>
      <c r="D26" s="15">
        <f t="shared" si="8"/>
        <v>0.03638542565</v>
      </c>
      <c r="E26" s="15">
        <f t="shared" si="2"/>
        <v>0.3468816097</v>
      </c>
      <c r="G26" s="7">
        <f t="shared" si="3"/>
        <v>0.653499762</v>
      </c>
      <c r="H26" s="7">
        <f t="shared" si="4"/>
        <v>0.223499762</v>
      </c>
      <c r="I26" s="7" t="b">
        <f t="shared" si="9"/>
        <v>0</v>
      </c>
      <c r="J26" s="7">
        <f t="shared" si="5"/>
        <v>1</v>
      </c>
    </row>
    <row r="27">
      <c r="A27" s="7">
        <f t="shared" si="1"/>
        <v>0.1041666667</v>
      </c>
      <c r="B27" s="7">
        <f t="shared" si="6"/>
        <v>2.5</v>
      </c>
      <c r="C27" s="15">
        <f t="shared" si="7"/>
        <v>0.3468816097</v>
      </c>
      <c r="D27" s="15">
        <f t="shared" si="8"/>
        <v>0.03588562584</v>
      </c>
      <c r="E27" s="15">
        <f t="shared" si="2"/>
        <v>0.3558530161</v>
      </c>
      <c r="G27" s="7">
        <f t="shared" si="3"/>
        <v>0.6586902402</v>
      </c>
      <c r="H27" s="7">
        <f t="shared" si="4"/>
        <v>0.2286902402</v>
      </c>
      <c r="I27" s="7" t="b">
        <f t="shared" si="9"/>
        <v>0</v>
      </c>
      <c r="J27" s="7">
        <f t="shared" si="5"/>
        <v>1</v>
      </c>
    </row>
    <row r="28">
      <c r="A28" s="7">
        <f t="shared" si="1"/>
        <v>0.1145833333</v>
      </c>
      <c r="B28" s="7">
        <f t="shared" si="6"/>
        <v>2.75</v>
      </c>
      <c r="C28" s="15">
        <f t="shared" si="7"/>
        <v>0.3558530161</v>
      </c>
      <c r="D28" s="15">
        <f t="shared" si="8"/>
        <v>0.03539269142</v>
      </c>
      <c r="E28" s="15">
        <f t="shared" si="2"/>
        <v>0.364701189</v>
      </c>
      <c r="G28" s="7">
        <f t="shared" si="3"/>
        <v>0.6636498982</v>
      </c>
      <c r="H28" s="7">
        <f t="shared" si="4"/>
        <v>0.2336498982</v>
      </c>
      <c r="I28" s="7" t="b">
        <f t="shared" si="9"/>
        <v>0</v>
      </c>
      <c r="J28" s="7">
        <f t="shared" si="5"/>
        <v>1</v>
      </c>
    </row>
    <row r="29">
      <c r="A29" s="7">
        <f t="shared" si="1"/>
        <v>0.125</v>
      </c>
      <c r="B29" s="7">
        <f t="shared" si="6"/>
        <v>3</v>
      </c>
      <c r="C29" s="15">
        <f t="shared" si="7"/>
        <v>0.364701189</v>
      </c>
      <c r="D29" s="15">
        <f t="shared" si="8"/>
        <v>0.03490652808</v>
      </c>
      <c r="E29" s="15">
        <f t="shared" si="2"/>
        <v>0.373427821</v>
      </c>
      <c r="G29" s="7">
        <f t="shared" si="3"/>
        <v>0.6683592302</v>
      </c>
      <c r="H29" s="7">
        <f t="shared" si="4"/>
        <v>0.2383592302</v>
      </c>
      <c r="I29" s="7" t="b">
        <f t="shared" si="9"/>
        <v>0</v>
      </c>
      <c r="J29" s="7">
        <f t="shared" si="5"/>
        <v>1</v>
      </c>
    </row>
    <row r="30">
      <c r="A30" s="7">
        <f t="shared" si="1"/>
        <v>0.1354166667</v>
      </c>
      <c r="B30" s="7">
        <f t="shared" si="6"/>
        <v>3.25</v>
      </c>
      <c r="C30" s="15">
        <f t="shared" si="7"/>
        <v>0.373427821</v>
      </c>
      <c r="D30" s="15">
        <f t="shared" si="8"/>
        <v>0.0344270428</v>
      </c>
      <c r="E30" s="15">
        <f t="shared" si="2"/>
        <v>0.3820345817</v>
      </c>
      <c r="G30" s="7">
        <f t="shared" si="3"/>
        <v>0.6727997152</v>
      </c>
      <c r="H30" s="7">
        <f t="shared" si="4"/>
        <v>0.2427997152</v>
      </c>
      <c r="I30" s="7" t="b">
        <f t="shared" si="9"/>
        <v>0</v>
      </c>
      <c r="J30" s="7">
        <f t="shared" si="5"/>
        <v>1</v>
      </c>
    </row>
    <row r="31">
      <c r="A31" s="7">
        <f t="shared" si="1"/>
        <v>0.1458333333</v>
      </c>
      <c r="B31" s="7">
        <f t="shared" si="6"/>
        <v>3.5</v>
      </c>
      <c r="C31" s="15">
        <f t="shared" si="7"/>
        <v>0.3820345817</v>
      </c>
      <c r="D31" s="15">
        <f t="shared" si="8"/>
        <v>0.03395414386</v>
      </c>
      <c r="E31" s="15">
        <f t="shared" si="2"/>
        <v>0.3905231177</v>
      </c>
      <c r="G31" s="7">
        <f t="shared" si="3"/>
        <v>0.6769538894</v>
      </c>
      <c r="H31" s="7">
        <f t="shared" si="4"/>
        <v>0.2469538894</v>
      </c>
      <c r="I31" s="7" t="b">
        <f t="shared" si="9"/>
        <v>0</v>
      </c>
      <c r="J31" s="7">
        <f t="shared" si="5"/>
        <v>1</v>
      </c>
    </row>
    <row r="32">
      <c r="A32" s="7">
        <f t="shared" si="1"/>
        <v>0.15625</v>
      </c>
      <c r="B32" s="7">
        <f t="shared" si="6"/>
        <v>3.75</v>
      </c>
      <c r="C32" s="15">
        <f t="shared" si="7"/>
        <v>0.3905231177</v>
      </c>
      <c r="D32" s="15">
        <f t="shared" si="8"/>
        <v>0.03348774079</v>
      </c>
      <c r="E32" s="15">
        <f t="shared" si="2"/>
        <v>0.3988950529</v>
      </c>
      <c r="G32" s="7">
        <f t="shared" si="3"/>
        <v>0.680805415</v>
      </c>
      <c r="H32" s="7">
        <f t="shared" si="4"/>
        <v>0.250805415</v>
      </c>
      <c r="I32" s="7" t="b">
        <f t="shared" si="9"/>
        <v>0</v>
      </c>
      <c r="J32" s="7">
        <f t="shared" si="5"/>
        <v>1</v>
      </c>
    </row>
    <row r="33">
      <c r="A33" s="7">
        <f t="shared" si="1"/>
        <v>0.1666666667</v>
      </c>
      <c r="B33" s="7">
        <f t="shared" si="6"/>
        <v>4</v>
      </c>
      <c r="C33" s="15">
        <f t="shared" si="7"/>
        <v>0.3988950529</v>
      </c>
      <c r="D33" s="15">
        <f t="shared" si="8"/>
        <v>0.03302774435</v>
      </c>
      <c r="E33" s="15">
        <f t="shared" si="2"/>
        <v>0.4071519889</v>
      </c>
      <c r="G33" s="7">
        <f t="shared" si="3"/>
        <v>0.6843391446</v>
      </c>
      <c r="H33" s="7">
        <f t="shared" si="4"/>
        <v>0.2543391446</v>
      </c>
      <c r="I33" s="7" t="b">
        <f t="shared" si="9"/>
        <v>0</v>
      </c>
      <c r="J33" s="7">
        <f t="shared" si="5"/>
        <v>1</v>
      </c>
    </row>
    <row r="34">
      <c r="A34" s="7">
        <f t="shared" si="1"/>
        <v>0.1770833333</v>
      </c>
      <c r="B34" s="7">
        <f t="shared" si="6"/>
        <v>4.25</v>
      </c>
      <c r="C34" s="15">
        <f t="shared" si="7"/>
        <v>0.4071519889</v>
      </c>
      <c r="D34" s="15">
        <f t="shared" si="8"/>
        <v>0.03257406654</v>
      </c>
      <c r="E34" s="15">
        <f t="shared" si="2"/>
        <v>0.4152955056</v>
      </c>
      <c r="G34" s="7">
        <f t="shared" si="3"/>
        <v>0.6875411804</v>
      </c>
      <c r="H34" s="7">
        <f t="shared" si="4"/>
        <v>0.2575411804</v>
      </c>
      <c r="I34" s="7" t="b">
        <f t="shared" si="9"/>
        <v>0</v>
      </c>
      <c r="J34" s="7">
        <f t="shared" si="5"/>
        <v>1</v>
      </c>
    </row>
    <row r="35">
      <c r="A35" s="7">
        <f t="shared" si="1"/>
        <v>0.1875</v>
      </c>
      <c r="B35" s="7">
        <f t="shared" si="6"/>
        <v>4.5</v>
      </c>
      <c r="C35" s="15">
        <f t="shared" si="7"/>
        <v>0.4152955056</v>
      </c>
      <c r="D35" s="15">
        <f t="shared" si="8"/>
        <v>0.03212662057</v>
      </c>
      <c r="E35" s="15">
        <f t="shared" si="2"/>
        <v>0.4233271607</v>
      </c>
      <c r="G35" s="7">
        <f t="shared" si="3"/>
        <v>0.6903989293</v>
      </c>
      <c r="H35" s="7">
        <f t="shared" si="4"/>
        <v>0.2603989293</v>
      </c>
      <c r="I35" s="7" t="b">
        <f t="shared" si="9"/>
        <v>0</v>
      </c>
      <c r="J35" s="7">
        <f t="shared" si="5"/>
        <v>1</v>
      </c>
    </row>
    <row r="36">
      <c r="A36" s="7">
        <f t="shared" si="1"/>
        <v>0.1979166667</v>
      </c>
      <c r="B36" s="7">
        <f t="shared" si="6"/>
        <v>4.75</v>
      </c>
      <c r="C36" s="15">
        <f t="shared" si="7"/>
        <v>0.4233271607</v>
      </c>
      <c r="D36" s="15">
        <f t="shared" si="8"/>
        <v>0.03168532084</v>
      </c>
      <c r="E36" s="15">
        <f t="shared" si="2"/>
        <v>0.4312484909</v>
      </c>
      <c r="G36" s="7">
        <f t="shared" si="3"/>
        <v>0.6929011522</v>
      </c>
      <c r="H36" s="7">
        <f t="shared" si="4"/>
        <v>0.2629011522</v>
      </c>
      <c r="I36" s="7" t="b">
        <f t="shared" si="9"/>
        <v>0</v>
      </c>
      <c r="J36" s="7">
        <f t="shared" si="5"/>
        <v>1</v>
      </c>
    </row>
    <row r="37">
      <c r="A37" s="7">
        <f t="shared" si="1"/>
        <v>0.2083333333</v>
      </c>
      <c r="B37" s="7">
        <f t="shared" si="6"/>
        <v>5</v>
      </c>
      <c r="C37" s="15">
        <f t="shared" si="7"/>
        <v>0.4312484909</v>
      </c>
      <c r="D37" s="15">
        <f t="shared" si="8"/>
        <v>0.03125008292</v>
      </c>
      <c r="E37" s="15">
        <f t="shared" si="2"/>
        <v>0.4390610117</v>
      </c>
      <c r="G37" s="7">
        <f t="shared" si="3"/>
        <v>0.6950380083</v>
      </c>
      <c r="H37" s="7">
        <f t="shared" si="4"/>
        <v>0.2650380083</v>
      </c>
      <c r="I37" s="7" t="b">
        <f t="shared" si="9"/>
        <v>0</v>
      </c>
      <c r="J37" s="7">
        <f t="shared" si="5"/>
        <v>1</v>
      </c>
    </row>
    <row r="38">
      <c r="A38" s="7">
        <f t="shared" si="1"/>
        <v>0.21875</v>
      </c>
      <c r="B38" s="7">
        <f t="shared" si="6"/>
        <v>5.25</v>
      </c>
      <c r="C38" s="15">
        <f t="shared" si="7"/>
        <v>0.4390610117</v>
      </c>
      <c r="D38" s="15">
        <f t="shared" si="8"/>
        <v>0.03082082353</v>
      </c>
      <c r="E38" s="15">
        <f t="shared" si="2"/>
        <v>0.4467662175</v>
      </c>
      <c r="G38" s="7">
        <f t="shared" si="3"/>
        <v>0.6968010935</v>
      </c>
      <c r="H38" s="7">
        <f t="shared" si="4"/>
        <v>0.2668010935</v>
      </c>
      <c r="I38" s="7" t="b">
        <f t="shared" si="9"/>
        <v>0</v>
      </c>
      <c r="J38" s="7">
        <f t="shared" si="5"/>
        <v>1</v>
      </c>
    </row>
    <row r="39">
      <c r="A39" s="7">
        <f t="shared" si="1"/>
        <v>0.2291666667</v>
      </c>
      <c r="B39" s="7">
        <f t="shared" si="6"/>
        <v>5.5</v>
      </c>
      <c r="C39" s="15">
        <f t="shared" si="7"/>
        <v>0.4467662175</v>
      </c>
      <c r="D39" s="15">
        <f t="shared" si="8"/>
        <v>0.03039746057</v>
      </c>
      <c r="E39" s="15">
        <f t="shared" si="2"/>
        <v>0.4543655827</v>
      </c>
      <c r="G39" s="7">
        <f t="shared" si="3"/>
        <v>0.698183474</v>
      </c>
      <c r="H39" s="7">
        <f t="shared" si="4"/>
        <v>0.268183474</v>
      </c>
      <c r="I39" s="7" t="b">
        <f t="shared" si="9"/>
        <v>0</v>
      </c>
      <c r="J39" s="7">
        <f t="shared" si="5"/>
        <v>1</v>
      </c>
    </row>
    <row r="40">
      <c r="A40" s="7">
        <f t="shared" si="1"/>
        <v>0.2395833333</v>
      </c>
      <c r="B40" s="7">
        <f t="shared" si="6"/>
        <v>5.75</v>
      </c>
      <c r="C40" s="15">
        <f t="shared" si="7"/>
        <v>0.4543655827</v>
      </c>
      <c r="D40" s="15">
        <f t="shared" si="8"/>
        <v>0.02997991304</v>
      </c>
      <c r="E40" s="15">
        <f t="shared" si="2"/>
        <v>0.461860561</v>
      </c>
      <c r="G40" s="7">
        <f t="shared" si="3"/>
        <v>0.6991797129</v>
      </c>
      <c r="H40" s="7">
        <f t="shared" si="4"/>
        <v>0.2691797129</v>
      </c>
      <c r="I40" s="7" t="b">
        <f t="shared" si="9"/>
        <v>0</v>
      </c>
      <c r="J40" s="7">
        <f t="shared" si="5"/>
        <v>1</v>
      </c>
    </row>
    <row r="41">
      <c r="A41" s="7">
        <f t="shared" si="1"/>
        <v>0.25</v>
      </c>
      <c r="B41" s="7">
        <f t="shared" si="6"/>
        <v>6</v>
      </c>
      <c r="C41" s="15">
        <f t="shared" si="7"/>
        <v>0.461860561</v>
      </c>
      <c r="D41" s="15">
        <f t="shared" si="8"/>
        <v>0.02956810105</v>
      </c>
      <c r="E41" s="15">
        <f t="shared" si="2"/>
        <v>0.4692525862</v>
      </c>
      <c r="G41" s="7">
        <f t="shared" si="3"/>
        <v>0.6997858923</v>
      </c>
      <c r="H41" s="7">
        <f t="shared" si="4"/>
        <v>0.2697858923</v>
      </c>
      <c r="I41" s="7" t="b">
        <f t="shared" si="9"/>
        <v>0</v>
      </c>
      <c r="J41" s="7">
        <f t="shared" si="5"/>
        <v>1</v>
      </c>
    </row>
    <row r="42">
      <c r="A42" s="7">
        <f t="shared" si="1"/>
        <v>0.2604166667</v>
      </c>
      <c r="B42" s="7">
        <f t="shared" si="6"/>
        <v>6.25</v>
      </c>
      <c r="C42" s="15">
        <f t="shared" si="7"/>
        <v>0.4692525862</v>
      </c>
      <c r="D42" s="15">
        <f t="shared" si="8"/>
        <v>0.02916194581</v>
      </c>
      <c r="E42" s="15">
        <f t="shared" si="2"/>
        <v>0.4765430727</v>
      </c>
      <c r="G42" s="7">
        <f t="shared" si="3"/>
        <v>0.6999996282</v>
      </c>
      <c r="H42" s="7">
        <f t="shared" si="4"/>
        <v>0.2699996282</v>
      </c>
      <c r="I42" s="7" t="b">
        <f t="shared" si="9"/>
        <v>0</v>
      </c>
      <c r="J42" s="7">
        <f t="shared" si="5"/>
        <v>1</v>
      </c>
    </row>
    <row r="43">
      <c r="A43" s="7">
        <f t="shared" si="1"/>
        <v>0.2708333333</v>
      </c>
      <c r="B43" s="7">
        <f t="shared" si="6"/>
        <v>6.5</v>
      </c>
      <c r="C43" s="15">
        <f t="shared" si="7"/>
        <v>0.4765430727</v>
      </c>
      <c r="D43" s="15">
        <f t="shared" si="8"/>
        <v>0.02876136963</v>
      </c>
      <c r="E43" s="15">
        <f t="shared" si="2"/>
        <v>0.4837334151</v>
      </c>
      <c r="G43" s="7">
        <f t="shared" si="3"/>
        <v>0.6998200798</v>
      </c>
      <c r="H43" s="7">
        <f t="shared" si="4"/>
        <v>0.2698200798</v>
      </c>
      <c r="I43" s="7" t="b">
        <f t="shared" si="9"/>
        <v>0</v>
      </c>
      <c r="J43" s="7">
        <f t="shared" si="5"/>
        <v>1</v>
      </c>
    </row>
    <row r="44">
      <c r="A44" s="7">
        <f t="shared" si="1"/>
        <v>0.28125</v>
      </c>
      <c r="B44" s="7">
        <f t="shared" si="6"/>
        <v>6.75</v>
      </c>
      <c r="C44" s="15">
        <f t="shared" si="7"/>
        <v>0.4837334151</v>
      </c>
      <c r="D44" s="15">
        <f t="shared" si="8"/>
        <v>0.02836629587</v>
      </c>
      <c r="E44" s="15">
        <f t="shared" si="2"/>
        <v>0.490824989</v>
      </c>
      <c r="G44" s="7">
        <f t="shared" si="3"/>
        <v>0.6992479535</v>
      </c>
      <c r="H44" s="7">
        <f t="shared" si="4"/>
        <v>0.2692479535</v>
      </c>
      <c r="I44" s="7" t="b">
        <f t="shared" si="9"/>
        <v>0</v>
      </c>
      <c r="J44" s="7">
        <f t="shared" si="5"/>
        <v>1</v>
      </c>
    </row>
    <row r="45">
      <c r="A45" s="7">
        <f t="shared" si="1"/>
        <v>0.2916666667</v>
      </c>
      <c r="B45" s="7">
        <f t="shared" si="6"/>
        <v>7</v>
      </c>
      <c r="C45" s="15">
        <f t="shared" si="7"/>
        <v>0.490824989</v>
      </c>
      <c r="D45" s="15">
        <f t="shared" si="8"/>
        <v>0.02797664895</v>
      </c>
      <c r="E45" s="15">
        <f t="shared" si="2"/>
        <v>0.4978191513</v>
      </c>
      <c r="G45" s="7">
        <f t="shared" si="3"/>
        <v>0.6982854992</v>
      </c>
      <c r="H45" s="7">
        <f t="shared" si="4"/>
        <v>0.2682854992</v>
      </c>
      <c r="I45" s="7" t="b">
        <f t="shared" si="9"/>
        <v>0</v>
      </c>
      <c r="J45" s="7">
        <f t="shared" si="5"/>
        <v>1</v>
      </c>
    </row>
    <row r="46">
      <c r="A46" s="7">
        <f t="shared" si="1"/>
        <v>0.3020833333</v>
      </c>
      <c r="B46" s="7">
        <f t="shared" si="6"/>
        <v>7.25</v>
      </c>
      <c r="C46" s="15">
        <f t="shared" si="7"/>
        <v>0.4978191513</v>
      </c>
      <c r="D46" s="15">
        <f t="shared" si="8"/>
        <v>0.02759235433</v>
      </c>
      <c r="E46" s="15">
        <f t="shared" si="2"/>
        <v>0.5047172399</v>
      </c>
      <c r="G46" s="7">
        <f t="shared" si="3"/>
        <v>0.6969365021</v>
      </c>
      <c r="H46" s="7">
        <f t="shared" si="4"/>
        <v>0.2669365021</v>
      </c>
      <c r="I46" s="7" t="b">
        <f t="shared" si="9"/>
        <v>0</v>
      </c>
      <c r="J46" s="7">
        <f t="shared" si="5"/>
        <v>1</v>
      </c>
    </row>
    <row r="47">
      <c r="A47" s="7">
        <f t="shared" si="1"/>
        <v>0.3125</v>
      </c>
      <c r="B47" s="7">
        <f t="shared" si="6"/>
        <v>7.5</v>
      </c>
      <c r="C47" s="15">
        <f t="shared" si="7"/>
        <v>0.5047172399</v>
      </c>
      <c r="D47" s="15">
        <f t="shared" si="8"/>
        <v>0.02721333847</v>
      </c>
      <c r="E47" s="15">
        <f t="shared" si="2"/>
        <v>0.5115205745</v>
      </c>
      <c r="G47" s="7">
        <f t="shared" si="3"/>
        <v>0.6952062678</v>
      </c>
      <c r="H47" s="7">
        <f t="shared" si="4"/>
        <v>0.2652062678</v>
      </c>
      <c r="I47" s="7" t="b">
        <f t="shared" si="9"/>
        <v>0</v>
      </c>
      <c r="J47" s="7">
        <f t="shared" si="5"/>
        <v>1</v>
      </c>
    </row>
    <row r="48">
      <c r="A48" s="7">
        <f t="shared" si="1"/>
        <v>0.3229166667</v>
      </c>
      <c r="B48" s="7">
        <f t="shared" si="6"/>
        <v>7.75</v>
      </c>
      <c r="C48" s="15">
        <f t="shared" si="7"/>
        <v>0.5115205745</v>
      </c>
      <c r="D48" s="15">
        <f t="shared" si="8"/>
        <v>0.02683952887</v>
      </c>
      <c r="E48" s="15">
        <f t="shared" si="2"/>
        <v>0.5182304567</v>
      </c>
      <c r="G48" s="7">
        <f t="shared" si="3"/>
        <v>0.6931016008</v>
      </c>
      <c r="H48" s="7">
        <f t="shared" si="4"/>
        <v>0.2631016008</v>
      </c>
      <c r="I48" s="7" t="b">
        <f t="shared" si="9"/>
        <v>0</v>
      </c>
      <c r="J48" s="7">
        <f t="shared" si="5"/>
        <v>1</v>
      </c>
    </row>
    <row r="49">
      <c r="A49" s="7">
        <f t="shared" si="1"/>
        <v>0.3333333333</v>
      </c>
      <c r="B49" s="7">
        <f t="shared" si="6"/>
        <v>8</v>
      </c>
      <c r="C49" s="15">
        <f t="shared" si="7"/>
        <v>0.5182304567</v>
      </c>
      <c r="D49" s="15">
        <f t="shared" si="8"/>
        <v>0.02647085403</v>
      </c>
      <c r="E49" s="15">
        <f t="shared" si="2"/>
        <v>0.5248481702</v>
      </c>
      <c r="G49" s="7">
        <f t="shared" si="3"/>
        <v>0.6906307787</v>
      </c>
      <c r="H49" s="7">
        <f t="shared" si="4"/>
        <v>0.2606307787</v>
      </c>
      <c r="I49" s="7" t="b">
        <f t="shared" si="9"/>
        <v>0</v>
      </c>
      <c r="J49" s="7">
        <f t="shared" si="5"/>
        <v>1</v>
      </c>
    </row>
    <row r="50">
      <c r="A50" s="7">
        <f t="shared" si="1"/>
        <v>0.34375</v>
      </c>
      <c r="B50" s="7">
        <f t="shared" si="6"/>
        <v>8.25</v>
      </c>
      <c r="C50" s="15">
        <f t="shared" si="7"/>
        <v>0.5248481702</v>
      </c>
      <c r="D50" s="15">
        <f t="shared" si="8"/>
        <v>0.0261072434</v>
      </c>
      <c r="E50" s="15">
        <f t="shared" si="2"/>
        <v>0.5313749811</v>
      </c>
      <c r="G50" s="7">
        <f t="shared" si="3"/>
        <v>0.6878035187</v>
      </c>
      <c r="H50" s="7">
        <f t="shared" si="4"/>
        <v>0.2578035187</v>
      </c>
      <c r="I50" s="7" t="b">
        <f t="shared" si="9"/>
        <v>0</v>
      </c>
      <c r="J50" s="7">
        <f t="shared" si="5"/>
        <v>1</v>
      </c>
    </row>
    <row r="51">
      <c r="A51" s="7">
        <f t="shared" si="1"/>
        <v>0.3541666667</v>
      </c>
      <c r="B51" s="7">
        <f t="shared" si="6"/>
        <v>8.5</v>
      </c>
      <c r="C51" s="15">
        <f t="shared" si="7"/>
        <v>0.5313749811</v>
      </c>
      <c r="D51" s="15">
        <f t="shared" si="8"/>
        <v>0.02574862741</v>
      </c>
      <c r="E51" s="15">
        <f t="shared" si="2"/>
        <v>0.5378121379</v>
      </c>
      <c r="G51" s="7">
        <f t="shared" si="3"/>
        <v>0.6846309402</v>
      </c>
      <c r="H51" s="7">
        <f t="shared" si="4"/>
        <v>0.2546309402</v>
      </c>
      <c r="I51" s="7" t="b">
        <f t="shared" si="9"/>
        <v>0</v>
      </c>
      <c r="J51" s="7">
        <f t="shared" si="5"/>
        <v>1</v>
      </c>
    </row>
    <row r="52">
      <c r="A52" s="7">
        <f t="shared" si="1"/>
        <v>0.3645833333</v>
      </c>
      <c r="B52" s="7">
        <f t="shared" si="6"/>
        <v>8.75</v>
      </c>
      <c r="C52" s="15">
        <f t="shared" si="7"/>
        <v>0.5378121379</v>
      </c>
      <c r="D52" s="15">
        <f t="shared" si="8"/>
        <v>0.02539493748</v>
      </c>
      <c r="E52" s="15">
        <f t="shared" si="2"/>
        <v>0.5441608723</v>
      </c>
      <c r="G52" s="7">
        <f t="shared" si="3"/>
        <v>0.6811255203</v>
      </c>
      <c r="H52" s="7">
        <f t="shared" si="4"/>
        <v>0.2511255203</v>
      </c>
      <c r="I52" s="7" t="b">
        <f t="shared" si="9"/>
        <v>0</v>
      </c>
      <c r="J52" s="7">
        <f t="shared" si="5"/>
        <v>1</v>
      </c>
    </row>
    <row r="53">
      <c r="A53" s="7">
        <f t="shared" si="1"/>
        <v>0.375</v>
      </c>
      <c r="B53" s="7">
        <f t="shared" si="6"/>
        <v>9</v>
      </c>
      <c r="C53" s="15">
        <f t="shared" si="7"/>
        <v>0.5441608723</v>
      </c>
      <c r="D53" s="15">
        <f t="shared" si="8"/>
        <v>0.02504610592</v>
      </c>
      <c r="E53" s="15">
        <f t="shared" si="2"/>
        <v>0.5504223988</v>
      </c>
      <c r="G53" s="7">
        <f t="shared" si="3"/>
        <v>0.6773010453</v>
      </c>
      <c r="H53" s="7">
        <f t="shared" si="4"/>
        <v>0.2473010453</v>
      </c>
      <c r="I53" s="7" t="b">
        <f t="shared" si="9"/>
        <v>0</v>
      </c>
      <c r="J53" s="7">
        <f t="shared" si="5"/>
        <v>1</v>
      </c>
    </row>
    <row r="54">
      <c r="A54" s="7">
        <f t="shared" si="1"/>
        <v>0.3854166667</v>
      </c>
      <c r="B54" s="7">
        <f t="shared" si="6"/>
        <v>9.25</v>
      </c>
      <c r="C54" s="15">
        <f t="shared" si="7"/>
        <v>0.5504223988</v>
      </c>
      <c r="D54" s="15">
        <f t="shared" si="8"/>
        <v>0.024702066</v>
      </c>
      <c r="E54" s="15">
        <f t="shared" si="2"/>
        <v>0.5565979153</v>
      </c>
      <c r="G54" s="7">
        <f t="shared" si="3"/>
        <v>0.6731725565</v>
      </c>
      <c r="H54" s="7">
        <f t="shared" si="4"/>
        <v>0.2431725565</v>
      </c>
      <c r="I54" s="7" t="b">
        <f t="shared" si="9"/>
        <v>0</v>
      </c>
      <c r="J54" s="7">
        <f t="shared" si="5"/>
        <v>1</v>
      </c>
    </row>
    <row r="55">
      <c r="A55" s="7">
        <f t="shared" si="1"/>
        <v>0.3958333333</v>
      </c>
      <c r="B55" s="7">
        <f t="shared" si="6"/>
        <v>9.5</v>
      </c>
      <c r="C55" s="15">
        <f t="shared" si="7"/>
        <v>0.5565979153</v>
      </c>
      <c r="D55" s="15">
        <f t="shared" si="8"/>
        <v>0.02436275191</v>
      </c>
      <c r="E55" s="15">
        <f t="shared" si="2"/>
        <v>0.5626886032</v>
      </c>
      <c r="G55" s="7">
        <f t="shared" si="3"/>
        <v>0.6687562906</v>
      </c>
      <c r="H55" s="7">
        <f t="shared" si="4"/>
        <v>0.2387562906</v>
      </c>
      <c r="I55" s="7" t="b">
        <f t="shared" si="9"/>
        <v>0</v>
      </c>
      <c r="J55" s="7">
        <f t="shared" si="5"/>
        <v>1</v>
      </c>
    </row>
    <row r="56">
      <c r="A56" s="7">
        <f t="shared" si="1"/>
        <v>0.40625</v>
      </c>
      <c r="B56" s="7">
        <f t="shared" si="6"/>
        <v>9.75</v>
      </c>
      <c r="C56" s="15">
        <f t="shared" si="7"/>
        <v>0.5626886032</v>
      </c>
      <c r="D56" s="15">
        <f t="shared" si="8"/>
        <v>0.02402809872</v>
      </c>
      <c r="E56" s="15">
        <f t="shared" si="2"/>
        <v>0.5686956279</v>
      </c>
      <c r="G56" s="7">
        <f t="shared" si="3"/>
        <v>0.664069616</v>
      </c>
      <c r="H56" s="7">
        <f t="shared" si="4"/>
        <v>0.234069616</v>
      </c>
      <c r="I56" s="7" t="b">
        <f t="shared" si="9"/>
        <v>0</v>
      </c>
      <c r="J56" s="7">
        <f t="shared" si="5"/>
        <v>1</v>
      </c>
    </row>
    <row r="57">
      <c r="A57" s="7">
        <f t="shared" si="1"/>
        <v>0.4166666667</v>
      </c>
      <c r="B57" s="7">
        <f t="shared" si="6"/>
        <v>10</v>
      </c>
      <c r="C57" s="15">
        <f t="shared" si="7"/>
        <v>0.5686956279</v>
      </c>
      <c r="D57" s="15">
        <f t="shared" si="8"/>
        <v>0.02369804242</v>
      </c>
      <c r="E57" s="15">
        <f t="shared" si="2"/>
        <v>0.5746201385</v>
      </c>
      <c r="G57" s="7">
        <f t="shared" si="3"/>
        <v>0.6591309648</v>
      </c>
      <c r="H57" s="7">
        <f t="shared" si="4"/>
        <v>0.2291309648</v>
      </c>
      <c r="I57" s="7" t="b">
        <f t="shared" si="9"/>
        <v>0</v>
      </c>
      <c r="J57" s="7">
        <f t="shared" si="5"/>
        <v>1</v>
      </c>
    </row>
    <row r="58">
      <c r="A58" s="7">
        <f t="shared" si="1"/>
        <v>0.4270833333</v>
      </c>
      <c r="B58" s="7">
        <f t="shared" si="6"/>
        <v>10.25</v>
      </c>
      <c r="C58" s="15">
        <f t="shared" si="7"/>
        <v>0.5746201385</v>
      </c>
      <c r="D58" s="15">
        <f t="shared" si="8"/>
        <v>0.02337251986</v>
      </c>
      <c r="E58" s="15">
        <f t="shared" si="2"/>
        <v>0.5804632685</v>
      </c>
      <c r="G58" s="7">
        <f t="shared" si="3"/>
        <v>0.6539597601</v>
      </c>
      <c r="H58" s="7">
        <f t="shared" si="4"/>
        <v>0.2239597601</v>
      </c>
      <c r="I58" s="7" t="b">
        <f t="shared" si="9"/>
        <v>0</v>
      </c>
      <c r="J58" s="7">
        <f t="shared" si="5"/>
        <v>1</v>
      </c>
    </row>
    <row r="59">
      <c r="A59" s="7">
        <f t="shared" si="1"/>
        <v>0.4375</v>
      </c>
      <c r="B59" s="7">
        <f t="shared" si="6"/>
        <v>10.5</v>
      </c>
      <c r="C59" s="15">
        <f t="shared" si="7"/>
        <v>0.5804632685</v>
      </c>
      <c r="D59" s="15">
        <f t="shared" si="8"/>
        <v>0.02305146876</v>
      </c>
      <c r="E59" s="15">
        <f t="shared" si="2"/>
        <v>0.5862261357</v>
      </c>
      <c r="G59" s="7">
        <f t="shared" si="3"/>
        <v>0.6485763394</v>
      </c>
      <c r="H59" s="7">
        <f t="shared" si="4"/>
        <v>0.2185763394</v>
      </c>
      <c r="I59" s="7" t="b">
        <f t="shared" si="9"/>
        <v>0</v>
      </c>
      <c r="J59" s="7">
        <f t="shared" si="5"/>
        <v>1</v>
      </c>
    </row>
    <row r="60">
      <c r="A60" s="7">
        <f t="shared" si="1"/>
        <v>0.4479166667</v>
      </c>
      <c r="B60" s="7">
        <f t="shared" si="6"/>
        <v>10.75</v>
      </c>
      <c r="C60" s="15">
        <f t="shared" si="7"/>
        <v>0.5862261357</v>
      </c>
      <c r="D60" s="15">
        <f t="shared" si="8"/>
        <v>0.02273482771</v>
      </c>
      <c r="E60" s="15">
        <f t="shared" si="2"/>
        <v>0.5919098426</v>
      </c>
      <c r="G60" s="7">
        <f t="shared" si="3"/>
        <v>0.6430018749</v>
      </c>
      <c r="H60" s="7">
        <f t="shared" si="4"/>
        <v>0.2130018749</v>
      </c>
      <c r="I60" s="7" t="b">
        <f t="shared" si="9"/>
        <v>0</v>
      </c>
      <c r="J60" s="7">
        <f t="shared" si="5"/>
        <v>1</v>
      </c>
    </row>
    <row r="61">
      <c r="A61" s="7">
        <f t="shared" si="1"/>
        <v>0.4583333333</v>
      </c>
      <c r="B61" s="7">
        <f t="shared" si="6"/>
        <v>11</v>
      </c>
      <c r="C61" s="15">
        <f t="shared" si="7"/>
        <v>0.5919098426</v>
      </c>
      <c r="D61" s="15">
        <f t="shared" si="8"/>
        <v>0.02242253612</v>
      </c>
      <c r="E61" s="15">
        <f t="shared" si="2"/>
        <v>0.5975154766</v>
      </c>
      <c r="G61" s="7">
        <f t="shared" si="3"/>
        <v>0.6372582902</v>
      </c>
      <c r="H61" s="7">
        <f t="shared" si="4"/>
        <v>0.2072582902</v>
      </c>
      <c r="I61" s="7" t="b">
        <f t="shared" si="9"/>
        <v>0</v>
      </c>
      <c r="J61" s="7">
        <f t="shared" si="5"/>
        <v>1</v>
      </c>
    </row>
    <row r="62">
      <c r="A62" s="7">
        <f t="shared" si="1"/>
        <v>0.46875</v>
      </c>
      <c r="B62" s="7">
        <f t="shared" si="6"/>
        <v>11.25</v>
      </c>
      <c r="C62" s="15">
        <f t="shared" si="7"/>
        <v>0.5975154766</v>
      </c>
      <c r="D62" s="15">
        <f t="shared" si="8"/>
        <v>0.02211453425</v>
      </c>
      <c r="E62" s="15">
        <f t="shared" si="2"/>
        <v>0.6030441102</v>
      </c>
      <c r="G62" s="7">
        <f t="shared" si="3"/>
        <v>0.631368174</v>
      </c>
      <c r="H62" s="7">
        <f t="shared" si="4"/>
        <v>0.201368174</v>
      </c>
      <c r="I62" s="7" t="b">
        <f t="shared" si="9"/>
        <v>0</v>
      </c>
      <c r="J62" s="7">
        <f t="shared" si="5"/>
        <v>1</v>
      </c>
    </row>
    <row r="63">
      <c r="A63" s="7">
        <f t="shared" si="1"/>
        <v>0.4791666667</v>
      </c>
      <c r="B63" s="7">
        <f t="shared" si="6"/>
        <v>11.5</v>
      </c>
      <c r="C63" s="15">
        <f t="shared" si="7"/>
        <v>0.6030441102</v>
      </c>
      <c r="D63" s="15">
        <f t="shared" si="8"/>
        <v>0.02181076318</v>
      </c>
      <c r="E63" s="15">
        <f t="shared" si="2"/>
        <v>0.608496801</v>
      </c>
      <c r="G63" s="7">
        <f t="shared" si="3"/>
        <v>0.6253546913</v>
      </c>
      <c r="H63" s="7">
        <f t="shared" si="4"/>
        <v>0.1953546913</v>
      </c>
      <c r="I63" s="7" t="b">
        <f t="shared" si="9"/>
        <v>0</v>
      </c>
      <c r="J63" s="7">
        <f t="shared" si="5"/>
        <v>1</v>
      </c>
    </row>
    <row r="64">
      <c r="A64" s="7">
        <f t="shared" si="1"/>
        <v>0.4895833333</v>
      </c>
      <c r="B64" s="7">
        <f t="shared" si="6"/>
        <v>11.75</v>
      </c>
      <c r="C64" s="15">
        <f t="shared" si="7"/>
        <v>0.608496801</v>
      </c>
      <c r="D64" s="15">
        <f t="shared" si="8"/>
        <v>0.02151116478</v>
      </c>
      <c r="E64" s="15">
        <f t="shared" si="2"/>
        <v>0.6138745922</v>
      </c>
      <c r="G64" s="7">
        <f t="shared" si="3"/>
        <v>0.6192414923</v>
      </c>
      <c r="H64" s="7">
        <f t="shared" si="4"/>
        <v>0.1892414923</v>
      </c>
      <c r="I64" s="7" t="b">
        <f t="shared" si="9"/>
        <v>0</v>
      </c>
      <c r="J64" s="7">
        <f t="shared" si="5"/>
        <v>1</v>
      </c>
    </row>
    <row r="65">
      <c r="A65" s="7">
        <f t="shared" si="1"/>
        <v>0.5</v>
      </c>
      <c r="B65" s="7">
        <f t="shared" si="6"/>
        <v>12</v>
      </c>
      <c r="C65" s="15">
        <f t="shared" si="7"/>
        <v>0.6138745922</v>
      </c>
      <c r="D65" s="15">
        <f t="shared" si="8"/>
        <v>0.02121568175</v>
      </c>
      <c r="E65" s="15">
        <f t="shared" si="2"/>
        <v>0.6191785126</v>
      </c>
      <c r="G65" s="7">
        <f t="shared" si="3"/>
        <v>0.6130526192</v>
      </c>
      <c r="H65" s="7">
        <f t="shared" si="4"/>
        <v>0.1830526192</v>
      </c>
      <c r="I65" s="7" t="b">
        <f t="shared" si="9"/>
        <v>1</v>
      </c>
      <c r="J65" s="7">
        <f t="shared" si="5"/>
        <v>0</v>
      </c>
    </row>
    <row r="66">
      <c r="A66" s="7">
        <f t="shared" si="1"/>
        <v>0.5104166667</v>
      </c>
      <c r="B66" s="7">
        <f t="shared" si="6"/>
        <v>12.25</v>
      </c>
      <c r="C66" s="15">
        <f t="shared" si="7"/>
        <v>0.6191785126</v>
      </c>
      <c r="D66" s="15">
        <f t="shared" si="8"/>
        <v>-0.1474234554</v>
      </c>
      <c r="E66" s="15">
        <f t="shared" si="2"/>
        <v>0.5823226488</v>
      </c>
      <c r="G66" s="7">
        <f t="shared" si="3"/>
        <v>0.6068124121</v>
      </c>
      <c r="H66" s="7">
        <f t="shared" si="4"/>
        <v>0.1768124121</v>
      </c>
      <c r="I66" s="7" t="b">
        <f t="shared" si="9"/>
        <v>1</v>
      </c>
      <c r="J66" s="7">
        <f t="shared" si="5"/>
        <v>0</v>
      </c>
    </row>
    <row r="67">
      <c r="A67" s="7">
        <f t="shared" si="1"/>
        <v>0.5208333333</v>
      </c>
      <c r="B67" s="7">
        <f t="shared" si="6"/>
        <v>12.5</v>
      </c>
      <c r="C67" s="15">
        <f t="shared" si="7"/>
        <v>0.5823226488</v>
      </c>
      <c r="D67" s="15">
        <f t="shared" si="8"/>
        <v>-0.1386482497</v>
      </c>
      <c r="E67" s="15">
        <f t="shared" si="2"/>
        <v>0.5476605864</v>
      </c>
      <c r="G67" s="7">
        <f t="shared" si="3"/>
        <v>0.6005454127</v>
      </c>
      <c r="H67" s="7">
        <f t="shared" si="4"/>
        <v>0.1705454127</v>
      </c>
      <c r="I67" s="7" t="b">
        <f t="shared" si="9"/>
        <v>1</v>
      </c>
      <c r="J67" s="7">
        <f t="shared" si="5"/>
        <v>0</v>
      </c>
    </row>
    <row r="68">
      <c r="A68" s="7">
        <f t="shared" si="1"/>
        <v>0.53125</v>
      </c>
      <c r="B68" s="7">
        <f t="shared" si="6"/>
        <v>12.75</v>
      </c>
      <c r="C68" s="15">
        <f t="shared" si="7"/>
        <v>0.5476605864</v>
      </c>
      <c r="D68" s="15">
        <f t="shared" si="8"/>
        <v>-0.1303953777</v>
      </c>
      <c r="E68" s="15">
        <f t="shared" si="2"/>
        <v>0.5150617419</v>
      </c>
      <c r="G68" s="7">
        <f t="shared" si="3"/>
        <v>0.5942762683</v>
      </c>
      <c r="H68" s="7">
        <f t="shared" si="4"/>
        <v>0.1642762683</v>
      </c>
      <c r="I68" s="7" t="b">
        <f t="shared" si="9"/>
        <v>1</v>
      </c>
      <c r="J68" s="7">
        <f t="shared" si="5"/>
        <v>0</v>
      </c>
    </row>
    <row r="69">
      <c r="A69" s="7">
        <f t="shared" si="1"/>
        <v>0.5416666667</v>
      </c>
      <c r="B69" s="7">
        <f t="shared" si="6"/>
        <v>13</v>
      </c>
      <c r="C69" s="15">
        <f t="shared" si="7"/>
        <v>0.5150617419</v>
      </c>
      <c r="D69" s="15">
        <f t="shared" si="8"/>
        <v>-0.1226337481</v>
      </c>
      <c r="E69" s="15">
        <f t="shared" si="2"/>
        <v>0.4844033049</v>
      </c>
      <c r="G69" s="7">
        <f t="shared" si="3"/>
        <v>0.5880296345</v>
      </c>
      <c r="H69" s="7">
        <f t="shared" si="4"/>
        <v>0.1580296345</v>
      </c>
      <c r="I69" s="7" t="b">
        <f t="shared" si="9"/>
        <v>1</v>
      </c>
      <c r="J69" s="7">
        <f t="shared" si="5"/>
        <v>0</v>
      </c>
    </row>
    <row r="70">
      <c r="A70" s="7">
        <f t="shared" si="1"/>
        <v>0.5520833333</v>
      </c>
      <c r="B70" s="7">
        <f t="shared" si="6"/>
        <v>13.25</v>
      </c>
      <c r="C70" s="15">
        <f t="shared" si="7"/>
        <v>0.4844033049</v>
      </c>
      <c r="D70" s="15">
        <f t="shared" si="8"/>
        <v>-0.1153341202</v>
      </c>
      <c r="E70" s="15">
        <f t="shared" si="2"/>
        <v>0.4555697749</v>
      </c>
      <c r="G70" s="7">
        <f t="shared" si="3"/>
        <v>0.5818300784</v>
      </c>
      <c r="H70" s="7">
        <f t="shared" si="4"/>
        <v>0.1518300784</v>
      </c>
      <c r="I70" s="7" t="b">
        <f t="shared" si="9"/>
        <v>1</v>
      </c>
      <c r="J70" s="7">
        <f t="shared" si="5"/>
        <v>0</v>
      </c>
    </row>
    <row r="71">
      <c r="A71" s="7">
        <f t="shared" si="1"/>
        <v>0.5625</v>
      </c>
      <c r="B71" s="7">
        <f t="shared" si="6"/>
        <v>13.5</v>
      </c>
      <c r="C71" s="15">
        <f t="shared" si="7"/>
        <v>0.4555697749</v>
      </c>
      <c r="D71" s="15">
        <f t="shared" si="8"/>
        <v>-0.108468994</v>
      </c>
      <c r="E71" s="15">
        <f t="shared" si="2"/>
        <v>0.4284525263</v>
      </c>
      <c r="G71" s="7">
        <f t="shared" si="3"/>
        <v>0.575701982</v>
      </c>
      <c r="H71" s="7">
        <f t="shared" si="4"/>
        <v>0.145701982</v>
      </c>
      <c r="I71" s="7" t="b">
        <f t="shared" si="9"/>
        <v>1</v>
      </c>
      <c r="J71" s="7">
        <f t="shared" si="5"/>
        <v>0</v>
      </c>
    </row>
    <row r="72">
      <c r="A72" s="7">
        <f t="shared" si="1"/>
        <v>0.5729166667</v>
      </c>
      <c r="B72" s="7">
        <f t="shared" si="6"/>
        <v>13.75</v>
      </c>
      <c r="C72" s="15">
        <f t="shared" si="7"/>
        <v>0.4284525263</v>
      </c>
      <c r="D72" s="15">
        <f t="shared" si="8"/>
        <v>-0.1020125063</v>
      </c>
      <c r="E72" s="15">
        <f t="shared" si="2"/>
        <v>0.4029493998</v>
      </c>
      <c r="G72" s="7">
        <f t="shared" si="3"/>
        <v>0.5696694462</v>
      </c>
      <c r="H72" s="7">
        <f t="shared" si="4"/>
        <v>0.1396694462</v>
      </c>
      <c r="I72" s="7" t="b">
        <f t="shared" si="9"/>
        <v>1</v>
      </c>
      <c r="J72" s="7">
        <f t="shared" si="5"/>
        <v>0</v>
      </c>
    </row>
    <row r="73">
      <c r="A73" s="7">
        <f t="shared" si="1"/>
        <v>0.5833333333</v>
      </c>
      <c r="B73" s="7">
        <f t="shared" si="6"/>
        <v>14</v>
      </c>
      <c r="C73" s="15">
        <f t="shared" si="7"/>
        <v>0.4029493998</v>
      </c>
      <c r="D73" s="15">
        <f t="shared" si="8"/>
        <v>-0.09594033328</v>
      </c>
      <c r="E73" s="15">
        <f t="shared" si="2"/>
        <v>0.3789643165</v>
      </c>
      <c r="G73" s="7">
        <f t="shared" si="3"/>
        <v>0.5637561962</v>
      </c>
      <c r="H73" s="7">
        <f t="shared" si="4"/>
        <v>0.1337561962</v>
      </c>
      <c r="I73" s="7" t="b">
        <f t="shared" si="9"/>
        <v>1</v>
      </c>
      <c r="J73" s="7">
        <f t="shared" si="5"/>
        <v>0</v>
      </c>
    </row>
    <row r="74">
      <c r="A74" s="7">
        <f t="shared" si="1"/>
        <v>0.59375</v>
      </c>
      <c r="B74" s="7">
        <f t="shared" si="6"/>
        <v>14.25</v>
      </c>
      <c r="C74" s="15">
        <f t="shared" si="7"/>
        <v>0.3789643165</v>
      </c>
      <c r="D74" s="15">
        <f t="shared" si="8"/>
        <v>-0.09022959916</v>
      </c>
      <c r="E74" s="15">
        <f t="shared" si="2"/>
        <v>0.3564069167</v>
      </c>
      <c r="G74" s="7">
        <f t="shared" si="3"/>
        <v>0.5579854878</v>
      </c>
      <c r="H74" s="7">
        <f t="shared" si="4"/>
        <v>0.1279854878</v>
      </c>
      <c r="I74" s="7" t="b">
        <f t="shared" si="9"/>
        <v>1</v>
      </c>
      <c r="J74" s="7">
        <f t="shared" si="5"/>
        <v>0</v>
      </c>
    </row>
    <row r="75">
      <c r="A75" s="7">
        <f t="shared" si="1"/>
        <v>0.6041666667</v>
      </c>
      <c r="B75" s="7">
        <f t="shared" si="6"/>
        <v>14.5</v>
      </c>
      <c r="C75" s="15">
        <f t="shared" si="7"/>
        <v>0.3564069167</v>
      </c>
      <c r="D75" s="15">
        <f t="shared" si="8"/>
        <v>-0.08485878968</v>
      </c>
      <c r="E75" s="15">
        <f t="shared" si="2"/>
        <v>0.3351922193</v>
      </c>
      <c r="G75" s="7">
        <f t="shared" si="3"/>
        <v>0.5523800164</v>
      </c>
      <c r="H75" s="7">
        <f t="shared" si="4"/>
        <v>0.1223800164</v>
      </c>
      <c r="I75" s="7" t="b">
        <f t="shared" si="9"/>
        <v>1</v>
      </c>
      <c r="J75" s="7">
        <f t="shared" si="5"/>
        <v>0</v>
      </c>
    </row>
    <row r="76">
      <c r="A76" s="7">
        <f t="shared" si="1"/>
        <v>0.6145833333</v>
      </c>
      <c r="B76" s="7">
        <f t="shared" si="6"/>
        <v>14.75</v>
      </c>
      <c r="C76" s="15">
        <f t="shared" si="7"/>
        <v>0.3351922193</v>
      </c>
      <c r="D76" s="15">
        <f t="shared" si="8"/>
        <v>-0.07980767125</v>
      </c>
      <c r="E76" s="15">
        <f t="shared" si="2"/>
        <v>0.3152403014</v>
      </c>
      <c r="G76" s="7">
        <f t="shared" si="3"/>
        <v>0.5469618276</v>
      </c>
      <c r="H76" s="7">
        <f t="shared" si="4"/>
        <v>0.1169618276</v>
      </c>
      <c r="I76" s="7" t="b">
        <f t="shared" si="9"/>
        <v>1</v>
      </c>
      <c r="J76" s="7">
        <f t="shared" si="5"/>
        <v>0</v>
      </c>
    </row>
    <row r="77">
      <c r="A77" s="7">
        <f t="shared" si="1"/>
        <v>0.625</v>
      </c>
      <c r="B77" s="7">
        <f t="shared" si="6"/>
        <v>15</v>
      </c>
      <c r="C77" s="15">
        <f t="shared" si="7"/>
        <v>0.3152403014</v>
      </c>
      <c r="D77" s="15">
        <f t="shared" si="8"/>
        <v>-0.07505721463</v>
      </c>
      <c r="E77" s="15">
        <f t="shared" si="2"/>
        <v>0.2964759978</v>
      </c>
      <c r="G77" s="7">
        <f t="shared" si="3"/>
        <v>0.5417522303</v>
      </c>
      <c r="H77" s="7">
        <f t="shared" si="4"/>
        <v>0.1117522303</v>
      </c>
      <c r="I77" s="7" t="b">
        <f t="shared" si="9"/>
        <v>1</v>
      </c>
      <c r="J77" s="7">
        <f t="shared" si="5"/>
        <v>0</v>
      </c>
    </row>
    <row r="78">
      <c r="A78" s="7">
        <f t="shared" si="1"/>
        <v>0.6354166667</v>
      </c>
      <c r="B78" s="7">
        <f t="shared" si="6"/>
        <v>15.25</v>
      </c>
      <c r="C78" s="15">
        <f t="shared" si="7"/>
        <v>0.2964759978</v>
      </c>
      <c r="D78" s="15">
        <f t="shared" si="8"/>
        <v>-0.07058952328</v>
      </c>
      <c r="E78" s="15">
        <f t="shared" si="2"/>
        <v>0.278828617</v>
      </c>
      <c r="G78" s="7">
        <f t="shared" si="3"/>
        <v>0.5367717131</v>
      </c>
      <c r="H78" s="7">
        <f t="shared" si="4"/>
        <v>0.1067717131</v>
      </c>
      <c r="I78" s="7" t="b">
        <f t="shared" si="9"/>
        <v>1</v>
      </c>
      <c r="J78" s="7">
        <f t="shared" si="5"/>
        <v>0</v>
      </c>
    </row>
    <row r="79">
      <c r="A79" s="7">
        <f t="shared" si="1"/>
        <v>0.6458333333</v>
      </c>
      <c r="B79" s="7">
        <f t="shared" si="6"/>
        <v>15.5</v>
      </c>
      <c r="C79" s="15">
        <f t="shared" si="7"/>
        <v>0.278828617</v>
      </c>
      <c r="D79" s="15">
        <f t="shared" si="8"/>
        <v>-0.06638776594</v>
      </c>
      <c r="E79" s="15">
        <f t="shared" si="2"/>
        <v>0.2622316755</v>
      </c>
      <c r="G79" s="7">
        <f t="shared" si="3"/>
        <v>0.5320398637</v>
      </c>
      <c r="H79" s="7">
        <f t="shared" si="4"/>
        <v>0.1020398637</v>
      </c>
      <c r="I79" s="7" t="b">
        <f t="shared" si="9"/>
        <v>1</v>
      </c>
      <c r="J79" s="7">
        <f t="shared" si="5"/>
        <v>0</v>
      </c>
    </row>
    <row r="80">
      <c r="A80" s="7">
        <f t="shared" si="1"/>
        <v>0.65625</v>
      </c>
      <c r="B80" s="7">
        <f t="shared" si="6"/>
        <v>15.75</v>
      </c>
      <c r="C80" s="15">
        <f t="shared" si="7"/>
        <v>0.2622316755</v>
      </c>
      <c r="D80" s="15">
        <f t="shared" si="8"/>
        <v>-0.06243611321</v>
      </c>
      <c r="E80" s="15">
        <f t="shared" si="2"/>
        <v>0.2466226472</v>
      </c>
      <c r="G80" s="7">
        <f t="shared" si="3"/>
        <v>0.5275752917</v>
      </c>
      <c r="H80" s="7">
        <f t="shared" si="4"/>
        <v>0.0975752917</v>
      </c>
      <c r="I80" s="7" t="b">
        <f t="shared" si="9"/>
        <v>1</v>
      </c>
      <c r="J80" s="7">
        <f t="shared" si="5"/>
        <v>0</v>
      </c>
    </row>
    <row r="81">
      <c r="A81" s="7">
        <f t="shared" si="1"/>
        <v>0.6666666667</v>
      </c>
      <c r="B81" s="7">
        <f t="shared" si="6"/>
        <v>16</v>
      </c>
      <c r="C81" s="15">
        <f t="shared" si="7"/>
        <v>0.2466226472</v>
      </c>
      <c r="D81" s="15">
        <f t="shared" si="8"/>
        <v>-0.0587196779</v>
      </c>
      <c r="E81" s="15">
        <f t="shared" si="2"/>
        <v>0.2319427277</v>
      </c>
      <c r="G81" s="7">
        <f t="shared" si="3"/>
        <v>0.5233955557</v>
      </c>
      <c r="H81" s="7">
        <f t="shared" si="4"/>
        <v>0.09339555569</v>
      </c>
      <c r="I81" s="7" t="b">
        <f t="shared" si="9"/>
        <v>1</v>
      </c>
      <c r="J81" s="7">
        <f t="shared" si="5"/>
        <v>0</v>
      </c>
    </row>
    <row r="82">
      <c r="A82" s="7">
        <f t="shared" si="1"/>
        <v>0.6770833333</v>
      </c>
      <c r="B82" s="7">
        <f t="shared" si="6"/>
        <v>16.25</v>
      </c>
      <c r="C82" s="15">
        <f t="shared" si="7"/>
        <v>0.2319427277</v>
      </c>
      <c r="D82" s="15">
        <f t="shared" si="8"/>
        <v>-0.05522445898</v>
      </c>
      <c r="E82" s="15">
        <f t="shared" si="2"/>
        <v>0.218136613</v>
      </c>
      <c r="G82" s="7">
        <f t="shared" si="3"/>
        <v>0.5195170939</v>
      </c>
      <c r="H82" s="7">
        <f t="shared" si="4"/>
        <v>0.08951709394</v>
      </c>
      <c r="I82" s="7" t="b">
        <f t="shared" si="9"/>
        <v>1</v>
      </c>
      <c r="J82" s="7">
        <f t="shared" si="5"/>
        <v>0</v>
      </c>
    </row>
    <row r="83">
      <c r="A83" s="7">
        <f t="shared" si="1"/>
        <v>0.6875</v>
      </c>
      <c r="B83" s="7">
        <f t="shared" si="6"/>
        <v>16.5</v>
      </c>
      <c r="C83" s="15">
        <f t="shared" si="7"/>
        <v>0.218136613</v>
      </c>
      <c r="D83" s="15">
        <f t="shared" si="8"/>
        <v>-0.0519372888</v>
      </c>
      <c r="E83" s="15">
        <f t="shared" si="2"/>
        <v>0.2051522908</v>
      </c>
      <c r="G83" s="7">
        <f t="shared" si="3"/>
        <v>0.5159551599</v>
      </c>
      <c r="H83" s="7">
        <f t="shared" si="4"/>
        <v>0.08595515989</v>
      </c>
      <c r="I83" s="7" t="b">
        <f t="shared" si="9"/>
        <v>1</v>
      </c>
      <c r="J83" s="7">
        <f t="shared" si="5"/>
        <v>0</v>
      </c>
    </row>
    <row r="84">
      <c r="A84" s="7">
        <f t="shared" si="1"/>
        <v>0.6979166667</v>
      </c>
      <c r="B84" s="7">
        <f t="shared" si="6"/>
        <v>16.75</v>
      </c>
      <c r="C84" s="15">
        <f t="shared" si="7"/>
        <v>0.2051522908</v>
      </c>
      <c r="D84" s="15">
        <f t="shared" si="8"/>
        <v>-0.04884578351</v>
      </c>
      <c r="E84" s="15">
        <f t="shared" si="2"/>
        <v>0.1929408449</v>
      </c>
      <c r="G84" s="7">
        <f t="shared" si="3"/>
        <v>0.5127237621</v>
      </c>
      <c r="H84" s="7">
        <f t="shared" si="4"/>
        <v>0.08272376212</v>
      </c>
      <c r="I84" s="7" t="b">
        <f t="shared" si="9"/>
        <v>1</v>
      </c>
      <c r="J84" s="7">
        <f t="shared" si="5"/>
        <v>0</v>
      </c>
    </row>
    <row r="85">
      <c r="A85" s="7">
        <f t="shared" si="1"/>
        <v>0.7083333333</v>
      </c>
      <c r="B85" s="7">
        <f t="shared" si="6"/>
        <v>17</v>
      </c>
      <c r="C85" s="15">
        <f t="shared" si="7"/>
        <v>0.1929408449</v>
      </c>
      <c r="D85" s="15">
        <f t="shared" si="8"/>
        <v>-0.0459382964</v>
      </c>
      <c r="E85" s="15">
        <f t="shared" si="2"/>
        <v>0.1814562708</v>
      </c>
      <c r="G85" s="7">
        <f t="shared" si="3"/>
        <v>0.5098356092</v>
      </c>
      <c r="H85" s="7">
        <f t="shared" si="4"/>
        <v>0.07983560924</v>
      </c>
      <c r="I85" s="7" t="b">
        <f t="shared" si="9"/>
        <v>1</v>
      </c>
      <c r="J85" s="7">
        <f t="shared" si="5"/>
        <v>0</v>
      </c>
    </row>
    <row r="86">
      <c r="A86" s="7">
        <f t="shared" si="1"/>
        <v>0.71875</v>
      </c>
      <c r="B86" s="7">
        <f t="shared" si="6"/>
        <v>17.25</v>
      </c>
      <c r="C86" s="15">
        <f t="shared" si="7"/>
        <v>0.1814562708</v>
      </c>
      <c r="D86" s="15">
        <f t="shared" si="8"/>
        <v>-0.04320387399</v>
      </c>
      <c r="E86" s="15">
        <f t="shared" si="2"/>
        <v>0.1706553023</v>
      </c>
      <c r="G86" s="7">
        <f t="shared" si="3"/>
        <v>0.50730206</v>
      </c>
      <c r="H86" s="7">
        <f t="shared" si="4"/>
        <v>0.07730205995</v>
      </c>
      <c r="I86" s="7" t="b">
        <f t="shared" si="9"/>
        <v>1</v>
      </c>
      <c r="J86" s="7">
        <f t="shared" si="5"/>
        <v>0</v>
      </c>
    </row>
    <row r="87">
      <c r="A87" s="7">
        <f t="shared" si="1"/>
        <v>0.7291666667</v>
      </c>
      <c r="B87" s="7">
        <f t="shared" si="6"/>
        <v>17.5</v>
      </c>
      <c r="C87" s="15">
        <f t="shared" si="7"/>
        <v>0.1706553023</v>
      </c>
      <c r="D87" s="15">
        <f t="shared" si="8"/>
        <v>-0.04063221483</v>
      </c>
      <c r="E87" s="15">
        <f t="shared" si="2"/>
        <v>0.1604972486</v>
      </c>
      <c r="G87" s="7">
        <f t="shared" si="3"/>
        <v>0.5051330783</v>
      </c>
      <c r="H87" s="7">
        <f t="shared" si="4"/>
        <v>0.07513307834</v>
      </c>
      <c r="I87" s="7" t="b">
        <f t="shared" si="9"/>
        <v>1</v>
      </c>
      <c r="J87" s="7">
        <f t="shared" si="5"/>
        <v>0</v>
      </c>
    </row>
    <row r="88">
      <c r="A88" s="7">
        <f t="shared" si="1"/>
        <v>0.7395833333</v>
      </c>
      <c r="B88" s="7">
        <f t="shared" si="6"/>
        <v>17.75</v>
      </c>
      <c r="C88" s="15">
        <f t="shared" si="7"/>
        <v>0.1604972486</v>
      </c>
      <c r="D88" s="15">
        <f t="shared" si="8"/>
        <v>-0.03821363061</v>
      </c>
      <c r="E88" s="15">
        <f t="shared" si="2"/>
        <v>0.1509438409</v>
      </c>
      <c r="G88" s="7">
        <f t="shared" si="3"/>
        <v>0.5033371947</v>
      </c>
      <c r="H88" s="7">
        <f t="shared" si="4"/>
        <v>0.07333719469</v>
      </c>
      <c r="I88" s="7" t="b">
        <f t="shared" si="9"/>
        <v>1</v>
      </c>
      <c r="J88" s="7">
        <f t="shared" si="5"/>
        <v>0</v>
      </c>
    </row>
    <row r="89">
      <c r="A89" s="7">
        <f t="shared" si="1"/>
        <v>0.75</v>
      </c>
      <c r="B89" s="7">
        <f t="shared" si="6"/>
        <v>18</v>
      </c>
      <c r="C89" s="15">
        <f t="shared" si="7"/>
        <v>0.1509438409</v>
      </c>
      <c r="D89" s="15">
        <f t="shared" si="8"/>
        <v>-0.03593900974</v>
      </c>
      <c r="E89" s="15">
        <f t="shared" si="2"/>
        <v>0.1419590885</v>
      </c>
      <c r="G89" s="7">
        <f t="shared" si="3"/>
        <v>0.501921472</v>
      </c>
      <c r="H89" s="7">
        <f t="shared" si="4"/>
        <v>0.07192147196</v>
      </c>
      <c r="I89" s="7" t="b">
        <f t="shared" si="9"/>
        <v>1</v>
      </c>
      <c r="J89" s="7">
        <f t="shared" si="5"/>
        <v>0</v>
      </c>
    </row>
    <row r="90">
      <c r="A90" s="7">
        <f t="shared" si="1"/>
        <v>0.7604166667</v>
      </c>
      <c r="B90" s="7">
        <f t="shared" si="6"/>
        <v>18.25</v>
      </c>
      <c r="C90" s="15">
        <f t="shared" si="7"/>
        <v>0.1419590885</v>
      </c>
      <c r="D90" s="15">
        <f t="shared" si="8"/>
        <v>-0.03379978297</v>
      </c>
      <c r="E90" s="15">
        <f t="shared" si="2"/>
        <v>0.1335091427</v>
      </c>
      <c r="G90" s="7">
        <f t="shared" si="3"/>
        <v>0.500891478</v>
      </c>
      <c r="H90" s="7">
        <f t="shared" si="4"/>
        <v>0.07089147798</v>
      </c>
      <c r="I90" s="7" t="b">
        <f t="shared" si="9"/>
        <v>1</v>
      </c>
      <c r="J90" s="7">
        <f t="shared" si="5"/>
        <v>0</v>
      </c>
    </row>
    <row r="91">
      <c r="A91" s="7">
        <f t="shared" si="1"/>
        <v>0.7708333333</v>
      </c>
      <c r="B91" s="7">
        <f t="shared" si="6"/>
        <v>18.5</v>
      </c>
      <c r="C91" s="15">
        <f t="shared" si="7"/>
        <v>0.1335091427</v>
      </c>
      <c r="D91" s="15">
        <f t="shared" si="8"/>
        <v>-0.03178789113</v>
      </c>
      <c r="E91" s="15">
        <f t="shared" si="2"/>
        <v>0.12556217</v>
      </c>
      <c r="G91" s="7">
        <f t="shared" si="3"/>
        <v>0.5002512636</v>
      </c>
      <c r="H91" s="7">
        <f t="shared" si="4"/>
        <v>0.07025126357</v>
      </c>
      <c r="I91" s="7" t="b">
        <f t="shared" si="9"/>
        <v>1</v>
      </c>
      <c r="J91" s="7">
        <f t="shared" si="5"/>
        <v>0</v>
      </c>
    </row>
    <row r="92">
      <c r="A92" s="7">
        <f t="shared" si="1"/>
        <v>0.78125</v>
      </c>
      <c r="B92" s="7">
        <f t="shared" si="6"/>
        <v>18.75</v>
      </c>
      <c r="C92" s="15">
        <f t="shared" si="7"/>
        <v>0.12556217</v>
      </c>
      <c r="D92" s="15">
        <f t="shared" si="8"/>
        <v>-0.02989575475</v>
      </c>
      <c r="E92" s="15">
        <f t="shared" si="2"/>
        <v>0.1180882313</v>
      </c>
      <c r="G92" s="7">
        <f t="shared" si="3"/>
        <v>0.5000033466</v>
      </c>
      <c r="H92" s="7">
        <f t="shared" si="4"/>
        <v>0.07000334661</v>
      </c>
      <c r="I92" s="7" t="b">
        <f t="shared" si="9"/>
        <v>1</v>
      </c>
      <c r="J92" s="7">
        <f t="shared" si="5"/>
        <v>0</v>
      </c>
    </row>
    <row r="93">
      <c r="A93" s="7">
        <f t="shared" si="1"/>
        <v>0.7916666667</v>
      </c>
      <c r="B93" s="7">
        <f t="shared" si="6"/>
        <v>19</v>
      </c>
      <c r="C93" s="15">
        <f t="shared" si="7"/>
        <v>0.1180882313</v>
      </c>
      <c r="D93" s="15">
        <f t="shared" si="8"/>
        <v>-0.02811624554</v>
      </c>
      <c r="E93" s="15">
        <f t="shared" si="2"/>
        <v>0.1110591699</v>
      </c>
      <c r="G93" s="7">
        <f t="shared" si="3"/>
        <v>0.5001487021</v>
      </c>
      <c r="H93" s="7">
        <f t="shared" si="4"/>
        <v>0.07014870211</v>
      </c>
      <c r="I93" s="7" t="b">
        <f t="shared" si="9"/>
        <v>1</v>
      </c>
      <c r="J93" s="7">
        <f t="shared" si="5"/>
        <v>0</v>
      </c>
    </row>
    <row r="94">
      <c r="A94" s="7">
        <f t="shared" si="1"/>
        <v>0.8020833333</v>
      </c>
      <c r="B94" s="7">
        <f t="shared" si="6"/>
        <v>19.25</v>
      </c>
      <c r="C94" s="15">
        <f t="shared" si="7"/>
        <v>0.1110591699</v>
      </c>
      <c r="D94" s="15">
        <f t="shared" si="8"/>
        <v>-0.0264426595</v>
      </c>
      <c r="E94" s="15">
        <f t="shared" si="2"/>
        <v>0.104448505</v>
      </c>
      <c r="G94" s="7">
        <f t="shared" si="3"/>
        <v>0.5006867584</v>
      </c>
      <c r="H94" s="7">
        <f t="shared" si="4"/>
        <v>0.07068675841</v>
      </c>
      <c r="I94" s="7" t="b">
        <f t="shared" si="9"/>
        <v>1</v>
      </c>
      <c r="J94" s="7">
        <f t="shared" si="5"/>
        <v>0</v>
      </c>
    </row>
    <row r="95">
      <c r="A95" s="7">
        <f t="shared" si="1"/>
        <v>0.8125</v>
      </c>
      <c r="B95" s="7">
        <f t="shared" si="6"/>
        <v>19.5</v>
      </c>
      <c r="C95" s="15">
        <f t="shared" si="7"/>
        <v>0.104448505</v>
      </c>
      <c r="D95" s="15">
        <f t="shared" si="8"/>
        <v>-0.02486869167</v>
      </c>
      <c r="E95" s="15">
        <f t="shared" si="2"/>
        <v>0.09823133209</v>
      </c>
      <c r="G95" s="7">
        <f t="shared" si="3"/>
        <v>0.5016153994</v>
      </c>
      <c r="H95" s="7">
        <f t="shared" si="4"/>
        <v>0.07161539941</v>
      </c>
      <c r="I95" s="7" t="b">
        <f t="shared" si="9"/>
        <v>1</v>
      </c>
      <c r="J95" s="7">
        <f t="shared" si="5"/>
        <v>0</v>
      </c>
    </row>
    <row r="96">
      <c r="A96" s="7">
        <f t="shared" si="1"/>
        <v>0.8229166667</v>
      </c>
      <c r="B96" s="7">
        <f t="shared" si="6"/>
        <v>19.75</v>
      </c>
      <c r="C96" s="15">
        <f t="shared" si="7"/>
        <v>0.09823133209</v>
      </c>
      <c r="D96" s="15">
        <f t="shared" si="8"/>
        <v>-0.0233884124</v>
      </c>
      <c r="E96" s="15">
        <f t="shared" si="2"/>
        <v>0.09238422899</v>
      </c>
      <c r="G96" s="7">
        <f t="shared" si="3"/>
        <v>0.5029309729</v>
      </c>
      <c r="H96" s="7">
        <f t="shared" si="4"/>
        <v>0.0729309729</v>
      </c>
      <c r="I96" s="7" t="b">
        <f t="shared" si="9"/>
        <v>1</v>
      </c>
      <c r="J96" s="7">
        <f t="shared" si="5"/>
        <v>0</v>
      </c>
    </row>
    <row r="97">
      <c r="A97" s="7">
        <f t="shared" si="1"/>
        <v>0.8333333333</v>
      </c>
      <c r="B97" s="7">
        <f t="shared" si="6"/>
        <v>20</v>
      </c>
      <c r="C97" s="15">
        <f t="shared" si="7"/>
        <v>0.09238422899</v>
      </c>
      <c r="D97" s="15">
        <f t="shared" si="8"/>
        <v>-0.021996245</v>
      </c>
      <c r="E97" s="15">
        <f t="shared" si="2"/>
        <v>0.08688516774</v>
      </c>
      <c r="G97" s="7">
        <f t="shared" si="3"/>
        <v>0.5046283049</v>
      </c>
      <c r="H97" s="7">
        <f t="shared" si="4"/>
        <v>0.07462830493</v>
      </c>
      <c r="I97" s="7" t="b">
        <f t="shared" si="9"/>
        <v>1</v>
      </c>
      <c r="J97" s="7">
        <f t="shared" si="5"/>
        <v>0</v>
      </c>
    </row>
    <row r="98">
      <c r="A98" s="7">
        <f t="shared" si="1"/>
        <v>0.84375</v>
      </c>
      <c r="B98" s="7">
        <f t="shared" si="6"/>
        <v>20.25</v>
      </c>
      <c r="C98" s="15">
        <f t="shared" si="7"/>
        <v>0.08688516774</v>
      </c>
      <c r="D98" s="15">
        <f t="shared" si="8"/>
        <v>-0.0206869447</v>
      </c>
      <c r="E98" s="15">
        <f t="shared" si="2"/>
        <v>0.08171343157</v>
      </c>
      <c r="G98" s="7">
        <f t="shared" si="3"/>
        <v>0.5067007201</v>
      </c>
      <c r="H98" s="7">
        <f t="shared" si="4"/>
        <v>0.07670072012</v>
      </c>
      <c r="I98" s="7" t="b">
        <f t="shared" si="9"/>
        <v>1</v>
      </c>
      <c r="J98" s="7">
        <f t="shared" si="5"/>
        <v>0</v>
      </c>
    </row>
    <row r="99">
      <c r="A99" s="7">
        <f t="shared" si="1"/>
        <v>0.8541666667</v>
      </c>
      <c r="B99" s="7">
        <f t="shared" si="6"/>
        <v>20.5</v>
      </c>
      <c r="C99" s="15">
        <f t="shared" si="7"/>
        <v>0.08171343157</v>
      </c>
      <c r="D99" s="15">
        <f t="shared" si="8"/>
        <v>-0.01945557894</v>
      </c>
      <c r="E99" s="15">
        <f t="shared" si="2"/>
        <v>0.07684953683</v>
      </c>
      <c r="G99" s="7">
        <f t="shared" si="3"/>
        <v>0.509140068</v>
      </c>
      <c r="H99" s="7">
        <f t="shared" si="4"/>
        <v>0.07914006796</v>
      </c>
      <c r="I99" s="7" t="b">
        <f t="shared" si="9"/>
        <v>1</v>
      </c>
      <c r="J99" s="7">
        <f t="shared" si="5"/>
        <v>0</v>
      </c>
    </row>
    <row r="100">
      <c r="A100" s="7">
        <f t="shared" si="1"/>
        <v>0.8645833333</v>
      </c>
      <c r="B100" s="7">
        <f t="shared" si="6"/>
        <v>20.75</v>
      </c>
      <c r="C100" s="15">
        <f t="shared" si="7"/>
        <v>0.07684953683</v>
      </c>
      <c r="D100" s="15">
        <f t="shared" si="8"/>
        <v>-0.01829750877</v>
      </c>
      <c r="E100" s="15">
        <f t="shared" si="2"/>
        <v>0.07227515964</v>
      </c>
      <c r="G100" s="7">
        <f t="shared" si="3"/>
        <v>0.5119367549</v>
      </c>
      <c r="H100" s="7">
        <f t="shared" si="4"/>
        <v>0.08193675486</v>
      </c>
      <c r="I100" s="7" t="b">
        <f t="shared" si="9"/>
        <v>0</v>
      </c>
      <c r="J100" s="7">
        <f t="shared" si="5"/>
        <v>1</v>
      </c>
    </row>
    <row r="101">
      <c r="A101" s="7">
        <f t="shared" si="1"/>
        <v>0.875</v>
      </c>
      <c r="B101" s="7">
        <f t="shared" si="6"/>
        <v>21</v>
      </c>
      <c r="C101" s="15">
        <f t="shared" si="7"/>
        <v>0.07227515964</v>
      </c>
      <c r="D101" s="15">
        <f t="shared" si="8"/>
        <v>0.05097389233</v>
      </c>
      <c r="E101" s="15">
        <f t="shared" si="2"/>
        <v>0.08501863272</v>
      </c>
      <c r="G101" s="7">
        <f t="shared" si="3"/>
        <v>0.5150797818</v>
      </c>
      <c r="H101" s="7">
        <f t="shared" si="4"/>
        <v>0.08507978185</v>
      </c>
      <c r="I101" s="7" t="b">
        <f t="shared" si="9"/>
        <v>0</v>
      </c>
      <c r="J101" s="7">
        <f t="shared" si="5"/>
        <v>1</v>
      </c>
    </row>
    <row r="102">
      <c r="A102" s="7">
        <f t="shared" si="1"/>
        <v>0.8854166667</v>
      </c>
      <c r="B102" s="7">
        <f t="shared" si="6"/>
        <v>21.25</v>
      </c>
      <c r="C102" s="15">
        <f t="shared" si="7"/>
        <v>0.08501863272</v>
      </c>
      <c r="D102" s="15">
        <f t="shared" si="8"/>
        <v>0.0502737015</v>
      </c>
      <c r="E102" s="15">
        <f t="shared" si="2"/>
        <v>0.0975870581</v>
      </c>
      <c r="G102" s="7">
        <f t="shared" si="3"/>
        <v>0.5185567878</v>
      </c>
      <c r="H102" s="7">
        <f t="shared" si="4"/>
        <v>0.08855678784</v>
      </c>
      <c r="I102" s="7" t="b">
        <f t="shared" si="9"/>
        <v>0</v>
      </c>
      <c r="J102" s="7">
        <f t="shared" si="5"/>
        <v>1</v>
      </c>
    </row>
    <row r="103">
      <c r="A103" s="7">
        <f t="shared" si="1"/>
        <v>0.8958333333</v>
      </c>
      <c r="B103" s="7">
        <f t="shared" si="6"/>
        <v>21.5</v>
      </c>
      <c r="C103" s="15">
        <f t="shared" si="7"/>
        <v>0.0975870581</v>
      </c>
      <c r="D103" s="15">
        <f t="shared" si="8"/>
        <v>0.04958312868</v>
      </c>
      <c r="E103" s="15">
        <f t="shared" si="2"/>
        <v>0.1099828403</v>
      </c>
      <c r="G103" s="7">
        <f t="shared" si="3"/>
        <v>0.5223540983</v>
      </c>
      <c r="H103" s="7">
        <f t="shared" si="4"/>
        <v>0.09235409828</v>
      </c>
      <c r="I103" s="7" t="b">
        <f t="shared" si="9"/>
        <v>0</v>
      </c>
      <c r="J103" s="7">
        <f t="shared" si="5"/>
        <v>1</v>
      </c>
    </row>
    <row r="104">
      <c r="A104" s="7">
        <f t="shared" si="1"/>
        <v>0.90625</v>
      </c>
      <c r="B104" s="7">
        <f t="shared" si="6"/>
        <v>21.75</v>
      </c>
      <c r="C104" s="15">
        <f t="shared" si="7"/>
        <v>0.1099828403</v>
      </c>
      <c r="D104" s="15">
        <f t="shared" si="8"/>
        <v>0.04890204174</v>
      </c>
      <c r="E104" s="15">
        <f t="shared" si="2"/>
        <v>0.1222083507</v>
      </c>
      <c r="G104" s="7">
        <f t="shared" si="3"/>
        <v>0.5264567789</v>
      </c>
      <c r="H104" s="7">
        <f t="shared" si="4"/>
        <v>0.09645677889</v>
      </c>
      <c r="I104" s="7" t="b">
        <f t="shared" si="9"/>
        <v>0</v>
      </c>
      <c r="J104" s="7">
        <f t="shared" si="5"/>
        <v>1</v>
      </c>
    </row>
    <row r="105">
      <c r="A105" s="7">
        <f t="shared" si="1"/>
        <v>0.9166666667</v>
      </c>
      <c r="B105" s="7">
        <f t="shared" si="6"/>
        <v>22</v>
      </c>
      <c r="C105" s="15">
        <f t="shared" si="7"/>
        <v>0.1222083507</v>
      </c>
      <c r="D105" s="15">
        <f t="shared" si="8"/>
        <v>0.0482303104</v>
      </c>
      <c r="E105" s="15">
        <f t="shared" si="2"/>
        <v>0.1342659283</v>
      </c>
      <c r="G105" s="7">
        <f t="shared" si="3"/>
        <v>0.5308486944</v>
      </c>
      <c r="H105" s="7">
        <f t="shared" si="4"/>
        <v>0.1008486944</v>
      </c>
      <c r="I105" s="7" t="b">
        <f t="shared" si="9"/>
        <v>0</v>
      </c>
      <c r="J105" s="7">
        <f t="shared" si="5"/>
        <v>1</v>
      </c>
    </row>
    <row r="106">
      <c r="A106" s="7">
        <f t="shared" si="1"/>
        <v>0.9270833333</v>
      </c>
      <c r="B106" s="7">
        <f t="shared" si="6"/>
        <v>22.25</v>
      </c>
      <c r="C106" s="15">
        <f t="shared" si="7"/>
        <v>0.1342659283</v>
      </c>
      <c r="D106" s="15">
        <f t="shared" si="8"/>
        <v>0.04756780614</v>
      </c>
      <c r="E106" s="15">
        <f t="shared" si="2"/>
        <v>0.1461578798</v>
      </c>
      <c r="G106" s="7">
        <f t="shared" si="3"/>
        <v>0.5355125721</v>
      </c>
      <c r="H106" s="7">
        <f t="shared" si="4"/>
        <v>0.1055125721</v>
      </c>
      <c r="I106" s="7" t="b">
        <f t="shared" si="9"/>
        <v>0</v>
      </c>
      <c r="J106" s="7">
        <f t="shared" si="5"/>
        <v>1</v>
      </c>
    </row>
    <row r="107">
      <c r="A107" s="7">
        <f t="shared" si="1"/>
        <v>0.9375</v>
      </c>
      <c r="B107" s="7">
        <f t="shared" si="6"/>
        <v>22.5</v>
      </c>
      <c r="C107" s="15">
        <f t="shared" si="7"/>
        <v>0.1461578798</v>
      </c>
      <c r="D107" s="15">
        <f t="shared" si="8"/>
        <v>0.04691440221</v>
      </c>
      <c r="E107" s="15">
        <f t="shared" si="2"/>
        <v>0.1578864804</v>
      </c>
      <c r="G107" s="7">
        <f t="shared" si="3"/>
        <v>0.5404300696</v>
      </c>
      <c r="H107" s="7">
        <f t="shared" si="4"/>
        <v>0.1104300696</v>
      </c>
      <c r="I107" s="7" t="b">
        <f t="shared" si="9"/>
        <v>0</v>
      </c>
      <c r="J107" s="7">
        <f t="shared" si="5"/>
        <v>1</v>
      </c>
    </row>
    <row r="108">
      <c r="A108" s="7">
        <f t="shared" si="1"/>
        <v>0.9479166667</v>
      </c>
      <c r="B108" s="7">
        <f t="shared" si="6"/>
        <v>22.75</v>
      </c>
      <c r="C108" s="15">
        <f t="shared" si="7"/>
        <v>0.1578864804</v>
      </c>
      <c r="D108" s="15">
        <f t="shared" si="8"/>
        <v>0.04626997361</v>
      </c>
      <c r="E108" s="15">
        <f t="shared" si="2"/>
        <v>0.1694539738</v>
      </c>
      <c r="G108" s="7">
        <f t="shared" si="3"/>
        <v>0.545581847</v>
      </c>
      <c r="H108" s="7">
        <f t="shared" si="4"/>
        <v>0.115581847</v>
      </c>
      <c r="I108" s="7" t="b">
        <f t="shared" si="9"/>
        <v>0</v>
      </c>
      <c r="J108" s="7">
        <f t="shared" si="5"/>
        <v>1</v>
      </c>
    </row>
    <row r="109">
      <c r="A109" s="7">
        <f t="shared" si="1"/>
        <v>0.9583333333</v>
      </c>
      <c r="B109" s="7">
        <f t="shared" si="6"/>
        <v>23</v>
      </c>
      <c r="C109" s="15">
        <f t="shared" si="7"/>
        <v>0.1694539738</v>
      </c>
      <c r="D109" s="15">
        <f t="shared" si="8"/>
        <v>0.04563439704</v>
      </c>
      <c r="E109" s="15">
        <f t="shared" si="2"/>
        <v>0.180862573</v>
      </c>
      <c r="G109" s="7">
        <f t="shared" si="3"/>
        <v>0.5509476432</v>
      </c>
      <c r="H109" s="7">
        <f t="shared" si="4"/>
        <v>0.1209476432</v>
      </c>
      <c r="I109" s="7" t="b">
        <f t="shared" si="9"/>
        <v>0</v>
      </c>
      <c r="J109" s="7">
        <f t="shared" si="5"/>
        <v>1</v>
      </c>
    </row>
    <row r="110">
      <c r="A110" s="7">
        <f t="shared" si="1"/>
        <v>0.96875</v>
      </c>
      <c r="B110" s="7">
        <f t="shared" si="6"/>
        <v>23.25</v>
      </c>
      <c r="C110" s="15">
        <f t="shared" si="7"/>
        <v>0.180862573</v>
      </c>
      <c r="D110" s="15">
        <f t="shared" si="8"/>
        <v>0.04500755093</v>
      </c>
      <c r="E110" s="15">
        <f t="shared" si="2"/>
        <v>0.1921144608</v>
      </c>
      <c r="G110" s="7">
        <f t="shared" si="3"/>
        <v>0.5565063553</v>
      </c>
      <c r="H110" s="7">
        <f t="shared" si="4"/>
        <v>0.1265063553</v>
      </c>
      <c r="I110" s="7" t="b">
        <f t="shared" si="9"/>
        <v>0</v>
      </c>
      <c r="J110" s="7">
        <f t="shared" si="5"/>
        <v>1</v>
      </c>
    </row>
    <row r="111">
      <c r="A111" s="7">
        <f t="shared" si="1"/>
        <v>0.9791666667</v>
      </c>
      <c r="B111" s="7">
        <f t="shared" si="6"/>
        <v>23.5</v>
      </c>
      <c r="C111" s="15">
        <f t="shared" si="7"/>
        <v>0.1921144608</v>
      </c>
      <c r="D111" s="15">
        <f t="shared" si="8"/>
        <v>0.04438931534</v>
      </c>
      <c r="E111" s="15">
        <f t="shared" si="2"/>
        <v>0.2032117896</v>
      </c>
      <c r="G111" s="7">
        <f t="shared" si="3"/>
        <v>0.5622361216</v>
      </c>
      <c r="H111" s="7">
        <f t="shared" si="4"/>
        <v>0.1322361216</v>
      </c>
      <c r="I111" s="7" t="b">
        <f t="shared" si="9"/>
        <v>0</v>
      </c>
      <c r="J111" s="7">
        <f t="shared" si="5"/>
        <v>1</v>
      </c>
    </row>
    <row r="112">
      <c r="A112" s="7">
        <f t="shared" si="1"/>
        <v>0.9895833333</v>
      </c>
      <c r="B112" s="7">
        <f t="shared" si="6"/>
        <v>23.75</v>
      </c>
      <c r="C112" s="15">
        <f t="shared" si="7"/>
        <v>0.2032117896</v>
      </c>
      <c r="D112" s="15">
        <f t="shared" si="8"/>
        <v>0.043779572</v>
      </c>
      <c r="E112" s="15">
        <f t="shared" si="2"/>
        <v>0.2141566826</v>
      </c>
      <c r="G112" s="7">
        <f t="shared" si="3"/>
        <v>0.5681144078</v>
      </c>
      <c r="H112" s="7">
        <f t="shared" si="4"/>
        <v>0.1381144078</v>
      </c>
      <c r="I112" s="7" t="b">
        <f t="shared" si="9"/>
        <v>0</v>
      </c>
      <c r="J112" s="7">
        <f t="shared" si="5"/>
        <v>1</v>
      </c>
    </row>
    <row r="113">
      <c r="A113" s="7">
        <f t="shared" si="1"/>
        <v>1</v>
      </c>
      <c r="B113" s="7">
        <f t="shared" si="6"/>
        <v>24</v>
      </c>
      <c r="C113" s="15">
        <f t="shared" si="7"/>
        <v>0.2141566826</v>
      </c>
      <c r="D113" s="15">
        <f t="shared" si="8"/>
        <v>0.04317820425</v>
      </c>
      <c r="E113" s="15">
        <f t="shared" si="2"/>
        <v>0.2249512337</v>
      </c>
      <c r="G113" s="7">
        <f t="shared" si="3"/>
        <v>0.5741180955</v>
      </c>
      <c r="H113" s="7">
        <f t="shared" si="4"/>
        <v>0.1441180955</v>
      </c>
      <c r="I113" s="7" t="b">
        <f t="shared" si="9"/>
        <v>0</v>
      </c>
      <c r="J113" s="7">
        <f t="shared" si="5"/>
        <v>1</v>
      </c>
    </row>
    <row r="114">
      <c r="A114" s="7">
        <f t="shared" si="1"/>
        <v>1.010416667</v>
      </c>
      <c r="B114" s="7">
        <f t="shared" si="6"/>
        <v>24.25</v>
      </c>
      <c r="C114" s="15">
        <f t="shared" si="7"/>
        <v>0.2249512337</v>
      </c>
      <c r="D114" s="15">
        <f t="shared" si="8"/>
        <v>0.04258509705</v>
      </c>
      <c r="E114" s="15">
        <f t="shared" si="2"/>
        <v>0.2355975079</v>
      </c>
      <c r="G114" s="7">
        <f t="shared" si="3"/>
        <v>0.580223573</v>
      </c>
      <c r="H114" s="7">
        <f t="shared" si="4"/>
        <v>0.150223573</v>
      </c>
      <c r="I114" s="7" t="b">
        <f t="shared" si="9"/>
        <v>0</v>
      </c>
      <c r="J114" s="7">
        <f t="shared" si="5"/>
        <v>1</v>
      </c>
    </row>
    <row r="115">
      <c r="A115" s="7">
        <f t="shared" si="1"/>
        <v>1.020833333</v>
      </c>
      <c r="B115" s="7">
        <f t="shared" si="6"/>
        <v>24.5</v>
      </c>
      <c r="C115" s="15">
        <f t="shared" si="7"/>
        <v>0.2355975079</v>
      </c>
      <c r="D115" s="15">
        <f t="shared" si="8"/>
        <v>0.04200013693</v>
      </c>
      <c r="E115" s="15">
        <f t="shared" si="2"/>
        <v>0.2460975422</v>
      </c>
      <c r="G115" s="7">
        <f t="shared" si="3"/>
        <v>0.5864068283</v>
      </c>
      <c r="H115" s="7">
        <f t="shared" si="4"/>
        <v>0.1564068283</v>
      </c>
      <c r="I115" s="7" t="b">
        <f t="shared" si="9"/>
        <v>0</v>
      </c>
      <c r="J115" s="7">
        <f t="shared" si="5"/>
        <v>1</v>
      </c>
    </row>
    <row r="116">
      <c r="A116" s="7">
        <f t="shared" si="1"/>
        <v>1.03125</v>
      </c>
      <c r="B116" s="7">
        <f t="shared" si="6"/>
        <v>24.75</v>
      </c>
      <c r="C116" s="15">
        <f t="shared" si="7"/>
        <v>0.2460975422</v>
      </c>
      <c r="D116" s="15">
        <f t="shared" si="8"/>
        <v>0.04142321197</v>
      </c>
      <c r="E116" s="15">
        <f t="shared" si="2"/>
        <v>0.2564533452</v>
      </c>
      <c r="G116" s="7">
        <f t="shared" si="3"/>
        <v>0.5926435436</v>
      </c>
      <c r="H116" s="7">
        <f t="shared" si="4"/>
        <v>0.1626435436</v>
      </c>
      <c r="I116" s="7" t="b">
        <f t="shared" si="9"/>
        <v>0</v>
      </c>
      <c r="J116" s="7">
        <f t="shared" si="5"/>
        <v>1</v>
      </c>
    </row>
    <row r="117">
      <c r="A117" s="7">
        <f t="shared" si="1"/>
        <v>1.041666667</v>
      </c>
      <c r="B117" s="7">
        <f t="shared" si="6"/>
        <v>25</v>
      </c>
      <c r="C117" s="15">
        <f t="shared" si="7"/>
        <v>0.2564533452</v>
      </c>
      <c r="D117" s="15">
        <f t="shared" si="8"/>
        <v>0.0408542118</v>
      </c>
      <c r="E117" s="15">
        <f t="shared" si="2"/>
        <v>0.2666668981</v>
      </c>
      <c r="G117" s="7">
        <f t="shared" si="3"/>
        <v>0.5989091909</v>
      </c>
      <c r="H117" s="7">
        <f t="shared" si="4"/>
        <v>0.1689091909</v>
      </c>
      <c r="I117" s="7" t="b">
        <f t="shared" si="9"/>
        <v>0</v>
      </c>
      <c r="J117" s="7">
        <f t="shared" si="5"/>
        <v>1</v>
      </c>
    </row>
    <row r="118">
      <c r="A118" s="7">
        <f t="shared" si="1"/>
        <v>1.052083333</v>
      </c>
      <c r="B118" s="7">
        <f t="shared" si="6"/>
        <v>25.25</v>
      </c>
      <c r="C118" s="15">
        <f t="shared" si="7"/>
        <v>0.2666668981</v>
      </c>
      <c r="D118" s="15">
        <f t="shared" si="8"/>
        <v>0.04029302758</v>
      </c>
      <c r="E118" s="15">
        <f t="shared" si="2"/>
        <v>0.276740155</v>
      </c>
      <c r="G118" s="7">
        <f t="shared" si="3"/>
        <v>0.6051791281</v>
      </c>
      <c r="H118" s="7">
        <f t="shared" si="4"/>
        <v>0.1751791281</v>
      </c>
      <c r="I118" s="7" t="b">
        <f t="shared" si="9"/>
        <v>0</v>
      </c>
      <c r="J118" s="7">
        <f t="shared" si="5"/>
        <v>1</v>
      </c>
    </row>
    <row r="119">
      <c r="A119" s="7">
        <f t="shared" si="1"/>
        <v>1.0625</v>
      </c>
      <c r="B119" s="7">
        <f t="shared" si="6"/>
        <v>25.5</v>
      </c>
      <c r="C119" s="15">
        <f t="shared" si="7"/>
        <v>0.276740155</v>
      </c>
      <c r="D119" s="15">
        <f t="shared" si="8"/>
        <v>0.03973955192</v>
      </c>
      <c r="E119" s="15">
        <f t="shared" si="2"/>
        <v>0.286675043</v>
      </c>
      <c r="G119" s="7">
        <f t="shared" si="3"/>
        <v>0.6114286965</v>
      </c>
      <c r="H119" s="7">
        <f t="shared" si="4"/>
        <v>0.1814286965</v>
      </c>
      <c r="I119" s="7" t="b">
        <f t="shared" si="9"/>
        <v>0</v>
      </c>
      <c r="J119" s="7">
        <f t="shared" si="5"/>
        <v>1</v>
      </c>
    </row>
    <row r="120">
      <c r="A120" s="7">
        <f t="shared" si="1"/>
        <v>1.072916667</v>
      </c>
      <c r="B120" s="7">
        <f t="shared" si="6"/>
        <v>25.75</v>
      </c>
      <c r="C120" s="15">
        <f t="shared" si="7"/>
        <v>0.286675043</v>
      </c>
      <c r="D120" s="15">
        <f t="shared" si="8"/>
        <v>0.03919367896</v>
      </c>
      <c r="E120" s="15">
        <f t="shared" si="2"/>
        <v>0.2964734627</v>
      </c>
      <c r="G120" s="7">
        <f t="shared" si="3"/>
        <v>0.6176333175</v>
      </c>
      <c r="H120" s="7">
        <f t="shared" si="4"/>
        <v>0.1876333175</v>
      </c>
      <c r="I120" s="7" t="b">
        <f t="shared" si="9"/>
        <v>0</v>
      </c>
      <c r="J120" s="7">
        <f t="shared" si="5"/>
        <v>1</v>
      </c>
    </row>
    <row r="121">
      <c r="A121" s="7">
        <f t="shared" si="1"/>
        <v>1.083333333</v>
      </c>
      <c r="B121" s="7">
        <f t="shared" si="6"/>
        <v>26</v>
      </c>
      <c r="C121" s="15">
        <f t="shared" si="7"/>
        <v>0.2964734627</v>
      </c>
      <c r="D121" s="15">
        <f t="shared" si="8"/>
        <v>0.03865530425</v>
      </c>
      <c r="E121" s="15">
        <f t="shared" si="2"/>
        <v>0.3061372888</v>
      </c>
      <c r="G121" s="7">
        <f t="shared" si="3"/>
        <v>0.6237685892</v>
      </c>
      <c r="H121" s="7">
        <f t="shared" si="4"/>
        <v>0.1937685892</v>
      </c>
      <c r="I121" s="7" t="b">
        <f t="shared" si="9"/>
        <v>0</v>
      </c>
      <c r="J121" s="7">
        <f t="shared" si="5"/>
        <v>1</v>
      </c>
    </row>
    <row r="122">
      <c r="A122" s="7">
        <f t="shared" si="1"/>
        <v>1.09375</v>
      </c>
      <c r="B122" s="7">
        <f t="shared" si="6"/>
        <v>26.25</v>
      </c>
      <c r="C122" s="15">
        <f t="shared" si="7"/>
        <v>0.3061372888</v>
      </c>
      <c r="D122" s="15">
        <f t="shared" si="8"/>
        <v>0.03812432479</v>
      </c>
      <c r="E122" s="15">
        <f t="shared" si="2"/>
        <v>0.31566837</v>
      </c>
      <c r="G122" s="7">
        <f t="shared" si="3"/>
        <v>0.6298103825</v>
      </c>
      <c r="H122" s="7">
        <f t="shared" si="4"/>
        <v>0.1998103825</v>
      </c>
      <c r="I122" s="7" t="b">
        <f t="shared" si="9"/>
        <v>0</v>
      </c>
      <c r="J122" s="7">
        <f t="shared" si="5"/>
        <v>1</v>
      </c>
    </row>
    <row r="123">
      <c r="A123" s="7">
        <f t="shared" si="1"/>
        <v>1.104166667</v>
      </c>
      <c r="B123" s="7">
        <f t="shared" si="6"/>
        <v>26.5</v>
      </c>
      <c r="C123" s="15">
        <f t="shared" si="7"/>
        <v>0.31566837</v>
      </c>
      <c r="D123" s="15">
        <f t="shared" si="8"/>
        <v>0.03760063901</v>
      </c>
      <c r="E123" s="15">
        <f t="shared" si="2"/>
        <v>0.3250685297</v>
      </c>
      <c r="G123" s="7">
        <f t="shared" si="3"/>
        <v>0.6357349358</v>
      </c>
      <c r="H123" s="7">
        <f t="shared" si="4"/>
        <v>0.2057349358</v>
      </c>
      <c r="I123" s="7" t="b">
        <f t="shared" si="9"/>
        <v>0</v>
      </c>
      <c r="J123" s="7">
        <f t="shared" si="5"/>
        <v>1</v>
      </c>
    </row>
    <row r="124">
      <c r="A124" s="7">
        <f t="shared" si="1"/>
        <v>1.114583333</v>
      </c>
      <c r="B124" s="7">
        <f t="shared" si="6"/>
        <v>26.75</v>
      </c>
      <c r="C124" s="15">
        <f t="shared" si="7"/>
        <v>0.3250685297</v>
      </c>
      <c r="D124" s="15">
        <f t="shared" si="8"/>
        <v>0.03708414672</v>
      </c>
      <c r="E124" s="15">
        <f t="shared" si="2"/>
        <v>0.3343395664</v>
      </c>
      <c r="G124" s="7">
        <f t="shared" si="3"/>
        <v>0.6415189488</v>
      </c>
      <c r="H124" s="7">
        <f t="shared" si="4"/>
        <v>0.2115189488</v>
      </c>
      <c r="I124" s="7" t="b">
        <f t="shared" si="9"/>
        <v>0</v>
      </c>
      <c r="J124" s="7">
        <f t="shared" si="5"/>
        <v>1</v>
      </c>
    </row>
    <row r="125">
      <c r="A125" s="7">
        <f t="shared" si="1"/>
        <v>1.125</v>
      </c>
      <c r="B125" s="7">
        <f t="shared" si="6"/>
        <v>27</v>
      </c>
      <c r="C125" s="15">
        <f t="shared" si="7"/>
        <v>0.3343395664</v>
      </c>
      <c r="D125" s="15">
        <f t="shared" si="8"/>
        <v>0.0365747491</v>
      </c>
      <c r="E125" s="15">
        <f t="shared" si="2"/>
        <v>0.3434832537</v>
      </c>
      <c r="G125" s="7">
        <f t="shared" si="3"/>
        <v>0.6471396737</v>
      </c>
      <c r="H125" s="7">
        <f t="shared" si="4"/>
        <v>0.2171396737</v>
      </c>
      <c r="I125" s="7" t="b">
        <f t="shared" si="9"/>
        <v>0</v>
      </c>
      <c r="J125" s="7">
        <f t="shared" si="5"/>
        <v>1</v>
      </c>
    </row>
    <row r="126">
      <c r="A126" s="7">
        <f t="shared" si="1"/>
        <v>1.135416667</v>
      </c>
      <c r="B126" s="7">
        <f t="shared" si="6"/>
        <v>27.25</v>
      </c>
      <c r="C126" s="15">
        <f t="shared" si="7"/>
        <v>0.3434832537</v>
      </c>
      <c r="D126" s="15">
        <f t="shared" si="8"/>
        <v>0.0360723487</v>
      </c>
      <c r="E126" s="15">
        <f t="shared" si="2"/>
        <v>0.3525013409</v>
      </c>
      <c r="G126" s="7">
        <f t="shared" si="3"/>
        <v>0.652575005</v>
      </c>
      <c r="H126" s="7">
        <f t="shared" si="4"/>
        <v>0.222575005</v>
      </c>
      <c r="I126" s="7" t="b">
        <f t="shared" si="9"/>
        <v>0</v>
      </c>
      <c r="J126" s="7">
        <f t="shared" si="5"/>
        <v>1</v>
      </c>
    </row>
    <row r="127">
      <c r="A127" s="7">
        <f t="shared" si="1"/>
        <v>1.145833333</v>
      </c>
      <c r="B127" s="7">
        <f t="shared" si="6"/>
        <v>27.5</v>
      </c>
      <c r="C127" s="15">
        <f t="shared" si="7"/>
        <v>0.3525013409</v>
      </c>
      <c r="D127" s="15">
        <f t="shared" si="8"/>
        <v>0.0355768494</v>
      </c>
      <c r="E127" s="15">
        <f t="shared" si="2"/>
        <v>0.3613955532</v>
      </c>
      <c r="G127" s="7">
        <f t="shared" si="3"/>
        <v>0.6578035664</v>
      </c>
      <c r="H127" s="7">
        <f t="shared" si="4"/>
        <v>0.2278035664</v>
      </c>
      <c r="I127" s="7" t="b">
        <f t="shared" si="9"/>
        <v>0</v>
      </c>
      <c r="J127" s="7">
        <f t="shared" si="5"/>
        <v>1</v>
      </c>
    </row>
    <row r="128">
      <c r="A128" s="7">
        <f t="shared" si="1"/>
        <v>1.15625</v>
      </c>
      <c r="B128" s="7">
        <f t="shared" si="6"/>
        <v>27.75</v>
      </c>
      <c r="C128" s="15">
        <f t="shared" si="7"/>
        <v>0.3613955532</v>
      </c>
      <c r="D128" s="15">
        <f t="shared" si="8"/>
        <v>0.03508815642</v>
      </c>
      <c r="E128" s="15">
        <f t="shared" si="2"/>
        <v>0.3701675923</v>
      </c>
      <c r="G128" s="7">
        <f t="shared" si="3"/>
        <v>0.6628047947</v>
      </c>
      <c r="H128" s="7">
        <f t="shared" si="4"/>
        <v>0.2328047947</v>
      </c>
      <c r="I128" s="7" t="b">
        <f t="shared" si="9"/>
        <v>0</v>
      </c>
      <c r="J128" s="7">
        <f t="shared" si="5"/>
        <v>1</v>
      </c>
    </row>
    <row r="129">
      <c r="A129" s="7">
        <f t="shared" si="1"/>
        <v>1.166666667</v>
      </c>
      <c r="B129" s="7">
        <f t="shared" si="6"/>
        <v>28</v>
      </c>
      <c r="C129" s="15">
        <f t="shared" si="7"/>
        <v>0.3701675923</v>
      </c>
      <c r="D129" s="15">
        <f t="shared" si="8"/>
        <v>0.03460617625</v>
      </c>
      <c r="E129" s="15">
        <f t="shared" si="2"/>
        <v>0.3788191364</v>
      </c>
      <c r="G129" s="7">
        <f t="shared" si="3"/>
        <v>0.6675590208</v>
      </c>
      <c r="H129" s="7">
        <f t="shared" si="4"/>
        <v>0.2375590208</v>
      </c>
      <c r="I129" s="7" t="b">
        <f t="shared" si="9"/>
        <v>0</v>
      </c>
      <c r="J129" s="7">
        <f t="shared" si="5"/>
        <v>1</v>
      </c>
    </row>
    <row r="130">
      <c r="A130" s="7">
        <f t="shared" si="1"/>
        <v>1.177083333</v>
      </c>
      <c r="B130" s="7">
        <f t="shared" si="6"/>
        <v>28.25</v>
      </c>
      <c r="C130" s="15">
        <f t="shared" si="7"/>
        <v>0.3788191364</v>
      </c>
      <c r="D130" s="15">
        <f t="shared" si="8"/>
        <v>0.03413081668</v>
      </c>
      <c r="E130" s="15">
        <f t="shared" si="2"/>
        <v>0.3873518406</v>
      </c>
      <c r="G130" s="7">
        <f t="shared" si="3"/>
        <v>0.6720475469</v>
      </c>
      <c r="H130" s="7">
        <f t="shared" si="4"/>
        <v>0.2420475469</v>
      </c>
      <c r="I130" s="7" t="b">
        <f t="shared" si="9"/>
        <v>0</v>
      </c>
      <c r="J130" s="7">
        <f t="shared" si="5"/>
        <v>1</v>
      </c>
    </row>
    <row r="131">
      <c r="A131" s="7">
        <f t="shared" si="1"/>
        <v>1.1875</v>
      </c>
      <c r="B131" s="7">
        <f t="shared" si="6"/>
        <v>28.5</v>
      </c>
      <c r="C131" s="15">
        <f t="shared" si="7"/>
        <v>0.3873518406</v>
      </c>
      <c r="D131" s="15">
        <f t="shared" si="8"/>
        <v>0.03366198678</v>
      </c>
      <c r="E131" s="15">
        <f t="shared" si="2"/>
        <v>0.3957673373</v>
      </c>
      <c r="G131" s="7">
        <f t="shared" si="3"/>
        <v>0.6762527204</v>
      </c>
      <c r="H131" s="7">
        <f t="shared" si="4"/>
        <v>0.2462527204</v>
      </c>
      <c r="I131" s="7" t="b">
        <f t="shared" si="9"/>
        <v>0</v>
      </c>
      <c r="J131" s="7">
        <f t="shared" si="5"/>
        <v>1</v>
      </c>
    </row>
    <row r="132">
      <c r="A132" s="7">
        <f t="shared" si="1"/>
        <v>1.197916667</v>
      </c>
      <c r="B132" s="7">
        <f t="shared" si="6"/>
        <v>28.75</v>
      </c>
      <c r="C132" s="15">
        <f t="shared" si="7"/>
        <v>0.3957673373</v>
      </c>
      <c r="D132" s="15">
        <f t="shared" si="8"/>
        <v>0.03319959685</v>
      </c>
      <c r="E132" s="15">
        <f t="shared" si="2"/>
        <v>0.4040672365</v>
      </c>
      <c r="G132" s="7">
        <f t="shared" si="3"/>
        <v>0.6801580029</v>
      </c>
      <c r="H132" s="7">
        <f t="shared" si="4"/>
        <v>0.2501580029</v>
      </c>
      <c r="I132" s="7" t="b">
        <f t="shared" si="9"/>
        <v>0</v>
      </c>
      <c r="J132" s="7">
        <f t="shared" si="5"/>
        <v>1</v>
      </c>
    </row>
    <row r="133">
      <c r="A133" s="7">
        <f t="shared" si="1"/>
        <v>1.208333333</v>
      </c>
      <c r="B133" s="7">
        <f t="shared" si="6"/>
        <v>29</v>
      </c>
      <c r="C133" s="15">
        <f t="shared" si="7"/>
        <v>0.4040672365</v>
      </c>
      <c r="D133" s="15">
        <f t="shared" si="8"/>
        <v>0.03274355844</v>
      </c>
      <c r="E133" s="15">
        <f t="shared" si="2"/>
        <v>0.4122531261</v>
      </c>
      <c r="G133" s="7">
        <f t="shared" si="3"/>
        <v>0.6837480355</v>
      </c>
      <c r="H133" s="7">
        <f t="shared" si="4"/>
        <v>0.2537480355</v>
      </c>
      <c r="I133" s="7" t="b">
        <f t="shared" si="9"/>
        <v>0</v>
      </c>
      <c r="J133" s="7">
        <f t="shared" si="5"/>
        <v>1</v>
      </c>
    </row>
    <row r="134">
      <c r="A134" s="7">
        <f t="shared" si="1"/>
        <v>1.21875</v>
      </c>
      <c r="B134" s="7">
        <f t="shared" si="6"/>
        <v>29.25</v>
      </c>
      <c r="C134" s="15">
        <f t="shared" si="7"/>
        <v>0.4122531261</v>
      </c>
      <c r="D134" s="15">
        <f t="shared" si="8"/>
        <v>0.03229378428</v>
      </c>
      <c r="E134" s="15">
        <f t="shared" si="2"/>
        <v>0.4203265721</v>
      </c>
      <c r="G134" s="7">
        <f t="shared" si="3"/>
        <v>0.6870086991</v>
      </c>
      <c r="H134" s="7">
        <f t="shared" si="4"/>
        <v>0.2570086991</v>
      </c>
      <c r="I134" s="7" t="b">
        <f t="shared" si="9"/>
        <v>0</v>
      </c>
      <c r="J134" s="7">
        <f t="shared" si="5"/>
        <v>1</v>
      </c>
    </row>
    <row r="135">
      <c r="A135" s="7">
        <f t="shared" si="1"/>
        <v>1.229166667</v>
      </c>
      <c r="B135" s="7">
        <f t="shared" si="6"/>
        <v>29.5</v>
      </c>
      <c r="C135" s="15">
        <f t="shared" si="7"/>
        <v>0.4203265721</v>
      </c>
      <c r="D135" s="15">
        <f t="shared" si="8"/>
        <v>0.03185018834</v>
      </c>
      <c r="E135" s="15">
        <f t="shared" si="2"/>
        <v>0.4282891192</v>
      </c>
      <c r="G135" s="7">
        <f t="shared" si="3"/>
        <v>0.68992717</v>
      </c>
      <c r="H135" s="7">
        <f t="shared" si="4"/>
        <v>0.25992717</v>
      </c>
      <c r="I135" s="7" t="b">
        <f t="shared" si="9"/>
        <v>0</v>
      </c>
      <c r="J135" s="7">
        <f t="shared" si="5"/>
        <v>1</v>
      </c>
    </row>
    <row r="136">
      <c r="A136" s="7">
        <f t="shared" si="1"/>
        <v>1.239583333</v>
      </c>
      <c r="B136" s="7">
        <f t="shared" si="6"/>
        <v>29.75</v>
      </c>
      <c r="C136" s="15">
        <f t="shared" si="7"/>
        <v>0.4282891192</v>
      </c>
      <c r="D136" s="15">
        <f t="shared" si="8"/>
        <v>0.03141268576</v>
      </c>
      <c r="E136" s="15">
        <f t="shared" si="2"/>
        <v>0.4361422907</v>
      </c>
      <c r="G136" s="7">
        <f t="shared" si="3"/>
        <v>0.6924919703</v>
      </c>
      <c r="H136" s="7">
        <f t="shared" si="4"/>
        <v>0.2624919703</v>
      </c>
      <c r="I136" s="7" t="b">
        <f t="shared" si="9"/>
        <v>0</v>
      </c>
      <c r="J136" s="7">
        <f t="shared" si="5"/>
        <v>1</v>
      </c>
    </row>
    <row r="137">
      <c r="A137" s="7">
        <f t="shared" si="1"/>
        <v>1.25</v>
      </c>
      <c r="B137" s="7">
        <f t="shared" si="6"/>
        <v>30</v>
      </c>
      <c r="C137" s="15">
        <f t="shared" si="7"/>
        <v>0.4361422907</v>
      </c>
      <c r="D137" s="15">
        <f t="shared" si="8"/>
        <v>0.03098119282</v>
      </c>
      <c r="E137" s="15">
        <f t="shared" si="2"/>
        <v>0.4438875889</v>
      </c>
      <c r="G137" s="7">
        <f t="shared" si="3"/>
        <v>0.6946930129</v>
      </c>
      <c r="H137" s="7">
        <f t="shared" si="4"/>
        <v>0.2646930129</v>
      </c>
      <c r="I137" s="7" t="b">
        <f t="shared" si="9"/>
        <v>0</v>
      </c>
      <c r="J137" s="7">
        <f t="shared" si="5"/>
        <v>1</v>
      </c>
    </row>
    <row r="138">
      <c r="A138" s="7">
        <f t="shared" si="1"/>
        <v>1.260416667</v>
      </c>
      <c r="B138" s="7">
        <f t="shared" si="6"/>
        <v>30.25</v>
      </c>
      <c r="C138" s="15">
        <f t="shared" si="7"/>
        <v>0.4438875889</v>
      </c>
      <c r="D138" s="15">
        <f t="shared" si="8"/>
        <v>0.03055562698</v>
      </c>
      <c r="E138" s="15">
        <f t="shared" si="2"/>
        <v>0.4515264956</v>
      </c>
      <c r="G138" s="7">
        <f t="shared" si="3"/>
        <v>0.6965216416</v>
      </c>
      <c r="H138" s="7">
        <f t="shared" si="4"/>
        <v>0.2665216416</v>
      </c>
      <c r="I138" s="7" t="b">
        <f t="shared" si="9"/>
        <v>0</v>
      </c>
      <c r="J138" s="7">
        <f t="shared" si="5"/>
        <v>1</v>
      </c>
    </row>
    <row r="139">
      <c r="A139" s="7">
        <f t="shared" si="1"/>
        <v>1.270833333</v>
      </c>
      <c r="B139" s="7">
        <f t="shared" si="6"/>
        <v>30.5</v>
      </c>
      <c r="C139" s="15">
        <f t="shared" si="7"/>
        <v>0.4515264956</v>
      </c>
      <c r="D139" s="15">
        <f t="shared" si="8"/>
        <v>0.03013590683</v>
      </c>
      <c r="E139" s="15">
        <f t="shared" si="2"/>
        <v>0.4590604723</v>
      </c>
      <c r="G139" s="7">
        <f t="shared" si="3"/>
        <v>0.6979706645</v>
      </c>
      <c r="H139" s="7">
        <f t="shared" si="4"/>
        <v>0.2679706645</v>
      </c>
      <c r="I139" s="7" t="b">
        <f t="shared" si="9"/>
        <v>0</v>
      </c>
      <c r="J139" s="7">
        <f t="shared" si="5"/>
        <v>1</v>
      </c>
    </row>
    <row r="140">
      <c r="A140" s="7">
        <f t="shared" si="1"/>
        <v>1.28125</v>
      </c>
      <c r="B140" s="7">
        <f t="shared" si="6"/>
        <v>30.75</v>
      </c>
      <c r="C140" s="15">
        <f t="shared" si="7"/>
        <v>0.4590604723</v>
      </c>
      <c r="D140" s="15">
        <f t="shared" si="8"/>
        <v>0.02972195207</v>
      </c>
      <c r="E140" s="15">
        <f t="shared" si="2"/>
        <v>0.4664909603</v>
      </c>
      <c r="G140" s="7">
        <f t="shared" si="3"/>
        <v>0.6990343829</v>
      </c>
      <c r="H140" s="7">
        <f t="shared" si="4"/>
        <v>0.2690343829</v>
      </c>
      <c r="I140" s="7" t="b">
        <f t="shared" si="9"/>
        <v>0</v>
      </c>
      <c r="J140" s="7">
        <f t="shared" si="5"/>
        <v>1</v>
      </c>
    </row>
    <row r="141">
      <c r="A141" s="7">
        <f t="shared" si="1"/>
        <v>1.291666667</v>
      </c>
      <c r="B141" s="7">
        <f t="shared" si="6"/>
        <v>31</v>
      </c>
      <c r="C141" s="15">
        <f t="shared" si="7"/>
        <v>0.4664909603</v>
      </c>
      <c r="D141" s="15">
        <f t="shared" si="8"/>
        <v>0.0293136835</v>
      </c>
      <c r="E141" s="15">
        <f t="shared" si="2"/>
        <v>0.4738193812</v>
      </c>
      <c r="G141" s="7">
        <f t="shared" si="3"/>
        <v>0.6997086132</v>
      </c>
      <c r="H141" s="7">
        <f t="shared" si="4"/>
        <v>0.2697086132</v>
      </c>
      <c r="I141" s="7" t="b">
        <f t="shared" si="9"/>
        <v>0</v>
      </c>
      <c r="J141" s="7">
        <f t="shared" si="5"/>
        <v>1</v>
      </c>
    </row>
    <row r="142">
      <c r="A142" s="7">
        <f t="shared" si="1"/>
        <v>1.302083333</v>
      </c>
      <c r="B142" s="7">
        <f t="shared" si="6"/>
        <v>31.25</v>
      </c>
      <c r="C142" s="15">
        <f t="shared" si="7"/>
        <v>0.4738193812</v>
      </c>
      <c r="D142" s="15">
        <f t="shared" si="8"/>
        <v>0.02891102301</v>
      </c>
      <c r="E142" s="15">
        <f t="shared" si="2"/>
        <v>0.481047137</v>
      </c>
      <c r="G142" s="7">
        <f t="shared" si="3"/>
        <v>0.699990704</v>
      </c>
      <c r="H142" s="7">
        <f t="shared" si="4"/>
        <v>0.269990704</v>
      </c>
      <c r="I142" s="7" t="b">
        <f t="shared" si="9"/>
        <v>0</v>
      </c>
      <c r="J142" s="7">
        <f t="shared" si="5"/>
        <v>1</v>
      </c>
    </row>
    <row r="143">
      <c r="A143" s="7">
        <f t="shared" si="1"/>
        <v>1.3125</v>
      </c>
      <c r="B143" s="7">
        <f t="shared" si="6"/>
        <v>31.5</v>
      </c>
      <c r="C143" s="15">
        <f t="shared" si="7"/>
        <v>0.481047137</v>
      </c>
      <c r="D143" s="15">
        <f t="shared" si="8"/>
        <v>0.02851389357</v>
      </c>
      <c r="E143" s="15">
        <f t="shared" si="2"/>
        <v>0.4881756104</v>
      </c>
      <c r="G143" s="7">
        <f t="shared" si="3"/>
        <v>0.6998795456</v>
      </c>
      <c r="H143" s="7">
        <f t="shared" si="4"/>
        <v>0.2698795456</v>
      </c>
      <c r="I143" s="7" t="b">
        <f t="shared" si="9"/>
        <v>0</v>
      </c>
      <c r="J143" s="7">
        <f t="shared" si="5"/>
        <v>1</v>
      </c>
    </row>
    <row r="144">
      <c r="A144" s="7">
        <f t="shared" si="1"/>
        <v>1.322916667</v>
      </c>
      <c r="B144" s="7">
        <f t="shared" si="6"/>
        <v>31.75</v>
      </c>
      <c r="C144" s="15">
        <f t="shared" si="7"/>
        <v>0.4881756104</v>
      </c>
      <c r="D144" s="15">
        <f t="shared" si="8"/>
        <v>0.02812221921</v>
      </c>
      <c r="E144" s="15">
        <f t="shared" si="2"/>
        <v>0.4952061652</v>
      </c>
      <c r="G144" s="7">
        <f t="shared" si="3"/>
        <v>0.6993755754</v>
      </c>
      <c r="H144" s="7">
        <f t="shared" si="4"/>
        <v>0.2693755754</v>
      </c>
      <c r="I144" s="7" t="b">
        <f t="shared" si="9"/>
        <v>0</v>
      </c>
      <c r="J144" s="7">
        <f t="shared" si="5"/>
        <v>1</v>
      </c>
    </row>
    <row r="145">
      <c r="A145" s="7">
        <f t="shared" si="1"/>
        <v>1.333333333</v>
      </c>
      <c r="B145" s="7">
        <f t="shared" si="6"/>
        <v>32</v>
      </c>
      <c r="C145" s="15">
        <f t="shared" si="7"/>
        <v>0.4952061652</v>
      </c>
      <c r="D145" s="15">
        <f t="shared" si="8"/>
        <v>0.02773592499</v>
      </c>
      <c r="E145" s="15">
        <f t="shared" si="2"/>
        <v>0.5021401464</v>
      </c>
      <c r="G145" s="7">
        <f t="shared" si="3"/>
        <v>0.6984807753</v>
      </c>
      <c r="H145" s="7">
        <f t="shared" si="4"/>
        <v>0.2684807753</v>
      </c>
      <c r="I145" s="7" t="b">
        <f t="shared" si="9"/>
        <v>0</v>
      </c>
      <c r="J145" s="7">
        <f t="shared" si="5"/>
        <v>1</v>
      </c>
    </row>
    <row r="146">
      <c r="A146" s="7">
        <f t="shared" si="1"/>
        <v>1.34375</v>
      </c>
      <c r="B146" s="7">
        <f t="shared" si="6"/>
        <v>32.25</v>
      </c>
      <c r="C146" s="15">
        <f t="shared" si="7"/>
        <v>0.5021401464</v>
      </c>
      <c r="D146" s="15">
        <f t="shared" si="8"/>
        <v>0.02735493701</v>
      </c>
      <c r="E146" s="15">
        <f t="shared" si="2"/>
        <v>0.5089788807</v>
      </c>
      <c r="G146" s="7">
        <f t="shared" si="3"/>
        <v>0.6971986645</v>
      </c>
      <c r="H146" s="7">
        <f t="shared" si="4"/>
        <v>0.2671986645</v>
      </c>
      <c r="I146" s="7" t="b">
        <f t="shared" si="9"/>
        <v>0</v>
      </c>
      <c r="J146" s="7">
        <f t="shared" si="5"/>
        <v>1</v>
      </c>
    </row>
    <row r="147">
      <c r="A147" s="7">
        <f t="shared" si="1"/>
        <v>1.354166667</v>
      </c>
      <c r="B147" s="7">
        <f t="shared" si="6"/>
        <v>32.5</v>
      </c>
      <c r="C147" s="15">
        <f t="shared" si="7"/>
        <v>0.5089788807</v>
      </c>
      <c r="D147" s="15">
        <f t="shared" si="8"/>
        <v>0.02697918238</v>
      </c>
      <c r="E147" s="15">
        <f t="shared" si="2"/>
        <v>0.5157236763</v>
      </c>
      <c r="G147" s="7">
        <f t="shared" si="3"/>
        <v>0.6955342853</v>
      </c>
      <c r="H147" s="7">
        <f t="shared" si="4"/>
        <v>0.2655342853</v>
      </c>
      <c r="I147" s="7" t="b">
        <f t="shared" si="9"/>
        <v>0</v>
      </c>
      <c r="J147" s="7">
        <f t="shared" si="5"/>
        <v>1</v>
      </c>
    </row>
    <row r="148">
      <c r="A148" s="7">
        <f t="shared" si="1"/>
        <v>1.364583333</v>
      </c>
      <c r="B148" s="7">
        <f t="shared" si="6"/>
        <v>32.75</v>
      </c>
      <c r="C148" s="15">
        <f t="shared" si="7"/>
        <v>0.5157236763</v>
      </c>
      <c r="D148" s="15">
        <f t="shared" si="8"/>
        <v>0.02660858922</v>
      </c>
      <c r="E148" s="15">
        <f t="shared" si="2"/>
        <v>0.5223758236</v>
      </c>
      <c r="G148" s="7">
        <f t="shared" si="3"/>
        <v>0.6934941835</v>
      </c>
      <c r="H148" s="7">
        <f t="shared" si="4"/>
        <v>0.2634941835</v>
      </c>
      <c r="I148" s="7" t="b">
        <f t="shared" si="9"/>
        <v>0</v>
      </c>
      <c r="J148" s="7">
        <f t="shared" si="5"/>
        <v>1</v>
      </c>
    </row>
    <row r="149">
      <c r="A149" s="7">
        <f t="shared" si="1"/>
        <v>1.375</v>
      </c>
      <c r="B149" s="7">
        <f t="shared" si="6"/>
        <v>33</v>
      </c>
      <c r="C149" s="15">
        <f t="shared" si="7"/>
        <v>0.5223758236</v>
      </c>
      <c r="D149" s="15">
        <f t="shared" si="8"/>
        <v>0.02624308662</v>
      </c>
      <c r="E149" s="15">
        <f t="shared" si="2"/>
        <v>0.5289365952</v>
      </c>
      <c r="G149" s="7">
        <f t="shared" si="3"/>
        <v>0.6910863825</v>
      </c>
      <c r="H149" s="7">
        <f t="shared" si="4"/>
        <v>0.2610863825</v>
      </c>
      <c r="I149" s="7" t="b">
        <f t="shared" si="9"/>
        <v>0</v>
      </c>
      <c r="J149" s="7">
        <f t="shared" si="5"/>
        <v>1</v>
      </c>
    </row>
    <row r="150">
      <c r="A150" s="7">
        <f t="shared" si="1"/>
        <v>1.385416667</v>
      </c>
      <c r="B150" s="7">
        <f t="shared" si="6"/>
        <v>33.25</v>
      </c>
      <c r="C150" s="15">
        <f t="shared" si="7"/>
        <v>0.5289365952</v>
      </c>
      <c r="D150" s="15">
        <f t="shared" si="8"/>
        <v>0.02588260466</v>
      </c>
      <c r="E150" s="15">
        <f t="shared" si="2"/>
        <v>0.5354072464</v>
      </c>
      <c r="G150" s="7">
        <f t="shared" si="3"/>
        <v>0.6883203519</v>
      </c>
      <c r="H150" s="7">
        <f t="shared" si="4"/>
        <v>0.2583203519</v>
      </c>
      <c r="I150" s="7" t="b">
        <f t="shared" si="9"/>
        <v>0</v>
      </c>
      <c r="J150" s="7">
        <f t="shared" si="5"/>
        <v>1</v>
      </c>
    </row>
    <row r="151">
      <c r="A151" s="7">
        <f t="shared" si="1"/>
        <v>1.395833333</v>
      </c>
      <c r="B151" s="7">
        <f t="shared" si="6"/>
        <v>33.5</v>
      </c>
      <c r="C151" s="15">
        <f t="shared" si="7"/>
        <v>0.5354072464</v>
      </c>
      <c r="D151" s="15">
        <f t="shared" si="8"/>
        <v>0.02552707437</v>
      </c>
      <c r="E151" s="15">
        <f t="shared" si="2"/>
        <v>0.541789015</v>
      </c>
      <c r="G151" s="7">
        <f t="shared" si="3"/>
        <v>0.68520697</v>
      </c>
      <c r="H151" s="7">
        <f t="shared" si="4"/>
        <v>0.25520697</v>
      </c>
      <c r="I151" s="7" t="b">
        <f t="shared" si="9"/>
        <v>0</v>
      </c>
      <c r="J151" s="7">
        <f t="shared" si="5"/>
        <v>1</v>
      </c>
    </row>
    <row r="152">
      <c r="A152" s="7">
        <f t="shared" si="1"/>
        <v>1.40625</v>
      </c>
      <c r="B152" s="7">
        <f t="shared" si="6"/>
        <v>33.75</v>
      </c>
      <c r="C152" s="15">
        <f t="shared" si="7"/>
        <v>0.541789015</v>
      </c>
      <c r="D152" s="15">
        <f t="shared" si="8"/>
        <v>0.02517642775</v>
      </c>
      <c r="E152" s="15">
        <f t="shared" si="2"/>
        <v>0.5480831219</v>
      </c>
      <c r="G152" s="7">
        <f t="shared" si="3"/>
        <v>0.6817584813</v>
      </c>
      <c r="H152" s="7">
        <f t="shared" si="4"/>
        <v>0.2517584813</v>
      </c>
      <c r="I152" s="7" t="b">
        <f t="shared" si="9"/>
        <v>0</v>
      </c>
      <c r="J152" s="7">
        <f t="shared" si="5"/>
        <v>1</v>
      </c>
    </row>
    <row r="153">
      <c r="A153" s="7">
        <f t="shared" si="1"/>
        <v>1.416666667</v>
      </c>
      <c r="B153" s="7">
        <f t="shared" si="6"/>
        <v>34</v>
      </c>
      <c r="C153" s="15">
        <f t="shared" si="7"/>
        <v>0.5480831219</v>
      </c>
      <c r="D153" s="15">
        <f t="shared" si="8"/>
        <v>0.0248305977</v>
      </c>
      <c r="E153" s="15">
        <f t="shared" si="2"/>
        <v>0.5542907713</v>
      </c>
      <c r="G153" s="7">
        <f t="shared" si="3"/>
        <v>0.6779884483</v>
      </c>
      <c r="H153" s="7">
        <f t="shared" si="4"/>
        <v>0.2479884483</v>
      </c>
      <c r="I153" s="7" t="b">
        <f t="shared" si="9"/>
        <v>0</v>
      </c>
      <c r="J153" s="7">
        <f t="shared" si="5"/>
        <v>1</v>
      </c>
    </row>
    <row r="154">
      <c r="A154" s="7">
        <f t="shared" si="1"/>
        <v>1.427083333</v>
      </c>
      <c r="B154" s="7">
        <f t="shared" si="6"/>
        <v>34.25</v>
      </c>
      <c r="C154" s="15">
        <f t="shared" si="7"/>
        <v>0.5542907713</v>
      </c>
      <c r="D154" s="15">
        <f t="shared" si="8"/>
        <v>0.02448951806</v>
      </c>
      <c r="E154" s="15">
        <f t="shared" si="2"/>
        <v>0.5604131509</v>
      </c>
      <c r="G154" s="7">
        <f t="shared" si="3"/>
        <v>0.6739116979</v>
      </c>
      <c r="H154" s="7">
        <f t="shared" si="4"/>
        <v>0.2439116979</v>
      </c>
      <c r="I154" s="7" t="b">
        <f t="shared" si="9"/>
        <v>0</v>
      </c>
      <c r="J154" s="7">
        <f t="shared" si="5"/>
        <v>1</v>
      </c>
    </row>
    <row r="155">
      <c r="A155" s="7">
        <f t="shared" si="1"/>
        <v>1.4375</v>
      </c>
      <c r="B155" s="7">
        <f t="shared" si="6"/>
        <v>34.5</v>
      </c>
      <c r="C155" s="15">
        <f t="shared" si="7"/>
        <v>0.5604131509</v>
      </c>
      <c r="D155" s="15">
        <f t="shared" si="8"/>
        <v>0.02415312358</v>
      </c>
      <c r="E155" s="15">
        <f t="shared" si="2"/>
        <v>0.5664514318</v>
      </c>
      <c r="G155" s="7">
        <f t="shared" si="3"/>
        <v>0.6695442635</v>
      </c>
      <c r="H155" s="7">
        <f t="shared" si="4"/>
        <v>0.2395442635</v>
      </c>
      <c r="I155" s="7" t="b">
        <f t="shared" si="9"/>
        <v>0</v>
      </c>
      <c r="J155" s="7">
        <f t="shared" si="5"/>
        <v>1</v>
      </c>
    </row>
    <row r="156">
      <c r="A156" s="7">
        <f t="shared" si="1"/>
        <v>1.447916667</v>
      </c>
      <c r="B156" s="7">
        <f t="shared" si="6"/>
        <v>34.75</v>
      </c>
      <c r="C156" s="15">
        <f t="shared" si="7"/>
        <v>0.5664514318</v>
      </c>
      <c r="D156" s="15">
        <f t="shared" si="8"/>
        <v>0.0238213499</v>
      </c>
      <c r="E156" s="15">
        <f t="shared" si="2"/>
        <v>0.5724067692</v>
      </c>
      <c r="G156" s="7">
        <f t="shared" si="3"/>
        <v>0.6649033215</v>
      </c>
      <c r="H156" s="7">
        <f t="shared" si="4"/>
        <v>0.2349033215</v>
      </c>
      <c r="I156" s="7" t="b">
        <f t="shared" si="9"/>
        <v>0</v>
      </c>
      <c r="J156" s="7">
        <f t="shared" si="5"/>
        <v>1</v>
      </c>
    </row>
    <row r="157">
      <c r="A157" s="7">
        <f t="shared" si="1"/>
        <v>1.458333333</v>
      </c>
      <c r="B157" s="7">
        <f t="shared" si="6"/>
        <v>35</v>
      </c>
      <c r="C157" s="15">
        <f t="shared" si="7"/>
        <v>0.5724067692</v>
      </c>
      <c r="D157" s="15">
        <f t="shared" si="8"/>
        <v>0.02349413356</v>
      </c>
      <c r="E157" s="15">
        <f t="shared" si="2"/>
        <v>0.5782803026</v>
      </c>
      <c r="G157" s="7">
        <f t="shared" si="3"/>
        <v>0.660007124</v>
      </c>
      <c r="H157" s="7">
        <f t="shared" si="4"/>
        <v>0.230007124</v>
      </c>
      <c r="I157" s="7" t="b">
        <f t="shared" si="9"/>
        <v>0</v>
      </c>
      <c r="J157" s="7">
        <f t="shared" si="5"/>
        <v>1</v>
      </c>
    </row>
    <row r="158">
      <c r="A158" s="7">
        <f t="shared" si="1"/>
        <v>1.46875</v>
      </c>
      <c r="B158" s="7">
        <f t="shared" si="6"/>
        <v>35.25</v>
      </c>
      <c r="C158" s="15">
        <f t="shared" si="7"/>
        <v>0.5782803026</v>
      </c>
      <c r="D158" s="15">
        <f t="shared" si="8"/>
        <v>0.02317141194</v>
      </c>
      <c r="E158" s="15">
        <f t="shared" si="2"/>
        <v>0.5840731556</v>
      </c>
      <c r="G158" s="7">
        <f t="shared" si="3"/>
        <v>0.6548749271</v>
      </c>
      <c r="H158" s="7">
        <f t="shared" si="4"/>
        <v>0.2248749271</v>
      </c>
      <c r="I158" s="7" t="b">
        <f t="shared" si="9"/>
        <v>0</v>
      </c>
      <c r="J158" s="7">
        <f t="shared" si="5"/>
        <v>1</v>
      </c>
    </row>
    <row r="159">
      <c r="A159" s="7">
        <f t="shared" si="1"/>
        <v>1.479166667</v>
      </c>
      <c r="B159" s="7">
        <f t="shared" si="6"/>
        <v>35.5</v>
      </c>
      <c r="C159" s="15">
        <f t="shared" si="7"/>
        <v>0.5840731556</v>
      </c>
      <c r="D159" s="15">
        <f t="shared" si="8"/>
        <v>0.02285312332</v>
      </c>
      <c r="E159" s="15">
        <f t="shared" si="2"/>
        <v>0.5897864364</v>
      </c>
      <c r="G159" s="7">
        <f t="shared" si="3"/>
        <v>0.6495269151</v>
      </c>
      <c r="H159" s="7">
        <f t="shared" si="4"/>
        <v>0.2195269151</v>
      </c>
      <c r="I159" s="7" t="b">
        <f t="shared" si="9"/>
        <v>0</v>
      </c>
      <c r="J159" s="7">
        <f t="shared" si="5"/>
        <v>1</v>
      </c>
    </row>
    <row r="160">
      <c r="A160" s="7">
        <f t="shared" si="1"/>
        <v>1.489583333</v>
      </c>
      <c r="B160" s="7">
        <f t="shared" si="6"/>
        <v>35.75</v>
      </c>
      <c r="C160" s="15">
        <f t="shared" si="7"/>
        <v>0.5897864364</v>
      </c>
      <c r="D160" s="15">
        <f t="shared" si="8"/>
        <v>0.02253920679</v>
      </c>
      <c r="E160" s="15">
        <f t="shared" si="2"/>
        <v>0.5954212381</v>
      </c>
      <c r="G160" s="7">
        <f t="shared" si="3"/>
        <v>0.6439841208</v>
      </c>
      <c r="H160" s="7">
        <f t="shared" si="4"/>
        <v>0.2139841208</v>
      </c>
      <c r="I160" s="7" t="b">
        <f t="shared" si="9"/>
        <v>0</v>
      </c>
      <c r="J160" s="7">
        <f t="shared" si="5"/>
        <v>1</v>
      </c>
    </row>
    <row r="161">
      <c r="A161" s="7">
        <f t="shared" si="1"/>
        <v>1.5</v>
      </c>
      <c r="B161" s="7">
        <f t="shared" si="6"/>
        <v>36</v>
      </c>
      <c r="C161" s="15">
        <f t="shared" si="7"/>
        <v>0.5954212381</v>
      </c>
      <c r="D161" s="15">
        <f t="shared" si="8"/>
        <v>0.0222296023</v>
      </c>
      <c r="E161" s="15">
        <f t="shared" si="2"/>
        <v>0.6009786387</v>
      </c>
      <c r="G161" s="7">
        <f t="shared" si="3"/>
        <v>0.6382683432</v>
      </c>
      <c r="H161" s="7">
        <f t="shared" si="4"/>
        <v>0.2082683432</v>
      </c>
      <c r="I161" s="7" t="b">
        <f t="shared" si="9"/>
        <v>0</v>
      </c>
      <c r="J161" s="7">
        <f t="shared" si="5"/>
        <v>1</v>
      </c>
    </row>
    <row r="162">
      <c r="A162" s="7">
        <f t="shared" si="1"/>
        <v>1.510416667</v>
      </c>
      <c r="B162" s="7">
        <f t="shared" si="6"/>
        <v>36.25</v>
      </c>
      <c r="C162" s="15">
        <f t="shared" si="7"/>
        <v>0.6009786387</v>
      </c>
      <c r="D162" s="15">
        <f t="shared" si="8"/>
        <v>0.02192425062</v>
      </c>
      <c r="E162" s="15">
        <f t="shared" si="2"/>
        <v>0.6064597014</v>
      </c>
      <c r="G162" s="7">
        <f t="shared" si="3"/>
        <v>0.6324020618</v>
      </c>
      <c r="H162" s="7">
        <f t="shared" si="4"/>
        <v>0.2024020618</v>
      </c>
      <c r="I162" s="7" t="b">
        <f t="shared" si="9"/>
        <v>0</v>
      </c>
      <c r="J162" s="7">
        <f t="shared" si="5"/>
        <v>1</v>
      </c>
    </row>
    <row r="163">
      <c r="A163" s="7">
        <f t="shared" si="1"/>
        <v>1.520833333</v>
      </c>
      <c r="B163" s="7">
        <f t="shared" si="6"/>
        <v>36.5</v>
      </c>
      <c r="C163" s="15">
        <f t="shared" si="7"/>
        <v>0.6064597014</v>
      </c>
      <c r="D163" s="15">
        <f t="shared" si="8"/>
        <v>0.02162309333</v>
      </c>
      <c r="E163" s="15">
        <f t="shared" si="2"/>
        <v>0.6118654747</v>
      </c>
      <c r="G163" s="7">
        <f t="shared" si="3"/>
        <v>0.6264083477</v>
      </c>
      <c r="H163" s="7">
        <f t="shared" si="4"/>
        <v>0.1964083477</v>
      </c>
      <c r="I163" s="7" t="b">
        <f t="shared" si="9"/>
        <v>0</v>
      </c>
      <c r="J163" s="7">
        <f t="shared" si="5"/>
        <v>1</v>
      </c>
    </row>
    <row r="164">
      <c r="A164" s="7">
        <f t="shared" si="1"/>
        <v>1.53125</v>
      </c>
      <c r="B164" s="7">
        <f t="shared" si="6"/>
        <v>36.75</v>
      </c>
      <c r="C164" s="15">
        <f t="shared" si="7"/>
        <v>0.6118654747</v>
      </c>
      <c r="D164" s="15">
        <f t="shared" si="8"/>
        <v>0.02132607282</v>
      </c>
      <c r="E164" s="15">
        <f t="shared" si="2"/>
        <v>0.6171969929</v>
      </c>
      <c r="G164" s="7">
        <f t="shared" si="3"/>
        <v>0.6203107734</v>
      </c>
      <c r="H164" s="7">
        <f t="shared" si="4"/>
        <v>0.1903107734</v>
      </c>
      <c r="I164" s="7" t="b">
        <f t="shared" si="9"/>
        <v>0</v>
      </c>
      <c r="J164" s="7">
        <f t="shared" si="5"/>
        <v>1</v>
      </c>
    </row>
    <row r="165">
      <c r="A165" s="7">
        <f t="shared" si="1"/>
        <v>1.541666667</v>
      </c>
      <c r="B165" s="7">
        <f t="shared" si="6"/>
        <v>37</v>
      </c>
      <c r="C165" s="15">
        <f t="shared" si="7"/>
        <v>0.6171969929</v>
      </c>
      <c r="D165" s="15">
        <f t="shared" si="8"/>
        <v>0.02103313226</v>
      </c>
      <c r="E165" s="15">
        <f t="shared" si="2"/>
        <v>0.622455276</v>
      </c>
      <c r="G165" s="7">
        <f t="shared" si="3"/>
        <v>0.6141333198</v>
      </c>
      <c r="H165" s="7">
        <f t="shared" si="4"/>
        <v>0.1841333198</v>
      </c>
      <c r="I165" s="7" t="b">
        <f t="shared" si="9"/>
        <v>1</v>
      </c>
      <c r="J165" s="7">
        <f t="shared" si="5"/>
        <v>0</v>
      </c>
    </row>
    <row r="166">
      <c r="A166" s="7">
        <f t="shared" si="1"/>
        <v>1.552083333</v>
      </c>
      <c r="B166" s="7">
        <f t="shared" si="6"/>
        <v>37.25</v>
      </c>
      <c r="C166" s="15">
        <f t="shared" si="7"/>
        <v>0.622455276</v>
      </c>
      <c r="D166" s="15">
        <f t="shared" si="8"/>
        <v>-0.1482036371</v>
      </c>
      <c r="E166" s="15">
        <f t="shared" si="2"/>
        <v>0.5854043667</v>
      </c>
      <c r="G166" s="7">
        <f t="shared" si="3"/>
        <v>0.6079002818</v>
      </c>
      <c r="H166" s="7">
        <f t="shared" si="4"/>
        <v>0.1779002818</v>
      </c>
      <c r="I166" s="7" t="b">
        <f t="shared" si="9"/>
        <v>1</v>
      </c>
      <c r="J166" s="7">
        <f t="shared" si="5"/>
        <v>0</v>
      </c>
    </row>
    <row r="167">
      <c r="A167" s="7">
        <f t="shared" si="1"/>
        <v>1.5625</v>
      </c>
      <c r="B167" s="7">
        <f t="shared" si="6"/>
        <v>37.5</v>
      </c>
      <c r="C167" s="15">
        <f t="shared" si="7"/>
        <v>0.5854043667</v>
      </c>
      <c r="D167" s="15">
        <f t="shared" si="8"/>
        <v>-0.1393819921</v>
      </c>
      <c r="E167" s="15">
        <f t="shared" si="2"/>
        <v>0.5505588687</v>
      </c>
      <c r="G167" s="7">
        <f t="shared" si="3"/>
        <v>0.6016361732</v>
      </c>
      <c r="H167" s="7">
        <f t="shared" si="4"/>
        <v>0.1716361732</v>
      </c>
      <c r="I167" s="7" t="b">
        <f t="shared" si="9"/>
        <v>1</v>
      </c>
      <c r="J167" s="7">
        <f t="shared" si="5"/>
        <v>0</v>
      </c>
    </row>
    <row r="168">
      <c r="A168" s="7">
        <f t="shared" si="1"/>
        <v>1.572916667</v>
      </c>
      <c r="B168" s="7">
        <f t="shared" si="6"/>
        <v>37.75</v>
      </c>
      <c r="C168" s="15">
        <f t="shared" si="7"/>
        <v>0.5505588687</v>
      </c>
      <c r="D168" s="15">
        <f t="shared" si="8"/>
        <v>-0.1310854449</v>
      </c>
      <c r="E168" s="15">
        <f t="shared" si="2"/>
        <v>0.5177875074</v>
      </c>
      <c r="G168" s="7">
        <f t="shared" si="3"/>
        <v>0.5953656297</v>
      </c>
      <c r="H168" s="7">
        <f t="shared" si="4"/>
        <v>0.1653656297</v>
      </c>
      <c r="I168" s="7" t="b">
        <f t="shared" si="9"/>
        <v>1</v>
      </c>
      <c r="J168" s="7">
        <f t="shared" si="5"/>
        <v>0</v>
      </c>
    </row>
    <row r="169">
      <c r="A169" s="7">
        <f t="shared" si="1"/>
        <v>1.583333333</v>
      </c>
      <c r="B169" s="7">
        <f t="shared" si="6"/>
        <v>38</v>
      </c>
      <c r="C169" s="15">
        <f t="shared" si="7"/>
        <v>0.5177875074</v>
      </c>
      <c r="D169" s="15">
        <f t="shared" si="8"/>
        <v>-0.1232827399</v>
      </c>
      <c r="E169" s="15">
        <f t="shared" si="2"/>
        <v>0.4869668225</v>
      </c>
      <c r="G169" s="7">
        <f t="shared" si="3"/>
        <v>0.5891133125</v>
      </c>
      <c r="H169" s="7">
        <f t="shared" si="4"/>
        <v>0.1591133125</v>
      </c>
      <c r="I169" s="7" t="b">
        <f t="shared" si="9"/>
        <v>1</v>
      </c>
      <c r="J169" s="7">
        <f t="shared" si="5"/>
        <v>0</v>
      </c>
    </row>
    <row r="170">
      <c r="A170" s="7">
        <f t="shared" si="1"/>
        <v>1.59375</v>
      </c>
      <c r="B170" s="7">
        <f t="shared" si="6"/>
        <v>38.25</v>
      </c>
      <c r="C170" s="15">
        <f t="shared" si="7"/>
        <v>0.4869668225</v>
      </c>
      <c r="D170" s="15">
        <f t="shared" si="8"/>
        <v>-0.1159444815</v>
      </c>
      <c r="E170" s="15">
        <f t="shared" si="2"/>
        <v>0.4579807021</v>
      </c>
      <c r="G170" s="7">
        <f t="shared" si="3"/>
        <v>0.5829038111</v>
      </c>
      <c r="H170" s="7">
        <f t="shared" si="4"/>
        <v>0.1529038111</v>
      </c>
      <c r="I170" s="7" t="b">
        <f t="shared" si="9"/>
        <v>1</v>
      </c>
      <c r="J170" s="7">
        <f t="shared" si="5"/>
        <v>0</v>
      </c>
    </row>
    <row r="171">
      <c r="A171" s="7">
        <f t="shared" si="1"/>
        <v>1.604166667</v>
      </c>
      <c r="B171" s="7">
        <f t="shared" si="6"/>
        <v>38.5</v>
      </c>
      <c r="C171" s="15">
        <f t="shared" si="7"/>
        <v>0.4579807021</v>
      </c>
      <c r="D171" s="15">
        <f t="shared" si="8"/>
        <v>-0.1090430243</v>
      </c>
      <c r="E171" s="15">
        <f t="shared" si="2"/>
        <v>0.430719946</v>
      </c>
      <c r="G171" s="7">
        <f t="shared" si="3"/>
        <v>0.5767615466</v>
      </c>
      <c r="H171" s="7">
        <f t="shared" si="4"/>
        <v>0.1467615466</v>
      </c>
      <c r="I171" s="7" t="b">
        <f t="shared" si="9"/>
        <v>1</v>
      </c>
      <c r="J171" s="7">
        <f t="shared" si="5"/>
        <v>0</v>
      </c>
    </row>
    <row r="172">
      <c r="A172" s="7">
        <f t="shared" si="1"/>
        <v>1.614583333</v>
      </c>
      <c r="B172" s="7">
        <f t="shared" si="6"/>
        <v>38.75</v>
      </c>
      <c r="C172" s="15">
        <f t="shared" si="7"/>
        <v>0.430719946</v>
      </c>
      <c r="D172" s="15">
        <f t="shared" si="8"/>
        <v>-0.1025523681</v>
      </c>
      <c r="E172" s="15">
        <f t="shared" si="2"/>
        <v>0.405081854</v>
      </c>
      <c r="G172" s="7">
        <f t="shared" si="3"/>
        <v>0.5707106755</v>
      </c>
      <c r="H172" s="7">
        <f t="shared" si="4"/>
        <v>0.1407106755</v>
      </c>
      <c r="I172" s="7" t="b">
        <f t="shared" si="9"/>
        <v>1</v>
      </c>
      <c r="J172" s="7">
        <f t="shared" si="5"/>
        <v>0</v>
      </c>
    </row>
    <row r="173">
      <c r="A173" s="7">
        <f t="shared" si="1"/>
        <v>1.625</v>
      </c>
      <c r="B173" s="7">
        <f t="shared" si="6"/>
        <v>39</v>
      </c>
      <c r="C173" s="15">
        <f t="shared" si="7"/>
        <v>0.405081854</v>
      </c>
      <c r="D173" s="15">
        <f t="shared" si="8"/>
        <v>-0.09644806047</v>
      </c>
      <c r="E173" s="15">
        <f t="shared" si="2"/>
        <v>0.3809698389</v>
      </c>
      <c r="G173" s="7">
        <f t="shared" si="3"/>
        <v>0.5647749952</v>
      </c>
      <c r="H173" s="7">
        <f t="shared" si="4"/>
        <v>0.1347749952</v>
      </c>
      <c r="I173" s="7" t="b">
        <f t="shared" si="9"/>
        <v>1</v>
      </c>
      <c r="J173" s="7">
        <f t="shared" si="5"/>
        <v>0</v>
      </c>
    </row>
    <row r="174">
      <c r="A174" s="7">
        <f t="shared" si="1"/>
        <v>1.635416667</v>
      </c>
      <c r="B174" s="7">
        <f t="shared" si="6"/>
        <v>39.25</v>
      </c>
      <c r="C174" s="15">
        <f t="shared" si="7"/>
        <v>0.3809698389</v>
      </c>
      <c r="D174" s="15">
        <f t="shared" si="8"/>
        <v>-0.09070710449</v>
      </c>
      <c r="E174" s="15">
        <f t="shared" si="2"/>
        <v>0.3582930627</v>
      </c>
      <c r="G174" s="7">
        <f t="shared" si="3"/>
        <v>0.5589778498</v>
      </c>
      <c r="H174" s="7">
        <f t="shared" si="4"/>
        <v>0.1289778498</v>
      </c>
      <c r="I174" s="7" t="b">
        <f t="shared" si="9"/>
        <v>1</v>
      </c>
      <c r="J174" s="7">
        <f t="shared" si="5"/>
        <v>0</v>
      </c>
    </row>
    <row r="175">
      <c r="A175" s="7">
        <f t="shared" si="1"/>
        <v>1.645833333</v>
      </c>
      <c r="B175" s="7">
        <f t="shared" si="6"/>
        <v>39.5</v>
      </c>
      <c r="C175" s="15">
        <f t="shared" si="7"/>
        <v>0.3582930627</v>
      </c>
      <c r="D175" s="15">
        <f t="shared" si="8"/>
        <v>-0.08530787208</v>
      </c>
      <c r="E175" s="15">
        <f t="shared" si="2"/>
        <v>0.3369660947</v>
      </c>
      <c r="G175" s="7">
        <f t="shared" si="3"/>
        <v>0.5533420385</v>
      </c>
      <c r="H175" s="7">
        <f t="shared" si="4"/>
        <v>0.1233420385</v>
      </c>
      <c r="I175" s="7" t="b">
        <f t="shared" si="9"/>
        <v>1</v>
      </c>
      <c r="J175" s="7">
        <f t="shared" si="5"/>
        <v>0</v>
      </c>
    </row>
    <row r="176">
      <c r="A176" s="7">
        <f t="shared" si="1"/>
        <v>1.65625</v>
      </c>
      <c r="B176" s="7">
        <f t="shared" si="6"/>
        <v>39.75</v>
      </c>
      <c r="C176" s="15">
        <f t="shared" si="7"/>
        <v>0.3369660947</v>
      </c>
      <c r="D176" s="15">
        <f t="shared" si="8"/>
        <v>-0.08023002255</v>
      </c>
      <c r="E176" s="15">
        <f t="shared" si="2"/>
        <v>0.3169085891</v>
      </c>
      <c r="G176" s="7">
        <f t="shared" si="3"/>
        <v>0.5478897263</v>
      </c>
      <c r="H176" s="7">
        <f t="shared" si="4"/>
        <v>0.1178897263</v>
      </c>
      <c r="I176" s="7" t="b">
        <f t="shared" si="9"/>
        <v>1</v>
      </c>
      <c r="J176" s="7">
        <f t="shared" si="5"/>
        <v>0</v>
      </c>
    </row>
    <row r="177">
      <c r="A177" s="7">
        <f t="shared" si="1"/>
        <v>1.666666667</v>
      </c>
      <c r="B177" s="7">
        <f t="shared" si="6"/>
        <v>40</v>
      </c>
      <c r="C177" s="15">
        <f t="shared" si="7"/>
        <v>0.3169085891</v>
      </c>
      <c r="D177" s="15">
        <f t="shared" si="8"/>
        <v>-0.07545442597</v>
      </c>
      <c r="E177" s="15">
        <f t="shared" si="2"/>
        <v>0.2980449826</v>
      </c>
      <c r="G177" s="7">
        <f t="shared" si="3"/>
        <v>0.5426423564</v>
      </c>
      <c r="H177" s="7">
        <f t="shared" si="4"/>
        <v>0.1126423564</v>
      </c>
      <c r="I177" s="7" t="b">
        <f t="shared" si="9"/>
        <v>1</v>
      </c>
      <c r="J177" s="7">
        <f t="shared" si="5"/>
        <v>0</v>
      </c>
    </row>
    <row r="178">
      <c r="A178" s="7">
        <f t="shared" si="1"/>
        <v>1.677083333</v>
      </c>
      <c r="B178" s="7">
        <f t="shared" si="6"/>
        <v>40.25</v>
      </c>
      <c r="C178" s="15">
        <f t="shared" si="7"/>
        <v>0.2980449826</v>
      </c>
      <c r="D178" s="15">
        <f t="shared" si="8"/>
        <v>-0.07096309109</v>
      </c>
      <c r="E178" s="15">
        <f t="shared" si="2"/>
        <v>0.2803042098</v>
      </c>
      <c r="G178" s="7">
        <f t="shared" si="3"/>
        <v>0.5376205658</v>
      </c>
      <c r="H178" s="7">
        <f t="shared" si="4"/>
        <v>0.1076205658</v>
      </c>
      <c r="I178" s="7" t="b">
        <f t="shared" si="9"/>
        <v>1</v>
      </c>
      <c r="J178" s="7">
        <f t="shared" si="5"/>
        <v>0</v>
      </c>
    </row>
    <row r="179">
      <c r="A179" s="7">
        <f t="shared" si="1"/>
        <v>1.6875</v>
      </c>
      <c r="B179" s="7">
        <f t="shared" si="6"/>
        <v>40.5</v>
      </c>
      <c r="C179" s="15">
        <f t="shared" si="7"/>
        <v>0.2803042098</v>
      </c>
      <c r="D179" s="15">
        <f t="shared" si="8"/>
        <v>-0.06673909758</v>
      </c>
      <c r="E179" s="15">
        <f t="shared" si="2"/>
        <v>0.2636194354</v>
      </c>
      <c r="G179" s="7">
        <f t="shared" si="3"/>
        <v>0.5328441045</v>
      </c>
      <c r="H179" s="7">
        <f t="shared" si="4"/>
        <v>0.1028441045</v>
      </c>
      <c r="I179" s="7" t="b">
        <f t="shared" si="9"/>
        <v>1</v>
      </c>
      <c r="J179" s="7">
        <f t="shared" si="5"/>
        <v>0</v>
      </c>
    </row>
    <row r="180">
      <c r="A180" s="7">
        <f t="shared" si="1"/>
        <v>1.697916667</v>
      </c>
      <c r="B180" s="7">
        <f t="shared" si="6"/>
        <v>40.75</v>
      </c>
      <c r="C180" s="15">
        <f t="shared" si="7"/>
        <v>0.2636194354</v>
      </c>
      <c r="D180" s="15">
        <f t="shared" si="8"/>
        <v>-0.06276653224</v>
      </c>
      <c r="E180" s="15">
        <f t="shared" si="2"/>
        <v>0.2479278024</v>
      </c>
      <c r="G180" s="7">
        <f t="shared" si="3"/>
        <v>0.5283317577</v>
      </c>
      <c r="H180" s="7">
        <f t="shared" si="4"/>
        <v>0.09833175775</v>
      </c>
      <c r="I180" s="7" t="b">
        <f t="shared" si="9"/>
        <v>1</v>
      </c>
      <c r="J180" s="7">
        <f t="shared" si="5"/>
        <v>0</v>
      </c>
    </row>
    <row r="181">
      <c r="A181" s="7">
        <f t="shared" si="1"/>
        <v>1.708333333</v>
      </c>
      <c r="B181" s="7">
        <f t="shared" si="6"/>
        <v>41</v>
      </c>
      <c r="C181" s="15">
        <f t="shared" si="7"/>
        <v>0.2479278024</v>
      </c>
      <c r="D181" s="15">
        <f t="shared" si="8"/>
        <v>-0.05903042913</v>
      </c>
      <c r="E181" s="15">
        <f t="shared" si="2"/>
        <v>0.2331701951</v>
      </c>
      <c r="G181" s="7">
        <f t="shared" si="3"/>
        <v>0.5241012719</v>
      </c>
      <c r="H181" s="7">
        <f t="shared" si="4"/>
        <v>0.09410127188</v>
      </c>
      <c r="I181" s="7" t="b">
        <f t="shared" si="9"/>
        <v>1</v>
      </c>
      <c r="J181" s="7">
        <f t="shared" si="5"/>
        <v>0</v>
      </c>
    </row>
    <row r="182">
      <c r="A182" s="7">
        <f t="shared" si="1"/>
        <v>1.71875</v>
      </c>
      <c r="B182" s="7">
        <f t="shared" si="6"/>
        <v>41.25</v>
      </c>
      <c r="C182" s="15">
        <f t="shared" si="7"/>
        <v>0.2331701951</v>
      </c>
      <c r="D182" s="15">
        <f t="shared" si="8"/>
        <v>-0.05551671311</v>
      </c>
      <c r="E182" s="15">
        <f t="shared" si="2"/>
        <v>0.2192910168</v>
      </c>
      <c r="G182" s="7">
        <f t="shared" si="3"/>
        <v>0.5201692848</v>
      </c>
      <c r="H182" s="7">
        <f t="shared" si="4"/>
        <v>0.09016928479</v>
      </c>
      <c r="I182" s="7" t="b">
        <f t="shared" si="9"/>
        <v>1</v>
      </c>
      <c r="J182" s="7">
        <f t="shared" si="5"/>
        <v>0</v>
      </c>
    </row>
    <row r="183">
      <c r="A183" s="7">
        <f t="shared" si="1"/>
        <v>1.729166667</v>
      </c>
      <c r="B183" s="7">
        <f t="shared" si="6"/>
        <v>41.5</v>
      </c>
      <c r="C183" s="15">
        <f t="shared" si="7"/>
        <v>0.2192910168</v>
      </c>
      <c r="D183" s="15">
        <f t="shared" si="8"/>
        <v>-0.05221214686</v>
      </c>
      <c r="E183" s="15">
        <f t="shared" si="2"/>
        <v>0.2062379801</v>
      </c>
      <c r="G183" s="7">
        <f t="shared" si="3"/>
        <v>0.5165512604</v>
      </c>
      <c r="H183" s="7">
        <f t="shared" si="4"/>
        <v>0.08655126043</v>
      </c>
      <c r="I183" s="7" t="b">
        <f t="shared" si="9"/>
        <v>1</v>
      </c>
      <c r="J183" s="7">
        <f t="shared" si="5"/>
        <v>0</v>
      </c>
    </row>
    <row r="184">
      <c r="A184" s="7">
        <f t="shared" si="1"/>
        <v>1.739583333</v>
      </c>
      <c r="B184" s="7">
        <f t="shared" si="6"/>
        <v>41.75</v>
      </c>
      <c r="C184" s="15">
        <f t="shared" si="7"/>
        <v>0.2062379801</v>
      </c>
      <c r="D184" s="15">
        <f t="shared" si="8"/>
        <v>-0.04910428097</v>
      </c>
      <c r="E184" s="15">
        <f t="shared" si="2"/>
        <v>0.1939619098</v>
      </c>
      <c r="G184" s="7">
        <f t="shared" si="3"/>
        <v>0.513261428</v>
      </c>
      <c r="H184" s="7">
        <f t="shared" si="4"/>
        <v>0.08326142797</v>
      </c>
      <c r="I184" s="7" t="b">
        <f t="shared" si="9"/>
        <v>1</v>
      </c>
      <c r="J184" s="7">
        <f t="shared" si="5"/>
        <v>0</v>
      </c>
    </row>
    <row r="185">
      <c r="A185" s="7">
        <f t="shared" si="1"/>
        <v>1.75</v>
      </c>
      <c r="B185" s="7">
        <f t="shared" si="6"/>
        <v>42</v>
      </c>
      <c r="C185" s="15">
        <f t="shared" si="7"/>
        <v>0.1939619098</v>
      </c>
      <c r="D185" s="15">
        <f t="shared" si="8"/>
        <v>-0.04618140711</v>
      </c>
      <c r="E185" s="15">
        <f t="shared" si="2"/>
        <v>0.1824165581</v>
      </c>
      <c r="G185" s="7">
        <f t="shared" si="3"/>
        <v>0.5103127258</v>
      </c>
      <c r="H185" s="7">
        <f t="shared" si="4"/>
        <v>0.08031272585</v>
      </c>
      <c r="I185" s="7" t="b">
        <f t="shared" si="9"/>
        <v>1</v>
      </c>
      <c r="J185" s="7">
        <f t="shared" si="5"/>
        <v>0</v>
      </c>
    </row>
    <row r="186">
      <c r="A186" s="7">
        <f t="shared" si="1"/>
        <v>1.760416667</v>
      </c>
      <c r="B186" s="7">
        <f t="shared" si="6"/>
        <v>42.25</v>
      </c>
      <c r="C186" s="15">
        <f t="shared" si="7"/>
        <v>0.1824165581</v>
      </c>
      <c r="D186" s="15">
        <f t="shared" si="8"/>
        <v>-0.04343251383</v>
      </c>
      <c r="E186" s="15">
        <f t="shared" si="2"/>
        <v>0.1715584296</v>
      </c>
      <c r="G186" s="7">
        <f t="shared" si="3"/>
        <v>0.5077167509</v>
      </c>
      <c r="H186" s="7">
        <f t="shared" si="4"/>
        <v>0.07771675088</v>
      </c>
      <c r="I186" s="7" t="b">
        <f t="shared" si="9"/>
        <v>1</v>
      </c>
      <c r="J186" s="7">
        <f t="shared" si="5"/>
        <v>0</v>
      </c>
    </row>
    <row r="187">
      <c r="A187" s="7">
        <f t="shared" si="1"/>
        <v>1.770833333</v>
      </c>
      <c r="B187" s="7">
        <f t="shared" si="6"/>
        <v>42.5</v>
      </c>
      <c r="C187" s="15">
        <f t="shared" si="7"/>
        <v>0.1715584296</v>
      </c>
      <c r="D187" s="15">
        <f t="shared" si="8"/>
        <v>-0.04084724515</v>
      </c>
      <c r="E187" s="15">
        <f t="shared" si="2"/>
        <v>0.1613466183</v>
      </c>
      <c r="G187" s="7">
        <f t="shared" si="3"/>
        <v>0.5054837127</v>
      </c>
      <c r="H187" s="7">
        <f t="shared" si="4"/>
        <v>0.07548371266</v>
      </c>
      <c r="I187" s="7" t="b">
        <f t="shared" si="9"/>
        <v>1</v>
      </c>
      <c r="J187" s="7">
        <f t="shared" si="5"/>
        <v>0</v>
      </c>
    </row>
    <row r="188">
      <c r="A188" s="7">
        <f t="shared" si="1"/>
        <v>1.78125</v>
      </c>
      <c r="B188" s="7">
        <f t="shared" si="6"/>
        <v>42.75</v>
      </c>
      <c r="C188" s="15">
        <f t="shared" si="7"/>
        <v>0.1613466183</v>
      </c>
      <c r="D188" s="15">
        <f t="shared" si="8"/>
        <v>-0.03841586151</v>
      </c>
      <c r="E188" s="15">
        <f t="shared" si="2"/>
        <v>0.1517426529</v>
      </c>
      <c r="G188" s="7">
        <f t="shared" si="3"/>
        <v>0.5036223934</v>
      </c>
      <c r="H188" s="7">
        <f t="shared" si="4"/>
        <v>0.07362239342</v>
      </c>
      <c r="I188" s="7" t="b">
        <f t="shared" si="9"/>
        <v>1</v>
      </c>
      <c r="J188" s="7">
        <f t="shared" si="5"/>
        <v>0</v>
      </c>
    </row>
    <row r="189">
      <c r="A189" s="7">
        <f t="shared" si="1"/>
        <v>1.791666667</v>
      </c>
      <c r="B189" s="7">
        <f t="shared" si="6"/>
        <v>43</v>
      </c>
      <c r="C189" s="15">
        <f t="shared" si="7"/>
        <v>0.1517426529</v>
      </c>
      <c r="D189" s="15">
        <f t="shared" si="8"/>
        <v>-0.03612920308</v>
      </c>
      <c r="E189" s="15">
        <f t="shared" si="2"/>
        <v>0.1427103522</v>
      </c>
      <c r="G189" s="7">
        <f t="shared" si="3"/>
        <v>0.5021401134</v>
      </c>
      <c r="H189" s="7">
        <f t="shared" si="4"/>
        <v>0.07214011345</v>
      </c>
      <c r="I189" s="7" t="b">
        <f t="shared" si="9"/>
        <v>1</v>
      </c>
      <c r="J189" s="7">
        <f t="shared" si="5"/>
        <v>0</v>
      </c>
    </row>
    <row r="190">
      <c r="A190" s="7">
        <f t="shared" si="1"/>
        <v>1.802083333</v>
      </c>
      <c r="B190" s="7">
        <f t="shared" si="6"/>
        <v>43.25</v>
      </c>
      <c r="C190" s="15">
        <f t="shared" si="7"/>
        <v>0.1427103522</v>
      </c>
      <c r="D190" s="15">
        <f t="shared" si="8"/>
        <v>-0.03397865528</v>
      </c>
      <c r="E190" s="15">
        <f t="shared" si="2"/>
        <v>0.1342156884</v>
      </c>
      <c r="G190" s="7">
        <f t="shared" si="3"/>
        <v>0.5010427023</v>
      </c>
      <c r="H190" s="7">
        <f t="shared" si="4"/>
        <v>0.07104270235</v>
      </c>
      <c r="I190" s="7" t="b">
        <f t="shared" si="9"/>
        <v>1</v>
      </c>
      <c r="J190" s="7">
        <f t="shared" si="5"/>
        <v>0</v>
      </c>
    </row>
    <row r="191">
      <c r="A191" s="7">
        <f t="shared" si="1"/>
        <v>1.8125</v>
      </c>
      <c r="B191" s="7">
        <f t="shared" si="6"/>
        <v>43.5</v>
      </c>
      <c r="C191" s="15">
        <f t="shared" si="7"/>
        <v>0.1342156884</v>
      </c>
      <c r="D191" s="15">
        <f t="shared" si="8"/>
        <v>-0.03195611628</v>
      </c>
      <c r="E191" s="15">
        <f t="shared" si="2"/>
        <v>0.1262266593</v>
      </c>
      <c r="G191" s="7">
        <f t="shared" si="3"/>
        <v>0.5003344761</v>
      </c>
      <c r="H191" s="7">
        <f t="shared" si="4"/>
        <v>0.07033447607</v>
      </c>
      <c r="I191" s="7" t="b">
        <f t="shared" si="9"/>
        <v>1</v>
      </c>
      <c r="J191" s="7">
        <f t="shared" si="5"/>
        <v>0</v>
      </c>
    </row>
    <row r="192">
      <c r="A192" s="7">
        <f t="shared" si="1"/>
        <v>1.822916667</v>
      </c>
      <c r="B192" s="7">
        <f t="shared" si="6"/>
        <v>43.75</v>
      </c>
      <c r="C192" s="15">
        <f t="shared" si="7"/>
        <v>0.1262266593</v>
      </c>
      <c r="D192" s="15">
        <f t="shared" si="8"/>
        <v>-0.0300539665</v>
      </c>
      <c r="E192" s="15">
        <f t="shared" si="2"/>
        <v>0.1187131677</v>
      </c>
      <c r="G192" s="7">
        <f t="shared" si="3"/>
        <v>0.50001822</v>
      </c>
      <c r="H192" s="7">
        <f t="shared" si="4"/>
        <v>0.07001821997</v>
      </c>
      <c r="I192" s="7" t="b">
        <f t="shared" si="9"/>
        <v>1</v>
      </c>
      <c r="J192" s="7">
        <f t="shared" si="5"/>
        <v>0</v>
      </c>
    </row>
    <row r="193">
      <c r="A193" s="7">
        <f t="shared" si="1"/>
        <v>1.833333333</v>
      </c>
      <c r="B193" s="7">
        <f t="shared" si="6"/>
        <v>44</v>
      </c>
      <c r="C193" s="15">
        <f t="shared" si="7"/>
        <v>0.1187131677</v>
      </c>
      <c r="D193" s="15">
        <f t="shared" si="8"/>
        <v>-0.02826503992</v>
      </c>
      <c r="E193" s="15">
        <f t="shared" si="2"/>
        <v>0.1116469077</v>
      </c>
      <c r="G193" s="7">
        <f t="shared" si="3"/>
        <v>0.5000951778</v>
      </c>
      <c r="H193" s="7">
        <f t="shared" si="4"/>
        <v>0.07009517784</v>
      </c>
      <c r="I193" s="7" t="b">
        <f t="shared" si="9"/>
        <v>1</v>
      </c>
      <c r="J193" s="7">
        <f t="shared" si="5"/>
        <v>0</v>
      </c>
    </row>
    <row r="194">
      <c r="A194" s="7">
        <f t="shared" si="1"/>
        <v>1.84375</v>
      </c>
      <c r="B194" s="7">
        <f t="shared" si="6"/>
        <v>44.25</v>
      </c>
      <c r="C194" s="15">
        <f t="shared" si="7"/>
        <v>0.1116469077</v>
      </c>
      <c r="D194" s="15">
        <f t="shared" si="8"/>
        <v>-0.02658259707</v>
      </c>
      <c r="E194" s="15">
        <f t="shared" si="2"/>
        <v>0.1050012584</v>
      </c>
      <c r="G194" s="7">
        <f t="shared" si="3"/>
        <v>0.500565047</v>
      </c>
      <c r="H194" s="7">
        <f t="shared" si="4"/>
        <v>0.07056504702</v>
      </c>
      <c r="I194" s="7" t="b">
        <f t="shared" si="9"/>
        <v>1</v>
      </c>
      <c r="J194" s="7">
        <f t="shared" si="5"/>
        <v>0</v>
      </c>
    </row>
    <row r="195">
      <c r="A195" s="7">
        <f t="shared" si="1"/>
        <v>1.854166667</v>
      </c>
      <c r="B195" s="7">
        <f t="shared" si="6"/>
        <v>44.5</v>
      </c>
      <c r="C195" s="15">
        <f t="shared" si="7"/>
        <v>0.1050012584</v>
      </c>
      <c r="D195" s="15">
        <f t="shared" si="8"/>
        <v>-0.02500029962</v>
      </c>
      <c r="E195" s="15">
        <f t="shared" si="2"/>
        <v>0.09875118351</v>
      </c>
      <c r="G195" s="7">
        <f t="shared" si="3"/>
        <v>0.5014259796</v>
      </c>
      <c r="H195" s="7">
        <f t="shared" si="4"/>
        <v>0.07142597957</v>
      </c>
      <c r="I195" s="7" t="b">
        <f t="shared" si="9"/>
        <v>1</v>
      </c>
      <c r="J195" s="7">
        <f t="shared" si="5"/>
        <v>0</v>
      </c>
    </row>
    <row r="196">
      <c r="A196" s="7">
        <f t="shared" si="1"/>
        <v>1.864583333</v>
      </c>
      <c r="B196" s="7">
        <f t="shared" si="6"/>
        <v>44.75</v>
      </c>
      <c r="C196" s="15">
        <f t="shared" si="7"/>
        <v>0.09875118351</v>
      </c>
      <c r="D196" s="15">
        <f t="shared" si="8"/>
        <v>-0.02351218655</v>
      </c>
      <c r="E196" s="15">
        <f t="shared" si="2"/>
        <v>0.09287313687</v>
      </c>
      <c r="G196" s="7">
        <f t="shared" si="3"/>
        <v>0.5026745896</v>
      </c>
      <c r="H196" s="7">
        <f t="shared" si="4"/>
        <v>0.07267458957</v>
      </c>
      <c r="I196" s="7" t="b">
        <f t="shared" si="9"/>
        <v>1</v>
      </c>
      <c r="J196" s="7">
        <f t="shared" si="5"/>
        <v>0</v>
      </c>
    </row>
    <row r="197">
      <c r="A197" s="7">
        <f t="shared" si="1"/>
        <v>1.875</v>
      </c>
      <c r="B197" s="7">
        <f t="shared" si="6"/>
        <v>45</v>
      </c>
      <c r="C197" s="15">
        <f t="shared" si="7"/>
        <v>0.09287313687</v>
      </c>
      <c r="D197" s="15">
        <f t="shared" si="8"/>
        <v>-0.02211265164</v>
      </c>
      <c r="E197" s="15">
        <f t="shared" si="2"/>
        <v>0.08734497396</v>
      </c>
      <c r="G197" s="7">
        <f t="shared" si="3"/>
        <v>0.5043059664</v>
      </c>
      <c r="H197" s="7">
        <f t="shared" si="4"/>
        <v>0.07430596643</v>
      </c>
      <c r="I197" s="7" t="b">
        <f t="shared" si="9"/>
        <v>1</v>
      </c>
      <c r="J197" s="7">
        <f t="shared" si="5"/>
        <v>0</v>
      </c>
    </row>
    <row r="198">
      <c r="A198" s="7">
        <f t="shared" si="1"/>
        <v>1.885416667</v>
      </c>
      <c r="B198" s="7">
        <f t="shared" si="6"/>
        <v>45.25</v>
      </c>
      <c r="C198" s="15">
        <f t="shared" si="7"/>
        <v>0.08734497396</v>
      </c>
      <c r="D198" s="15">
        <f t="shared" si="8"/>
        <v>-0.02079642237</v>
      </c>
      <c r="E198" s="15">
        <f t="shared" si="2"/>
        <v>0.08214586837</v>
      </c>
      <c r="G198" s="7">
        <f t="shared" si="3"/>
        <v>0.5063136942</v>
      </c>
      <c r="H198" s="7">
        <f t="shared" si="4"/>
        <v>0.07631369416</v>
      </c>
      <c r="I198" s="7" t="b">
        <f t="shared" si="9"/>
        <v>1</v>
      </c>
      <c r="J198" s="7">
        <f t="shared" si="5"/>
        <v>0</v>
      </c>
    </row>
    <row r="199">
      <c r="A199" s="7">
        <f t="shared" si="1"/>
        <v>1.895833333</v>
      </c>
      <c r="B199" s="7">
        <f t="shared" si="6"/>
        <v>45.5</v>
      </c>
      <c r="C199" s="15">
        <f t="shared" si="7"/>
        <v>0.08214586837</v>
      </c>
      <c r="D199" s="15">
        <f t="shared" si="8"/>
        <v>-0.01955854009</v>
      </c>
      <c r="E199" s="15">
        <f t="shared" si="2"/>
        <v>0.07725623335</v>
      </c>
      <c r="G199" s="7">
        <f t="shared" si="3"/>
        <v>0.5086898767</v>
      </c>
      <c r="H199" s="7">
        <f t="shared" si="4"/>
        <v>0.07868987666</v>
      </c>
      <c r="I199" s="7" t="b">
        <f t="shared" si="9"/>
        <v>1</v>
      </c>
      <c r="J199" s="7">
        <f t="shared" si="5"/>
        <v>0</v>
      </c>
    </row>
    <row r="200">
      <c r="A200" s="7">
        <f t="shared" si="1"/>
        <v>1.90625</v>
      </c>
      <c r="B200" s="7">
        <f t="shared" si="6"/>
        <v>45.75</v>
      </c>
      <c r="C200" s="15">
        <f t="shared" si="7"/>
        <v>0.07725623335</v>
      </c>
      <c r="D200" s="15">
        <f t="shared" si="8"/>
        <v>-0.01839434127</v>
      </c>
      <c r="E200" s="15">
        <f t="shared" si="2"/>
        <v>0.07265764803</v>
      </c>
      <c r="G200" s="7">
        <f t="shared" si="3"/>
        <v>0.5114251688</v>
      </c>
      <c r="H200" s="7">
        <f t="shared" si="4"/>
        <v>0.08142516876</v>
      </c>
      <c r="I200" s="7" t="b">
        <f t="shared" si="9"/>
        <v>0</v>
      </c>
      <c r="J200" s="7">
        <f t="shared" si="5"/>
        <v>1</v>
      </c>
    </row>
    <row r="201">
      <c r="A201" s="7">
        <f t="shared" si="1"/>
        <v>1.916666667</v>
      </c>
      <c r="B201" s="7">
        <f t="shared" si="6"/>
        <v>46</v>
      </c>
      <c r="C201" s="15">
        <f t="shared" si="7"/>
        <v>0.07265764803</v>
      </c>
      <c r="D201" s="15">
        <f t="shared" si="8"/>
        <v>0.05095287648</v>
      </c>
      <c r="E201" s="15">
        <f t="shared" si="2"/>
        <v>0.08539586715</v>
      </c>
      <c r="G201" s="7">
        <f t="shared" si="3"/>
        <v>0.5145088129</v>
      </c>
      <c r="H201" s="7">
        <f t="shared" si="4"/>
        <v>0.08450881293</v>
      </c>
      <c r="I201" s="7" t="b">
        <f t="shared" si="9"/>
        <v>0</v>
      </c>
      <c r="J201" s="7">
        <f t="shared" si="5"/>
        <v>1</v>
      </c>
    </row>
    <row r="202">
      <c r="A202" s="7">
        <f t="shared" si="1"/>
        <v>1.927083333</v>
      </c>
      <c r="B202" s="7">
        <f t="shared" si="6"/>
        <v>46.25</v>
      </c>
      <c r="C202" s="15">
        <f t="shared" si="7"/>
        <v>0.08539586715</v>
      </c>
      <c r="D202" s="15">
        <f t="shared" si="8"/>
        <v>0.05025297433</v>
      </c>
      <c r="E202" s="15">
        <f t="shared" si="2"/>
        <v>0.09795911073</v>
      </c>
      <c r="G202" s="7">
        <f t="shared" si="3"/>
        <v>0.5179286817</v>
      </c>
      <c r="H202" s="7">
        <f t="shared" si="4"/>
        <v>0.08792868166</v>
      </c>
      <c r="I202" s="7" t="b">
        <f t="shared" si="9"/>
        <v>0</v>
      </c>
      <c r="J202" s="7">
        <f t="shared" si="5"/>
        <v>1</v>
      </c>
    </row>
    <row r="203">
      <c r="A203" s="7">
        <f t="shared" si="1"/>
        <v>1.9375</v>
      </c>
      <c r="B203" s="7">
        <f t="shared" si="6"/>
        <v>46.5</v>
      </c>
      <c r="C203" s="15">
        <f t="shared" si="7"/>
        <v>0.09795911073</v>
      </c>
      <c r="D203" s="15">
        <f t="shared" si="8"/>
        <v>0.04956268622</v>
      </c>
      <c r="E203" s="15">
        <f t="shared" si="2"/>
        <v>0.1103497823</v>
      </c>
      <c r="G203" s="7">
        <f t="shared" si="3"/>
        <v>0.5216713251</v>
      </c>
      <c r="H203" s="7">
        <f t="shared" si="4"/>
        <v>0.09167132508</v>
      </c>
      <c r="I203" s="7" t="b">
        <f t="shared" si="9"/>
        <v>0</v>
      </c>
      <c r="J203" s="7">
        <f t="shared" si="5"/>
        <v>1</v>
      </c>
    </row>
    <row r="204">
      <c r="A204" s="7">
        <f t="shared" si="1"/>
        <v>1.947916667</v>
      </c>
      <c r="B204" s="7">
        <f t="shared" si="6"/>
        <v>46.75</v>
      </c>
      <c r="C204" s="15">
        <f t="shared" si="7"/>
        <v>0.1103497823</v>
      </c>
      <c r="D204" s="15">
        <f t="shared" si="8"/>
        <v>0.04888188009</v>
      </c>
      <c r="E204" s="15">
        <f t="shared" si="2"/>
        <v>0.1225702523</v>
      </c>
      <c r="G204" s="7">
        <f t="shared" si="3"/>
        <v>0.5257220239</v>
      </c>
      <c r="H204" s="7">
        <f t="shared" si="4"/>
        <v>0.09572202392</v>
      </c>
      <c r="I204" s="7" t="b">
        <f t="shared" si="9"/>
        <v>0</v>
      </c>
      <c r="J204" s="7">
        <f t="shared" si="5"/>
        <v>1</v>
      </c>
    </row>
    <row r="205">
      <c r="A205" s="7">
        <f t="shared" si="1"/>
        <v>1.958333333</v>
      </c>
      <c r="B205" s="7">
        <f t="shared" si="6"/>
        <v>47</v>
      </c>
      <c r="C205" s="15">
        <f t="shared" si="7"/>
        <v>0.1225702523</v>
      </c>
      <c r="D205" s="15">
        <f t="shared" si="8"/>
        <v>0.0482104257</v>
      </c>
      <c r="E205" s="15">
        <f t="shared" si="2"/>
        <v>0.1346228587</v>
      </c>
      <c r="G205" s="7">
        <f t="shared" si="3"/>
        <v>0.5300648474</v>
      </c>
      <c r="H205" s="7">
        <f t="shared" si="4"/>
        <v>0.1000648474</v>
      </c>
      <c r="I205" s="7" t="b">
        <f t="shared" si="9"/>
        <v>0</v>
      </c>
      <c r="J205" s="7">
        <f t="shared" si="5"/>
        <v>1</v>
      </c>
    </row>
    <row r="206">
      <c r="A206" s="7">
        <f t="shared" si="1"/>
        <v>1.96875</v>
      </c>
      <c r="B206" s="7">
        <f t="shared" si="6"/>
        <v>47.25</v>
      </c>
      <c r="C206" s="15">
        <f t="shared" si="7"/>
        <v>0.1346228587</v>
      </c>
      <c r="D206" s="15">
        <f t="shared" si="8"/>
        <v>0.04754819457</v>
      </c>
      <c r="E206" s="15">
        <f t="shared" si="2"/>
        <v>0.1465099074</v>
      </c>
      <c r="G206" s="7">
        <f t="shared" si="3"/>
        <v>0.5346827157</v>
      </c>
      <c r="H206" s="7">
        <f t="shared" si="4"/>
        <v>0.1046827157</v>
      </c>
      <c r="I206" s="7" t="b">
        <f t="shared" si="9"/>
        <v>0</v>
      </c>
      <c r="J206" s="7">
        <f t="shared" si="5"/>
        <v>1</v>
      </c>
    </row>
    <row r="207">
      <c r="A207" s="7">
        <f t="shared" si="1"/>
        <v>1.979166667</v>
      </c>
      <c r="B207" s="7">
        <f t="shared" si="6"/>
        <v>47.5</v>
      </c>
      <c r="C207" s="15">
        <f t="shared" si="7"/>
        <v>0.1465099074</v>
      </c>
      <c r="D207" s="15">
        <f t="shared" si="8"/>
        <v>0.04689506003</v>
      </c>
      <c r="E207" s="15">
        <f t="shared" si="2"/>
        <v>0.1582336724</v>
      </c>
      <c r="G207" s="7">
        <f t="shared" si="3"/>
        <v>0.5395574675</v>
      </c>
      <c r="H207" s="7">
        <f t="shared" si="4"/>
        <v>0.1095574675</v>
      </c>
      <c r="I207" s="7" t="b">
        <f t="shared" si="9"/>
        <v>0</v>
      </c>
      <c r="J207" s="7">
        <f t="shared" si="5"/>
        <v>1</v>
      </c>
    </row>
    <row r="208">
      <c r="A208" s="7">
        <f t="shared" si="1"/>
        <v>1.989583333</v>
      </c>
      <c r="B208" s="7">
        <f t="shared" si="6"/>
        <v>47.75</v>
      </c>
      <c r="C208" s="15">
        <f t="shared" si="7"/>
        <v>0.1582336724</v>
      </c>
      <c r="D208" s="15">
        <f t="shared" si="8"/>
        <v>0.04625089712</v>
      </c>
      <c r="E208" s="15">
        <f t="shared" si="2"/>
        <v>0.1697963967</v>
      </c>
      <c r="G208" s="7">
        <f t="shared" si="3"/>
        <v>0.5446699312</v>
      </c>
      <c r="H208" s="7">
        <f t="shared" si="4"/>
        <v>0.1146699312</v>
      </c>
      <c r="I208" s="7" t="b">
        <f t="shared" si="9"/>
        <v>0</v>
      </c>
      <c r="J208" s="7">
        <f t="shared" si="5"/>
        <v>1</v>
      </c>
    </row>
    <row r="209">
      <c r="A209" s="7">
        <f t="shared" si="1"/>
        <v>2</v>
      </c>
      <c r="B209" s="7">
        <f t="shared" si="6"/>
        <v>48</v>
      </c>
      <c r="C209" s="15">
        <f t="shared" si="7"/>
        <v>0.1697963967</v>
      </c>
      <c r="D209" s="15">
        <f t="shared" si="8"/>
        <v>0.0456155826</v>
      </c>
      <c r="E209" s="15">
        <f t="shared" si="2"/>
        <v>0.1812002923</v>
      </c>
      <c r="G209" s="7">
        <f t="shared" si="3"/>
        <v>0.55</v>
      </c>
      <c r="H209" s="7">
        <f t="shared" si="4"/>
        <v>0.12</v>
      </c>
      <c r="I209" s="7" t="b">
        <f t="shared" si="9"/>
        <v>0</v>
      </c>
      <c r="J209" s="7">
        <f t="shared" si="5"/>
        <v>1</v>
      </c>
    </row>
    <row r="210">
      <c r="A210" s="7">
        <f t="shared" si="1"/>
        <v>2.010416667</v>
      </c>
      <c r="B210" s="7">
        <f t="shared" si="6"/>
        <v>48.25</v>
      </c>
      <c r="C210" s="15">
        <f t="shared" si="7"/>
        <v>0.1812002923</v>
      </c>
      <c r="D210" s="15">
        <f t="shared" si="8"/>
        <v>0.04498899493</v>
      </c>
      <c r="E210" s="15">
        <f t="shared" si="2"/>
        <v>0.1924475411</v>
      </c>
      <c r="G210" s="7">
        <f t="shared" si="3"/>
        <v>0.5555267116</v>
      </c>
      <c r="H210" s="7">
        <f t="shared" si="4"/>
        <v>0.1255267116</v>
      </c>
      <c r="I210" s="7" t="b">
        <f t="shared" si="9"/>
        <v>0</v>
      </c>
      <c r="J210" s="7">
        <f t="shared" si="5"/>
        <v>1</v>
      </c>
    </row>
    <row r="211">
      <c r="A211" s="7">
        <f t="shared" si="1"/>
        <v>2.020833333</v>
      </c>
      <c r="B211" s="7">
        <f t="shared" si="6"/>
        <v>48.5</v>
      </c>
      <c r="C211" s="15">
        <f t="shared" si="7"/>
        <v>0.1924475411</v>
      </c>
      <c r="D211" s="15">
        <f t="shared" si="8"/>
        <v>0.04437101423</v>
      </c>
      <c r="E211" s="15">
        <f t="shared" si="2"/>
        <v>0.2035402946</v>
      </c>
      <c r="G211" s="7">
        <f t="shared" si="3"/>
        <v>0.5612283303</v>
      </c>
      <c r="H211" s="7">
        <f t="shared" si="4"/>
        <v>0.1312283303</v>
      </c>
      <c r="I211" s="7" t="b">
        <f t="shared" si="9"/>
        <v>0</v>
      </c>
      <c r="J211" s="7">
        <f t="shared" si="5"/>
        <v>1</v>
      </c>
    </row>
    <row r="212">
      <c r="A212" s="7">
        <f t="shared" si="1"/>
        <v>2.03125</v>
      </c>
      <c r="B212" s="7">
        <f t="shared" si="6"/>
        <v>48.75</v>
      </c>
      <c r="C212" s="15">
        <f t="shared" si="7"/>
        <v>0.2035402946</v>
      </c>
      <c r="D212" s="15">
        <f t="shared" si="8"/>
        <v>0.04376152227</v>
      </c>
      <c r="E212" s="15">
        <f t="shared" si="2"/>
        <v>0.2144806752</v>
      </c>
      <c r="G212" s="7">
        <f t="shared" si="3"/>
        <v>0.5670824324</v>
      </c>
      <c r="H212" s="7">
        <f t="shared" si="4"/>
        <v>0.1370824324</v>
      </c>
      <c r="I212" s="7" t="b">
        <f t="shared" si="9"/>
        <v>0</v>
      </c>
      <c r="J212" s="7">
        <f t="shared" si="5"/>
        <v>1</v>
      </c>
    </row>
    <row r="213">
      <c r="A213" s="7">
        <f t="shared" si="1"/>
        <v>2.041666667</v>
      </c>
      <c r="B213" s="7">
        <f t="shared" si="6"/>
        <v>49</v>
      </c>
      <c r="C213" s="15">
        <f t="shared" si="7"/>
        <v>0.2144806752</v>
      </c>
      <c r="D213" s="15">
        <f t="shared" si="8"/>
        <v>0.04316040246</v>
      </c>
      <c r="E213" s="15">
        <f t="shared" si="2"/>
        <v>0.2252707758</v>
      </c>
      <c r="G213" s="7">
        <f t="shared" si="3"/>
        <v>0.5730659946</v>
      </c>
      <c r="H213" s="7">
        <f t="shared" si="4"/>
        <v>0.1430659946</v>
      </c>
      <c r="I213" s="7" t="b">
        <f t="shared" si="9"/>
        <v>0</v>
      </c>
      <c r="J213" s="7">
        <f t="shared" si="5"/>
        <v>1</v>
      </c>
    </row>
    <row r="214">
      <c r="A214" s="7">
        <f t="shared" si="1"/>
        <v>2.052083333</v>
      </c>
      <c r="B214" s="7">
        <f t="shared" si="6"/>
        <v>49.25</v>
      </c>
      <c r="C214" s="15">
        <f t="shared" si="7"/>
        <v>0.2252707758</v>
      </c>
      <c r="D214" s="15">
        <f t="shared" si="8"/>
        <v>0.04256753979</v>
      </c>
      <c r="E214" s="15">
        <f t="shared" si="2"/>
        <v>0.2359126607</v>
      </c>
      <c r="G214" s="7">
        <f t="shared" si="3"/>
        <v>0.5791554843</v>
      </c>
      <c r="H214" s="7">
        <f t="shared" si="4"/>
        <v>0.1491554843</v>
      </c>
      <c r="I214" s="7" t="b">
        <f t="shared" si="9"/>
        <v>0</v>
      </c>
      <c r="J214" s="7">
        <f t="shared" si="5"/>
        <v>1</v>
      </c>
    </row>
    <row r="215">
      <c r="A215" s="7">
        <f t="shared" si="1"/>
        <v>2.0625</v>
      </c>
      <c r="B215" s="7">
        <f t="shared" si="6"/>
        <v>49.5</v>
      </c>
      <c r="C215" s="15">
        <f t="shared" si="7"/>
        <v>0.2359126607</v>
      </c>
      <c r="D215" s="15">
        <f t="shared" si="8"/>
        <v>0.04198282084</v>
      </c>
      <c r="E215" s="15">
        <f t="shared" si="2"/>
        <v>0.246408366</v>
      </c>
      <c r="G215" s="7">
        <f t="shared" si="3"/>
        <v>0.5853269526</v>
      </c>
      <c r="H215" s="7">
        <f t="shared" si="4"/>
        <v>0.1553269526</v>
      </c>
      <c r="I215" s="7" t="b">
        <f t="shared" si="9"/>
        <v>0</v>
      </c>
      <c r="J215" s="7">
        <f t="shared" si="5"/>
        <v>1</v>
      </c>
    </row>
    <row r="216">
      <c r="A216" s="7">
        <f t="shared" si="1"/>
        <v>2.072916667</v>
      </c>
      <c r="B216" s="7">
        <f t="shared" si="6"/>
        <v>49.75</v>
      </c>
      <c r="C216" s="15">
        <f t="shared" si="7"/>
        <v>0.246408366</v>
      </c>
      <c r="D216" s="15">
        <f t="shared" si="8"/>
        <v>0.04140613374</v>
      </c>
      <c r="E216" s="15">
        <f t="shared" si="2"/>
        <v>0.2567598994</v>
      </c>
      <c r="G216" s="7">
        <f t="shared" si="3"/>
        <v>0.5915561278</v>
      </c>
      <c r="H216" s="7">
        <f t="shared" si="4"/>
        <v>0.1615561278</v>
      </c>
      <c r="I216" s="7" t="b">
        <f t="shared" si="9"/>
        <v>0</v>
      </c>
      <c r="J216" s="7">
        <f t="shared" si="5"/>
        <v>1</v>
      </c>
    </row>
    <row r="217">
      <c r="A217" s="7">
        <f t="shared" si="1"/>
        <v>2.083333333</v>
      </c>
      <c r="B217" s="7">
        <f t="shared" si="6"/>
        <v>50</v>
      </c>
      <c r="C217" s="15">
        <f t="shared" si="7"/>
        <v>0.2567598994</v>
      </c>
      <c r="D217" s="15">
        <f t="shared" si="8"/>
        <v>0.04083736817</v>
      </c>
      <c r="E217" s="15">
        <f t="shared" si="2"/>
        <v>0.2669692414</v>
      </c>
      <c r="G217" s="7">
        <f t="shared" si="3"/>
        <v>0.5978185115</v>
      </c>
      <c r="H217" s="7">
        <f t="shared" si="4"/>
        <v>0.1678185115</v>
      </c>
      <c r="I217" s="7" t="b">
        <f t="shared" si="9"/>
        <v>0</v>
      </c>
      <c r="J217" s="7">
        <f t="shared" si="5"/>
        <v>1</v>
      </c>
    </row>
    <row r="218">
      <c r="A218" s="7">
        <f t="shared" si="1"/>
        <v>2.09375</v>
      </c>
      <c r="B218" s="7">
        <f t="shared" si="6"/>
        <v>50.25</v>
      </c>
      <c r="C218" s="15">
        <f t="shared" si="7"/>
        <v>0.2669692414</v>
      </c>
      <c r="D218" s="15">
        <f t="shared" si="8"/>
        <v>0.04027641531</v>
      </c>
      <c r="E218" s="15">
        <f t="shared" si="2"/>
        <v>0.2770383453</v>
      </c>
      <c r="G218" s="7">
        <f t="shared" si="3"/>
        <v>0.6040894747</v>
      </c>
      <c r="H218" s="7">
        <f t="shared" si="4"/>
        <v>0.1740894747</v>
      </c>
      <c r="I218" s="7" t="b">
        <f t="shared" si="9"/>
        <v>0</v>
      </c>
      <c r="J218" s="7">
        <f t="shared" si="5"/>
        <v>1</v>
      </c>
    </row>
    <row r="219">
      <c r="A219" s="7">
        <f t="shared" si="1"/>
        <v>2.104166667</v>
      </c>
      <c r="B219" s="7">
        <f t="shared" si="6"/>
        <v>50.5</v>
      </c>
      <c r="C219" s="15">
        <f t="shared" si="7"/>
        <v>0.2770383453</v>
      </c>
      <c r="D219" s="15">
        <f t="shared" si="8"/>
        <v>0.03972316784</v>
      </c>
      <c r="E219" s="15">
        <f t="shared" si="2"/>
        <v>0.2869691372</v>
      </c>
      <c r="G219" s="7">
        <f t="shared" si="3"/>
        <v>0.6103443546</v>
      </c>
      <c r="H219" s="7">
        <f t="shared" si="4"/>
        <v>0.1803443546</v>
      </c>
      <c r="I219" s="7" t="b">
        <f t="shared" si="9"/>
        <v>0</v>
      </c>
      <c r="J219" s="7">
        <f t="shared" si="5"/>
        <v>1</v>
      </c>
    </row>
    <row r="220">
      <c r="A220" s="7">
        <f t="shared" si="1"/>
        <v>2.114583333</v>
      </c>
      <c r="B220" s="7">
        <f t="shared" si="6"/>
        <v>50.75</v>
      </c>
      <c r="C220" s="15">
        <f t="shared" si="7"/>
        <v>0.2869691372</v>
      </c>
      <c r="D220" s="15">
        <f t="shared" si="8"/>
        <v>0.03917751993</v>
      </c>
      <c r="E220" s="15">
        <f t="shared" si="2"/>
        <v>0.2967635172</v>
      </c>
      <c r="G220" s="7">
        <f t="shared" si="3"/>
        <v>0.6165585517</v>
      </c>
      <c r="H220" s="7">
        <f t="shared" si="4"/>
        <v>0.1865585517</v>
      </c>
      <c r="I220" s="7" t="b">
        <f t="shared" si="9"/>
        <v>0</v>
      </c>
      <c r="J220" s="7">
        <f t="shared" si="5"/>
        <v>1</v>
      </c>
    </row>
    <row r="221">
      <c r="A221" s="7">
        <f t="shared" si="1"/>
        <v>2.125</v>
      </c>
      <c r="B221" s="7">
        <f t="shared" si="6"/>
        <v>51</v>
      </c>
      <c r="C221" s="15">
        <f t="shared" si="7"/>
        <v>0.2967635172</v>
      </c>
      <c r="D221" s="15">
        <f t="shared" si="8"/>
        <v>0.03863936719</v>
      </c>
      <c r="E221" s="15">
        <f t="shared" si="2"/>
        <v>0.306423359</v>
      </c>
      <c r="G221" s="7">
        <f t="shared" si="3"/>
        <v>0.6227076263</v>
      </c>
      <c r="H221" s="7">
        <f t="shared" si="4"/>
        <v>0.1927076263</v>
      </c>
      <c r="I221" s="7" t="b">
        <f t="shared" si="9"/>
        <v>0</v>
      </c>
      <c r="J221" s="7">
        <f t="shared" si="5"/>
        <v>1</v>
      </c>
    </row>
    <row r="222">
      <c r="A222" s="7">
        <f t="shared" si="1"/>
        <v>2.135416667</v>
      </c>
      <c r="B222" s="7">
        <f t="shared" si="6"/>
        <v>51.25</v>
      </c>
      <c r="C222" s="15">
        <f t="shared" si="7"/>
        <v>0.306423359</v>
      </c>
      <c r="D222" s="15">
        <f t="shared" si="8"/>
        <v>0.03810860665</v>
      </c>
      <c r="E222" s="15">
        <f t="shared" si="2"/>
        <v>0.3159505107</v>
      </c>
      <c r="G222" s="7">
        <f t="shared" si="3"/>
        <v>0.6287673951</v>
      </c>
      <c r="H222" s="7">
        <f t="shared" si="4"/>
        <v>0.1987673951</v>
      </c>
      <c r="I222" s="7" t="b">
        <f t="shared" si="9"/>
        <v>0</v>
      </c>
      <c r="J222" s="7">
        <f t="shared" si="5"/>
        <v>1</v>
      </c>
    </row>
    <row r="223">
      <c r="A223" s="7">
        <f t="shared" si="1"/>
        <v>2.145833333</v>
      </c>
      <c r="B223" s="7">
        <f t="shared" si="6"/>
        <v>51.5</v>
      </c>
      <c r="C223" s="15">
        <f t="shared" si="7"/>
        <v>0.3159505107</v>
      </c>
      <c r="D223" s="15">
        <f t="shared" si="8"/>
        <v>0.03758513678</v>
      </c>
      <c r="E223" s="15">
        <f t="shared" si="2"/>
        <v>0.3253467949</v>
      </c>
      <c r="G223" s="7">
        <f t="shared" si="3"/>
        <v>0.6347140259</v>
      </c>
      <c r="H223" s="7">
        <f t="shared" si="4"/>
        <v>0.2047140259</v>
      </c>
      <c r="I223" s="7" t="b">
        <f t="shared" si="9"/>
        <v>0</v>
      </c>
      <c r="J223" s="7">
        <f t="shared" si="5"/>
        <v>1</v>
      </c>
    </row>
    <row r="224">
      <c r="A224" s="7">
        <f t="shared" si="1"/>
        <v>2.15625</v>
      </c>
      <c r="B224" s="7">
        <f t="shared" si="6"/>
        <v>51.75</v>
      </c>
      <c r="C224" s="15">
        <f t="shared" si="7"/>
        <v>0.3253467949</v>
      </c>
      <c r="D224" s="15">
        <f t="shared" si="8"/>
        <v>0.03706885743</v>
      </c>
      <c r="E224" s="15">
        <f t="shared" si="2"/>
        <v>0.3346140092</v>
      </c>
      <c r="G224" s="7">
        <f t="shared" si="3"/>
        <v>0.6405241314</v>
      </c>
      <c r="H224" s="7">
        <f t="shared" si="4"/>
        <v>0.2105241314</v>
      </c>
      <c r="I224" s="7" t="b">
        <f t="shared" si="9"/>
        <v>0</v>
      </c>
      <c r="J224" s="7">
        <f t="shared" si="5"/>
        <v>1</v>
      </c>
    </row>
    <row r="225">
      <c r="A225" s="7">
        <f t="shared" si="1"/>
        <v>2.166666667</v>
      </c>
      <c r="B225" s="7">
        <f t="shared" si="6"/>
        <v>52</v>
      </c>
      <c r="C225" s="15">
        <f t="shared" si="7"/>
        <v>0.3346140092</v>
      </c>
      <c r="D225" s="15">
        <f t="shared" si="8"/>
        <v>0.03655966982</v>
      </c>
      <c r="E225" s="15">
        <f t="shared" si="2"/>
        <v>0.3437539267</v>
      </c>
      <c r="G225" s="7">
        <f t="shared" si="3"/>
        <v>0.6461748613</v>
      </c>
      <c r="H225" s="7">
        <f t="shared" si="4"/>
        <v>0.2161748613</v>
      </c>
      <c r="I225" s="7" t="b">
        <f t="shared" si="9"/>
        <v>0</v>
      </c>
      <c r="J225" s="7">
        <f t="shared" si="5"/>
        <v>1</v>
      </c>
    </row>
    <row r="226">
      <c r="A226" s="7">
        <f t="shared" si="1"/>
        <v>2.177083333</v>
      </c>
      <c r="B226" s="7">
        <f t="shared" si="6"/>
        <v>52.25</v>
      </c>
      <c r="C226" s="15">
        <f t="shared" si="7"/>
        <v>0.3437539267</v>
      </c>
      <c r="D226" s="15">
        <f t="shared" si="8"/>
        <v>0.03605747656</v>
      </c>
      <c r="E226" s="15">
        <f t="shared" si="2"/>
        <v>0.3527682958</v>
      </c>
      <c r="G226" s="7">
        <f t="shared" si="3"/>
        <v>0.6516439922</v>
      </c>
      <c r="H226" s="7">
        <f t="shared" si="4"/>
        <v>0.2216439922</v>
      </c>
      <c r="I226" s="7" t="b">
        <f t="shared" si="9"/>
        <v>0</v>
      </c>
      <c r="J226" s="7">
        <f t="shared" si="5"/>
        <v>1</v>
      </c>
    </row>
    <row r="227">
      <c r="A227" s="7">
        <f t="shared" si="1"/>
        <v>2.1875</v>
      </c>
      <c r="B227" s="7">
        <f t="shared" si="6"/>
        <v>52.5</v>
      </c>
      <c r="C227" s="15">
        <f t="shared" si="7"/>
        <v>0.3527682958</v>
      </c>
      <c r="D227" s="15">
        <f t="shared" si="8"/>
        <v>0.03556218155</v>
      </c>
      <c r="E227" s="15">
        <f t="shared" si="2"/>
        <v>0.3616588412</v>
      </c>
      <c r="G227" s="7">
        <f t="shared" si="3"/>
        <v>0.6569100146</v>
      </c>
      <c r="H227" s="7">
        <f t="shared" si="4"/>
        <v>0.2269100146</v>
      </c>
      <c r="I227" s="7" t="b">
        <f t="shared" si="9"/>
        <v>0</v>
      </c>
      <c r="J227" s="7">
        <f t="shared" si="5"/>
        <v>1</v>
      </c>
    </row>
    <row r="228">
      <c r="A228" s="7">
        <f t="shared" si="1"/>
        <v>2.197916667</v>
      </c>
      <c r="B228" s="7">
        <f t="shared" si="6"/>
        <v>52.75</v>
      </c>
      <c r="C228" s="15">
        <f t="shared" si="7"/>
        <v>0.3616588412</v>
      </c>
      <c r="D228" s="15">
        <f t="shared" si="8"/>
        <v>0.03507369004</v>
      </c>
      <c r="E228" s="15">
        <f t="shared" si="2"/>
        <v>0.3704272637</v>
      </c>
      <c r="G228" s="7">
        <f t="shared" si="3"/>
        <v>0.6619522181</v>
      </c>
      <c r="H228" s="7">
        <f t="shared" si="4"/>
        <v>0.2319522181</v>
      </c>
      <c r="I228" s="7" t="b">
        <f t="shared" si="9"/>
        <v>0</v>
      </c>
      <c r="J228" s="7">
        <f t="shared" si="5"/>
        <v>1</v>
      </c>
    </row>
    <row r="229">
      <c r="A229" s="7">
        <f t="shared" si="1"/>
        <v>2.208333333</v>
      </c>
      <c r="B229" s="7">
        <f t="shared" si="6"/>
        <v>53</v>
      </c>
      <c r="C229" s="15">
        <f t="shared" si="7"/>
        <v>0.3704272637</v>
      </c>
      <c r="D229" s="15">
        <f t="shared" si="8"/>
        <v>0.03459190859</v>
      </c>
      <c r="E229" s="15">
        <f t="shared" si="2"/>
        <v>0.3790752408</v>
      </c>
      <c r="G229" s="7">
        <f t="shared" si="3"/>
        <v>0.6667507725</v>
      </c>
      <c r="H229" s="7">
        <f t="shared" si="4"/>
        <v>0.2367507725</v>
      </c>
      <c r="I229" s="7" t="b">
        <f t="shared" si="9"/>
        <v>0</v>
      </c>
      <c r="J229" s="7">
        <f t="shared" si="5"/>
        <v>1</v>
      </c>
    </row>
    <row r="230">
      <c r="A230" s="7">
        <f t="shared" si="1"/>
        <v>2.21875</v>
      </c>
      <c r="B230" s="7">
        <f t="shared" si="6"/>
        <v>53.25</v>
      </c>
      <c r="C230" s="15">
        <f t="shared" si="7"/>
        <v>0.3790752408</v>
      </c>
      <c r="D230" s="15">
        <f t="shared" si="8"/>
        <v>0.03411674501</v>
      </c>
      <c r="E230" s="15">
        <f t="shared" si="2"/>
        <v>0.3876044271</v>
      </c>
      <c r="G230" s="7">
        <f t="shared" si="3"/>
        <v>0.6712868056</v>
      </c>
      <c r="H230" s="7">
        <f t="shared" si="4"/>
        <v>0.2412868056</v>
      </c>
      <c r="I230" s="7" t="b">
        <f t="shared" si="9"/>
        <v>0</v>
      </c>
      <c r="J230" s="7">
        <f t="shared" si="5"/>
        <v>1</v>
      </c>
    </row>
    <row r="231">
      <c r="A231" s="7">
        <f t="shared" si="1"/>
        <v>2.229166667</v>
      </c>
      <c r="B231" s="7">
        <f t="shared" si="6"/>
        <v>53.5</v>
      </c>
      <c r="C231" s="15">
        <f t="shared" si="7"/>
        <v>0.3876044271</v>
      </c>
      <c r="D231" s="15">
        <f t="shared" si="8"/>
        <v>0.0336481084</v>
      </c>
      <c r="E231" s="15">
        <f t="shared" si="2"/>
        <v>0.3960164542</v>
      </c>
      <c r="G231" s="7">
        <f t="shared" si="3"/>
        <v>0.675542478</v>
      </c>
      <c r="H231" s="7">
        <f t="shared" si="4"/>
        <v>0.245542478</v>
      </c>
      <c r="I231" s="7" t="b">
        <f t="shared" si="9"/>
        <v>0</v>
      </c>
      <c r="J231" s="7">
        <f t="shared" si="5"/>
        <v>1</v>
      </c>
    </row>
    <row r="232">
      <c r="A232" s="7">
        <f t="shared" si="1"/>
        <v>2.239583333</v>
      </c>
      <c r="B232" s="7">
        <f t="shared" si="6"/>
        <v>53.75</v>
      </c>
      <c r="C232" s="15">
        <f t="shared" si="7"/>
        <v>0.3960164542</v>
      </c>
      <c r="D232" s="15">
        <f t="shared" si="8"/>
        <v>0.03318590911</v>
      </c>
      <c r="E232" s="15">
        <f t="shared" si="2"/>
        <v>0.4043129315</v>
      </c>
      <c r="G232" s="7">
        <f t="shared" si="3"/>
        <v>0.6795010527</v>
      </c>
      <c r="H232" s="7">
        <f t="shared" si="4"/>
        <v>0.2495010527</v>
      </c>
      <c r="I232" s="7" t="b">
        <f t="shared" si="9"/>
        <v>0</v>
      </c>
      <c r="J232" s="7">
        <f t="shared" si="5"/>
        <v>1</v>
      </c>
    </row>
    <row r="233">
      <c r="A233" s="7">
        <f t="shared" si="1"/>
        <v>2.25</v>
      </c>
      <c r="B233" s="7">
        <f t="shared" si="6"/>
        <v>54</v>
      </c>
      <c r="C233" s="15">
        <f t="shared" si="7"/>
        <v>0.4043129315</v>
      </c>
      <c r="D233" s="15">
        <f t="shared" si="8"/>
        <v>0.03273005871</v>
      </c>
      <c r="E233" s="15">
        <f t="shared" si="2"/>
        <v>0.4124954462</v>
      </c>
      <c r="G233" s="7">
        <f t="shared" si="3"/>
        <v>0.6831469612</v>
      </c>
      <c r="H233" s="7">
        <f t="shared" si="4"/>
        <v>0.2531469612</v>
      </c>
      <c r="I233" s="7" t="b">
        <f t="shared" si="9"/>
        <v>0</v>
      </c>
      <c r="J233" s="7">
        <f t="shared" si="5"/>
        <v>1</v>
      </c>
    </row>
    <row r="234">
      <c r="A234" s="7">
        <f t="shared" si="1"/>
        <v>2.260416667</v>
      </c>
      <c r="B234" s="7">
        <f t="shared" si="6"/>
        <v>54.25</v>
      </c>
      <c r="C234" s="15">
        <f t="shared" si="7"/>
        <v>0.4124954462</v>
      </c>
      <c r="D234" s="15">
        <f t="shared" si="8"/>
        <v>0.03228046999</v>
      </c>
      <c r="E234" s="15">
        <f t="shared" si="2"/>
        <v>0.4205655637</v>
      </c>
      <c r="G234" s="7">
        <f t="shared" si="3"/>
        <v>0.6864658647</v>
      </c>
      <c r="H234" s="7">
        <f t="shared" si="4"/>
        <v>0.2564658647</v>
      </c>
      <c r="I234" s="7" t="b">
        <f t="shared" si="9"/>
        <v>0</v>
      </c>
      <c r="J234" s="7">
        <f t="shared" si="5"/>
        <v>1</v>
      </c>
    </row>
    <row r="235">
      <c r="A235" s="7">
        <f t="shared" si="1"/>
        <v>2.270833333</v>
      </c>
      <c r="B235" s="7">
        <f t="shared" si="6"/>
        <v>54.5</v>
      </c>
      <c r="C235" s="15">
        <f t="shared" si="7"/>
        <v>0.4205655637</v>
      </c>
      <c r="D235" s="15">
        <f t="shared" si="8"/>
        <v>0.03183705694</v>
      </c>
      <c r="E235" s="15">
        <f t="shared" si="2"/>
        <v>0.4285248279</v>
      </c>
      <c r="G235" s="7">
        <f t="shared" si="3"/>
        <v>0.6894447103</v>
      </c>
      <c r="H235" s="7">
        <f t="shared" si="4"/>
        <v>0.2594447103</v>
      </c>
      <c r="I235" s="7" t="b">
        <f t="shared" si="9"/>
        <v>0</v>
      </c>
      <c r="J235" s="7">
        <f t="shared" si="5"/>
        <v>1</v>
      </c>
    </row>
    <row r="236">
      <c r="A236" s="7">
        <f t="shared" si="1"/>
        <v>2.28125</v>
      </c>
      <c r="B236" s="7">
        <f t="shared" si="6"/>
        <v>54.75</v>
      </c>
      <c r="C236" s="15">
        <f t="shared" si="7"/>
        <v>0.4285248279</v>
      </c>
      <c r="D236" s="15">
        <f t="shared" si="8"/>
        <v>0.03139973473</v>
      </c>
      <c r="E236" s="15">
        <f t="shared" si="2"/>
        <v>0.4363747616</v>
      </c>
      <c r="G236" s="7">
        <f t="shared" si="3"/>
        <v>0.6920717827</v>
      </c>
      <c r="H236" s="7">
        <f t="shared" si="4"/>
        <v>0.2620717827</v>
      </c>
      <c r="I236" s="7" t="b">
        <f t="shared" si="9"/>
        <v>0</v>
      </c>
      <c r="J236" s="7">
        <f t="shared" si="5"/>
        <v>1</v>
      </c>
    </row>
    <row r="237">
      <c r="A237" s="7">
        <f t="shared" si="1"/>
        <v>2.291666667</v>
      </c>
      <c r="B237" s="7">
        <f t="shared" si="6"/>
        <v>55</v>
      </c>
      <c r="C237" s="15">
        <f t="shared" si="7"/>
        <v>0.4363747616</v>
      </c>
      <c r="D237" s="15">
        <f t="shared" si="8"/>
        <v>0.03096841969</v>
      </c>
      <c r="E237" s="15">
        <f t="shared" si="2"/>
        <v>0.4441168665</v>
      </c>
      <c r="G237" s="7">
        <f t="shared" si="3"/>
        <v>0.6943367501</v>
      </c>
      <c r="H237" s="7">
        <f t="shared" si="4"/>
        <v>0.2643367501</v>
      </c>
      <c r="I237" s="7" t="b">
        <f t="shared" si="9"/>
        <v>0</v>
      </c>
      <c r="J237" s="7">
        <f t="shared" si="5"/>
        <v>1</v>
      </c>
    </row>
    <row r="238">
      <c r="A238" s="7">
        <f t="shared" si="1"/>
        <v>2.302083333</v>
      </c>
      <c r="B238" s="7">
        <f t="shared" si="6"/>
        <v>55.25</v>
      </c>
      <c r="C238" s="15">
        <f t="shared" si="7"/>
        <v>0.4441168665</v>
      </c>
      <c r="D238" s="15">
        <f t="shared" si="8"/>
        <v>0.03054302931</v>
      </c>
      <c r="E238" s="15">
        <f t="shared" si="2"/>
        <v>0.4517526238</v>
      </c>
      <c r="G238" s="7">
        <f t="shared" si="3"/>
        <v>0.6962307046</v>
      </c>
      <c r="H238" s="7">
        <f t="shared" si="4"/>
        <v>0.2662307046</v>
      </c>
      <c r="I238" s="7" t="b">
        <f t="shared" si="9"/>
        <v>0</v>
      </c>
      <c r="J238" s="7">
        <f t="shared" si="5"/>
        <v>1</v>
      </c>
    </row>
    <row r="239">
      <c r="A239" s="7">
        <f t="shared" si="1"/>
        <v>2.3125</v>
      </c>
      <c r="B239" s="7">
        <f t="shared" si="6"/>
        <v>55.5</v>
      </c>
      <c r="C239" s="15">
        <f t="shared" si="7"/>
        <v>0.4517526238</v>
      </c>
      <c r="D239" s="15">
        <f t="shared" si="8"/>
        <v>0.03012348221</v>
      </c>
      <c r="E239" s="15">
        <f t="shared" si="2"/>
        <v>0.4592834944</v>
      </c>
      <c r="G239" s="7">
        <f t="shared" si="3"/>
        <v>0.6977461975</v>
      </c>
      <c r="H239" s="7">
        <f t="shared" si="4"/>
        <v>0.2677461975</v>
      </c>
      <c r="I239" s="7" t="b">
        <f t="shared" si="9"/>
        <v>0</v>
      </c>
      <c r="J239" s="7">
        <f t="shared" si="5"/>
        <v>1</v>
      </c>
    </row>
    <row r="240">
      <c r="A240" s="7">
        <f t="shared" si="1"/>
        <v>2.322916667</v>
      </c>
      <c r="B240" s="7">
        <f t="shared" si="6"/>
        <v>55.75</v>
      </c>
      <c r="C240" s="15">
        <f t="shared" si="7"/>
        <v>0.4592834944</v>
      </c>
      <c r="D240" s="15">
        <f t="shared" si="8"/>
        <v>0.02970969811</v>
      </c>
      <c r="E240" s="15">
        <f t="shared" si="2"/>
        <v>0.4667109189</v>
      </c>
      <c r="G240" s="7">
        <f t="shared" si="3"/>
        <v>0.6988772687</v>
      </c>
      <c r="H240" s="7">
        <f t="shared" si="4"/>
        <v>0.2688772687</v>
      </c>
      <c r="I240" s="7" t="b">
        <f t="shared" si="9"/>
        <v>0</v>
      </c>
      <c r="J240" s="7">
        <f t="shared" si="5"/>
        <v>1</v>
      </c>
    </row>
    <row r="241">
      <c r="A241" s="7">
        <f t="shared" si="1"/>
        <v>2.333333333</v>
      </c>
      <c r="B241" s="7">
        <f t="shared" si="6"/>
        <v>56</v>
      </c>
      <c r="C241" s="15">
        <f t="shared" si="7"/>
        <v>0.4667109189</v>
      </c>
      <c r="D241" s="15">
        <f t="shared" si="8"/>
        <v>0.02930159786</v>
      </c>
      <c r="E241" s="15">
        <f t="shared" si="2"/>
        <v>0.4740363184</v>
      </c>
      <c r="G241" s="7">
        <f t="shared" si="3"/>
        <v>0.6996194698</v>
      </c>
      <c r="H241" s="7">
        <f t="shared" si="4"/>
        <v>0.2696194698</v>
      </c>
      <c r="I241" s="7" t="b">
        <f t="shared" si="9"/>
        <v>0</v>
      </c>
      <c r="J241" s="7">
        <f t="shared" si="5"/>
        <v>1</v>
      </c>
    </row>
    <row r="242">
      <c r="A242" s="7">
        <f t="shared" si="1"/>
        <v>2.34375</v>
      </c>
      <c r="B242" s="7">
        <f t="shared" si="6"/>
        <v>56.25</v>
      </c>
      <c r="C242" s="15">
        <f t="shared" si="7"/>
        <v>0.4740363184</v>
      </c>
      <c r="D242" s="15">
        <f t="shared" si="8"/>
        <v>0.02889910339</v>
      </c>
      <c r="E242" s="15">
        <f t="shared" si="2"/>
        <v>0.4812610942</v>
      </c>
      <c r="G242" s="7">
        <f t="shared" si="3"/>
        <v>0.6999698819</v>
      </c>
      <c r="H242" s="7">
        <f t="shared" si="4"/>
        <v>0.2699698819</v>
      </c>
      <c r="I242" s="7" t="b">
        <f t="shared" si="9"/>
        <v>0</v>
      </c>
      <c r="J242" s="7">
        <f t="shared" si="5"/>
        <v>1</v>
      </c>
    </row>
    <row r="243">
      <c r="A243" s="7">
        <f t="shared" si="1"/>
        <v>2.354166667</v>
      </c>
      <c r="B243" s="7">
        <f t="shared" si="6"/>
        <v>56.5</v>
      </c>
      <c r="C243" s="15">
        <f t="shared" si="7"/>
        <v>0.4812610942</v>
      </c>
      <c r="D243" s="15">
        <f t="shared" si="8"/>
        <v>0.02850213768</v>
      </c>
      <c r="E243" s="15">
        <f t="shared" si="2"/>
        <v>0.4883866286</v>
      </c>
      <c r="G243" s="7">
        <f t="shared" si="3"/>
        <v>0.6999271268</v>
      </c>
      <c r="H243" s="7">
        <f t="shared" si="4"/>
        <v>0.2699271268</v>
      </c>
      <c r="I243" s="7" t="b">
        <f t="shared" si="9"/>
        <v>0</v>
      </c>
      <c r="J243" s="7">
        <f t="shared" si="5"/>
        <v>1</v>
      </c>
    </row>
    <row r="244">
      <c r="A244" s="7">
        <f t="shared" si="1"/>
        <v>2.364583333</v>
      </c>
      <c r="B244" s="7">
        <f t="shared" si="6"/>
        <v>56.75</v>
      </c>
      <c r="C244" s="15">
        <f t="shared" si="7"/>
        <v>0.4883866286</v>
      </c>
      <c r="D244" s="15">
        <f t="shared" si="8"/>
        <v>0.0281106248</v>
      </c>
      <c r="E244" s="15">
        <f t="shared" si="2"/>
        <v>0.4954142848</v>
      </c>
      <c r="G244" s="7">
        <f t="shared" si="3"/>
        <v>0.6994913726</v>
      </c>
      <c r="H244" s="7">
        <f t="shared" si="4"/>
        <v>0.2694913726</v>
      </c>
      <c r="I244" s="7" t="b">
        <f t="shared" si="9"/>
        <v>0</v>
      </c>
      <c r="J244" s="7">
        <f t="shared" si="5"/>
        <v>1</v>
      </c>
    </row>
    <row r="245">
      <c r="A245" s="7">
        <f t="shared" si="1"/>
        <v>2.375</v>
      </c>
      <c r="B245" s="7">
        <f t="shared" si="6"/>
        <v>57</v>
      </c>
      <c r="C245" s="15">
        <f t="shared" si="7"/>
        <v>0.4954142848</v>
      </c>
      <c r="D245" s="15">
        <f t="shared" si="8"/>
        <v>0.02772448984</v>
      </c>
      <c r="E245" s="15">
        <f t="shared" si="2"/>
        <v>0.5023454073</v>
      </c>
      <c r="G245" s="7">
        <f t="shared" si="3"/>
        <v>0.6986643332</v>
      </c>
      <c r="H245" s="7">
        <f t="shared" si="4"/>
        <v>0.2686643332</v>
      </c>
      <c r="I245" s="7" t="b">
        <f t="shared" si="9"/>
        <v>0</v>
      </c>
      <c r="J245" s="7">
        <f t="shared" si="5"/>
        <v>1</v>
      </c>
    </row>
    <row r="246">
      <c r="A246" s="7">
        <f t="shared" si="1"/>
        <v>2.385416667</v>
      </c>
      <c r="B246" s="7">
        <f t="shared" si="6"/>
        <v>57.25</v>
      </c>
      <c r="C246" s="15">
        <f t="shared" si="7"/>
        <v>0.5023454073</v>
      </c>
      <c r="D246" s="15">
        <f t="shared" si="8"/>
        <v>0.02734365894</v>
      </c>
      <c r="E246" s="15">
        <f t="shared" si="2"/>
        <v>0.509181322</v>
      </c>
      <c r="G246" s="7">
        <f t="shared" si="3"/>
        <v>0.6974492612</v>
      </c>
      <c r="H246" s="7">
        <f t="shared" si="4"/>
        <v>0.2674492612</v>
      </c>
      <c r="I246" s="7" t="b">
        <f t="shared" si="9"/>
        <v>0</v>
      </c>
      <c r="J246" s="7">
        <f t="shared" si="5"/>
        <v>1</v>
      </c>
    </row>
    <row r="247">
      <c r="A247" s="7">
        <f t="shared" si="1"/>
        <v>2.395833333</v>
      </c>
      <c r="B247" s="7">
        <f t="shared" si="6"/>
        <v>57.5</v>
      </c>
      <c r="C247" s="15">
        <f t="shared" si="7"/>
        <v>0.509181322</v>
      </c>
      <c r="D247" s="15">
        <f t="shared" si="8"/>
        <v>0.02696805923</v>
      </c>
      <c r="E247" s="15">
        <f t="shared" si="2"/>
        <v>0.5159233368</v>
      </c>
      <c r="G247" s="7">
        <f t="shared" si="3"/>
        <v>0.6958509352</v>
      </c>
      <c r="H247" s="7">
        <f t="shared" si="4"/>
        <v>0.2658509352</v>
      </c>
      <c r="I247" s="7" t="b">
        <f t="shared" si="9"/>
        <v>0</v>
      </c>
      <c r="J247" s="7">
        <f t="shared" si="5"/>
        <v>1</v>
      </c>
    </row>
    <row r="248">
      <c r="A248" s="7">
        <f t="shared" si="1"/>
        <v>2.40625</v>
      </c>
      <c r="B248" s="7">
        <f t="shared" si="6"/>
        <v>57.75</v>
      </c>
      <c r="C248" s="15">
        <f t="shared" si="7"/>
        <v>0.5159233368</v>
      </c>
      <c r="D248" s="15">
        <f t="shared" si="8"/>
        <v>0.02659761886</v>
      </c>
      <c r="E248" s="15">
        <f t="shared" si="2"/>
        <v>0.5225727416</v>
      </c>
      <c r="G248" s="7">
        <f t="shared" si="3"/>
        <v>0.6938756412</v>
      </c>
      <c r="H248" s="7">
        <f t="shared" si="4"/>
        <v>0.2638756412</v>
      </c>
      <c r="I248" s="7" t="b">
        <f t="shared" si="9"/>
        <v>0</v>
      </c>
      <c r="J248" s="7">
        <f t="shared" si="5"/>
        <v>1</v>
      </c>
    </row>
    <row r="249">
      <c r="A249" s="7">
        <f t="shared" si="1"/>
        <v>2.416666667</v>
      </c>
      <c r="B249" s="7">
        <f t="shared" si="6"/>
        <v>58</v>
      </c>
      <c r="C249" s="15">
        <f t="shared" si="7"/>
        <v>0.5225727416</v>
      </c>
      <c r="D249" s="15">
        <f t="shared" si="8"/>
        <v>0.02623226695</v>
      </c>
      <c r="E249" s="15">
        <f t="shared" si="2"/>
        <v>0.5291308083</v>
      </c>
      <c r="G249" s="7">
        <f t="shared" si="3"/>
        <v>0.6915311479</v>
      </c>
      <c r="H249" s="7">
        <f t="shared" si="4"/>
        <v>0.2615311479</v>
      </c>
      <c r="I249" s="7" t="b">
        <f t="shared" si="9"/>
        <v>0</v>
      </c>
      <c r="J249" s="7">
        <f t="shared" si="5"/>
        <v>1</v>
      </c>
    </row>
    <row r="250">
      <c r="A250" s="7">
        <f t="shared" si="1"/>
        <v>2.427083333</v>
      </c>
      <c r="B250" s="7">
        <f t="shared" si="6"/>
        <v>58.25</v>
      </c>
      <c r="C250" s="15">
        <f t="shared" si="7"/>
        <v>0.5291308083</v>
      </c>
      <c r="D250" s="15">
        <f t="shared" si="8"/>
        <v>0.02587193361</v>
      </c>
      <c r="E250" s="15">
        <f t="shared" si="2"/>
        <v>0.5355987917</v>
      </c>
      <c r="G250" s="7">
        <f t="shared" si="3"/>
        <v>0.6888266757</v>
      </c>
      <c r="H250" s="7">
        <f t="shared" si="4"/>
        <v>0.2588266757</v>
      </c>
      <c r="I250" s="7" t="b">
        <f t="shared" si="9"/>
        <v>0</v>
      </c>
      <c r="J250" s="7">
        <f t="shared" si="5"/>
        <v>1</v>
      </c>
    </row>
    <row r="251">
      <c r="A251" s="7">
        <f t="shared" si="1"/>
        <v>2.4375</v>
      </c>
      <c r="B251" s="7">
        <f t="shared" si="6"/>
        <v>58.5</v>
      </c>
      <c r="C251" s="15">
        <f t="shared" si="7"/>
        <v>0.5355987917</v>
      </c>
      <c r="D251" s="15">
        <f t="shared" si="8"/>
        <v>0.02551654991</v>
      </c>
      <c r="E251" s="15">
        <f t="shared" si="2"/>
        <v>0.5419779292</v>
      </c>
      <c r="G251" s="7">
        <f t="shared" si="3"/>
        <v>0.685772861</v>
      </c>
      <c r="H251" s="7">
        <f t="shared" si="4"/>
        <v>0.255772861</v>
      </c>
      <c r="I251" s="7" t="b">
        <f t="shared" si="9"/>
        <v>0</v>
      </c>
      <c r="J251" s="7">
        <f t="shared" si="5"/>
        <v>1</v>
      </c>
    </row>
    <row r="252">
      <c r="A252" s="7">
        <f t="shared" si="1"/>
        <v>2.447916667</v>
      </c>
      <c r="B252" s="7">
        <f t="shared" si="6"/>
        <v>58.75</v>
      </c>
      <c r="C252" s="15">
        <f t="shared" si="7"/>
        <v>0.5419779292</v>
      </c>
      <c r="D252" s="15">
        <f t="shared" si="8"/>
        <v>0.02516604785</v>
      </c>
      <c r="E252" s="15">
        <f t="shared" si="2"/>
        <v>0.5482694411</v>
      </c>
      <c r="G252" s="7">
        <f t="shared" si="3"/>
        <v>0.6823817139</v>
      </c>
      <c r="H252" s="7">
        <f t="shared" si="4"/>
        <v>0.2523817139</v>
      </c>
      <c r="I252" s="7" t="b">
        <f t="shared" si="9"/>
        <v>0</v>
      </c>
      <c r="J252" s="7">
        <f t="shared" si="5"/>
        <v>1</v>
      </c>
    </row>
    <row r="253">
      <c r="A253" s="7">
        <f t="shared" si="1"/>
        <v>2.458333333</v>
      </c>
      <c r="B253" s="7">
        <f t="shared" si="6"/>
        <v>59</v>
      </c>
      <c r="C253" s="15">
        <f t="shared" si="7"/>
        <v>0.5482694411</v>
      </c>
      <c r="D253" s="15">
        <f t="shared" si="8"/>
        <v>0.02482036038</v>
      </c>
      <c r="E253" s="15">
        <f t="shared" si="2"/>
        <v>0.5544745312</v>
      </c>
      <c r="G253" s="7">
        <f t="shared" si="3"/>
        <v>0.6786665714</v>
      </c>
      <c r="H253" s="7">
        <f t="shared" si="4"/>
        <v>0.2486665714</v>
      </c>
      <c r="I253" s="7" t="b">
        <f t="shared" si="9"/>
        <v>0</v>
      </c>
      <c r="J253" s="7">
        <f t="shared" si="5"/>
        <v>1</v>
      </c>
    </row>
    <row r="254">
      <c r="A254" s="7">
        <f t="shared" si="1"/>
        <v>2.46875</v>
      </c>
      <c r="B254" s="7">
        <f t="shared" si="6"/>
        <v>59.25</v>
      </c>
      <c r="C254" s="15">
        <f t="shared" si="7"/>
        <v>0.5544745312</v>
      </c>
      <c r="D254" s="15">
        <f t="shared" si="8"/>
        <v>0.02447942136</v>
      </c>
      <c r="E254" s="15">
        <f t="shared" si="2"/>
        <v>0.5605943866</v>
      </c>
      <c r="G254" s="7">
        <f t="shared" si="3"/>
        <v>0.6746420446</v>
      </c>
      <c r="H254" s="7">
        <f t="shared" si="4"/>
        <v>0.2446420446</v>
      </c>
      <c r="I254" s="7" t="b">
        <f t="shared" si="9"/>
        <v>0</v>
      </c>
      <c r="J254" s="7">
        <f t="shared" si="5"/>
        <v>1</v>
      </c>
    </row>
    <row r="255">
      <c r="A255" s="7">
        <f t="shared" si="1"/>
        <v>2.479166667</v>
      </c>
      <c r="B255" s="7">
        <f t="shared" si="6"/>
        <v>59.5</v>
      </c>
      <c r="C255" s="15">
        <f t="shared" si="7"/>
        <v>0.5605943866</v>
      </c>
      <c r="D255" s="15">
        <f t="shared" si="8"/>
        <v>0.02414316557</v>
      </c>
      <c r="E255" s="15">
        <f t="shared" si="2"/>
        <v>0.566630178</v>
      </c>
      <c r="G255" s="7">
        <f t="shared" si="3"/>
        <v>0.6703239614</v>
      </c>
      <c r="H255" s="7">
        <f t="shared" si="4"/>
        <v>0.2403239614</v>
      </c>
      <c r="I255" s="7" t="b">
        <f t="shared" si="9"/>
        <v>0</v>
      </c>
      <c r="J255" s="7">
        <f t="shared" si="5"/>
        <v>1</v>
      </c>
    </row>
    <row r="256">
      <c r="A256" s="7">
        <f t="shared" si="1"/>
        <v>2.489583333</v>
      </c>
      <c r="B256" s="7">
        <f t="shared" si="6"/>
        <v>59.75</v>
      </c>
      <c r="C256" s="15">
        <f t="shared" si="7"/>
        <v>0.566630178</v>
      </c>
      <c r="D256" s="15">
        <f t="shared" si="8"/>
        <v>0.02381152868</v>
      </c>
      <c r="E256" s="15">
        <f t="shared" si="2"/>
        <v>0.5725830601</v>
      </c>
      <c r="G256" s="7">
        <f t="shared" si="3"/>
        <v>0.6657293041</v>
      </c>
      <c r="H256" s="7">
        <f t="shared" si="4"/>
        <v>0.2357293041</v>
      </c>
      <c r="I256" s="7" t="b">
        <f t="shared" si="9"/>
        <v>0</v>
      </c>
      <c r="J256" s="7">
        <f t="shared" si="5"/>
        <v>1</v>
      </c>
    </row>
    <row r="257">
      <c r="A257" s="7">
        <f t="shared" si="1"/>
        <v>2.5</v>
      </c>
      <c r="B257" s="7">
        <f t="shared" si="6"/>
        <v>60</v>
      </c>
      <c r="C257" s="15">
        <f t="shared" si="7"/>
        <v>0.5725830601</v>
      </c>
      <c r="D257" s="15">
        <f t="shared" si="8"/>
        <v>0.02348444725</v>
      </c>
      <c r="E257" s="15">
        <f t="shared" si="2"/>
        <v>0.5784541719</v>
      </c>
      <c r="G257" s="7">
        <f t="shared" si="3"/>
        <v>0.6608761429</v>
      </c>
      <c r="H257" s="7">
        <f t="shared" si="4"/>
        <v>0.2308761429</v>
      </c>
      <c r="I257" s="7" t="b">
        <f t="shared" si="9"/>
        <v>0</v>
      </c>
      <c r="J257" s="7">
        <f t="shared" si="5"/>
        <v>1</v>
      </c>
    </row>
    <row r="258">
      <c r="A258" s="7">
        <f t="shared" si="1"/>
        <v>2.510416667</v>
      </c>
      <c r="B258" s="7">
        <f t="shared" si="6"/>
        <v>60.25</v>
      </c>
      <c r="C258" s="15">
        <f t="shared" si="7"/>
        <v>0.5784541719</v>
      </c>
      <c r="D258" s="15">
        <f t="shared" si="8"/>
        <v>0.02316185868</v>
      </c>
      <c r="E258" s="15">
        <f t="shared" si="2"/>
        <v>0.5842446366</v>
      </c>
      <c r="G258" s="7">
        <f t="shared" si="3"/>
        <v>0.6557835646</v>
      </c>
      <c r="H258" s="7">
        <f t="shared" si="4"/>
        <v>0.2257835646</v>
      </c>
      <c r="I258" s="7" t="b">
        <f t="shared" si="9"/>
        <v>0</v>
      </c>
      <c r="J258" s="7">
        <f t="shared" si="5"/>
        <v>1</v>
      </c>
    </row>
    <row r="259">
      <c r="A259" s="7">
        <f t="shared" si="1"/>
        <v>2.520833333</v>
      </c>
      <c r="B259" s="7">
        <f t="shared" si="6"/>
        <v>60.5</v>
      </c>
      <c r="C259" s="15">
        <f t="shared" si="7"/>
        <v>0.5842446366</v>
      </c>
      <c r="D259" s="15">
        <f t="shared" si="8"/>
        <v>0.02284370129</v>
      </c>
      <c r="E259" s="15">
        <f t="shared" si="2"/>
        <v>0.5899555619</v>
      </c>
      <c r="G259" s="7">
        <f t="shared" si="3"/>
        <v>0.6504715975</v>
      </c>
      <c r="H259" s="7">
        <f t="shared" si="4"/>
        <v>0.2204715975</v>
      </c>
      <c r="I259" s="7" t="b">
        <f t="shared" si="9"/>
        <v>0</v>
      </c>
      <c r="J259" s="7">
        <f t="shared" si="5"/>
        <v>1</v>
      </c>
    </row>
    <row r="260">
      <c r="A260" s="7">
        <f t="shared" si="1"/>
        <v>2.53125</v>
      </c>
      <c r="B260" s="7">
        <f t="shared" si="6"/>
        <v>60.75</v>
      </c>
      <c r="C260" s="15">
        <f t="shared" si="7"/>
        <v>0.5899555619</v>
      </c>
      <c r="D260" s="15">
        <f t="shared" si="8"/>
        <v>0.02252991418</v>
      </c>
      <c r="E260" s="15">
        <f t="shared" si="2"/>
        <v>0.5955880405</v>
      </c>
      <c r="G260" s="7">
        <f t="shared" si="3"/>
        <v>0.644961133</v>
      </c>
      <c r="H260" s="7">
        <f t="shared" si="4"/>
        <v>0.214961133</v>
      </c>
      <c r="I260" s="7" t="b">
        <f t="shared" si="9"/>
        <v>0</v>
      </c>
      <c r="J260" s="7">
        <f t="shared" si="5"/>
        <v>1</v>
      </c>
    </row>
    <row r="261">
      <c r="A261" s="7">
        <f t="shared" si="1"/>
        <v>2.541666667</v>
      </c>
      <c r="B261" s="7">
        <f t="shared" si="6"/>
        <v>61</v>
      </c>
      <c r="C261" s="15">
        <f t="shared" si="7"/>
        <v>0.5955880405</v>
      </c>
      <c r="D261" s="15">
        <f t="shared" si="8"/>
        <v>0.02222043734</v>
      </c>
      <c r="E261" s="15">
        <f t="shared" si="2"/>
        <v>0.6011431498</v>
      </c>
      <c r="G261" s="7">
        <f t="shared" si="3"/>
        <v>0.6392738427</v>
      </c>
      <c r="H261" s="7">
        <f t="shared" si="4"/>
        <v>0.2092738427</v>
      </c>
      <c r="I261" s="7" t="b">
        <f t="shared" si="9"/>
        <v>0</v>
      </c>
      <c r="J261" s="7">
        <f t="shared" si="5"/>
        <v>1</v>
      </c>
    </row>
    <row r="262">
      <c r="A262" s="7">
        <f t="shared" si="1"/>
        <v>2.552083333</v>
      </c>
      <c r="B262" s="7">
        <f t="shared" si="6"/>
        <v>61.25</v>
      </c>
      <c r="C262" s="15">
        <f t="shared" si="7"/>
        <v>0.6011431498</v>
      </c>
      <c r="D262" s="15">
        <f t="shared" si="8"/>
        <v>0.02191521155</v>
      </c>
      <c r="E262" s="15">
        <f t="shared" si="2"/>
        <v>0.6066219527</v>
      </c>
      <c r="G262" s="7">
        <f t="shared" si="3"/>
        <v>0.6334320941</v>
      </c>
      <c r="H262" s="7">
        <f t="shared" si="4"/>
        <v>0.2034320941</v>
      </c>
      <c r="I262" s="7" t="b">
        <f t="shared" si="9"/>
        <v>0</v>
      </c>
      <c r="J262" s="7">
        <f t="shared" si="5"/>
        <v>1</v>
      </c>
    </row>
    <row r="263">
      <c r="A263" s="7">
        <f t="shared" si="1"/>
        <v>2.5625</v>
      </c>
      <c r="B263" s="7">
        <f t="shared" si="6"/>
        <v>61.5</v>
      </c>
      <c r="C263" s="15">
        <f t="shared" si="7"/>
        <v>0.6066219527</v>
      </c>
      <c r="D263" s="15">
        <f t="shared" si="8"/>
        <v>0.02161417842</v>
      </c>
      <c r="E263" s="15">
        <f t="shared" si="2"/>
        <v>0.6120254973</v>
      </c>
      <c r="G263" s="7">
        <f t="shared" si="3"/>
        <v>0.6274588618</v>
      </c>
      <c r="H263" s="7">
        <f t="shared" si="4"/>
        <v>0.1974588618</v>
      </c>
      <c r="I263" s="7" t="b">
        <f t="shared" si="9"/>
        <v>0</v>
      </c>
      <c r="J263" s="7">
        <f t="shared" si="5"/>
        <v>1</v>
      </c>
    </row>
    <row r="264">
      <c r="A264" s="7">
        <f t="shared" si="1"/>
        <v>2.572916667</v>
      </c>
      <c r="B264" s="7">
        <f t="shared" si="6"/>
        <v>61.75</v>
      </c>
      <c r="C264" s="15">
        <f t="shared" si="7"/>
        <v>0.6120254973</v>
      </c>
      <c r="D264" s="15">
        <f t="shared" si="8"/>
        <v>0.02131728037</v>
      </c>
      <c r="E264" s="15">
        <f t="shared" si="2"/>
        <v>0.6173548174</v>
      </c>
      <c r="G264" s="7">
        <f t="shared" si="3"/>
        <v>0.6213776378</v>
      </c>
      <c r="H264" s="7">
        <f t="shared" si="4"/>
        <v>0.1913776378</v>
      </c>
      <c r="I264" s="7" t="b">
        <f t="shared" si="9"/>
        <v>0</v>
      </c>
      <c r="J264" s="7">
        <f t="shared" si="5"/>
        <v>1</v>
      </c>
    </row>
    <row r="265">
      <c r="A265" s="7">
        <f t="shared" si="1"/>
        <v>2.583333333</v>
      </c>
      <c r="B265" s="7">
        <f t="shared" si="6"/>
        <v>62</v>
      </c>
      <c r="C265" s="15">
        <f t="shared" si="7"/>
        <v>0.6173548174</v>
      </c>
      <c r="D265" s="15">
        <f t="shared" si="8"/>
        <v>0.02102446058</v>
      </c>
      <c r="E265" s="15">
        <f t="shared" si="2"/>
        <v>0.6226109325</v>
      </c>
      <c r="G265" s="7">
        <f t="shared" si="3"/>
        <v>0.6152123386</v>
      </c>
      <c r="H265" s="7">
        <f t="shared" si="4"/>
        <v>0.1852123386</v>
      </c>
      <c r="I265" s="7" t="b">
        <f t="shared" si="9"/>
        <v>1</v>
      </c>
      <c r="J265" s="7">
        <f t="shared" si="5"/>
        <v>0</v>
      </c>
    </row>
    <row r="266">
      <c r="A266" s="7">
        <f t="shared" si="1"/>
        <v>2.59375</v>
      </c>
      <c r="B266" s="7">
        <f t="shared" si="6"/>
        <v>62.25</v>
      </c>
      <c r="C266" s="15">
        <f t="shared" si="7"/>
        <v>0.6226109325</v>
      </c>
      <c r="D266" s="15">
        <f t="shared" si="8"/>
        <v>-0.1482406982</v>
      </c>
      <c r="E266" s="15">
        <f t="shared" si="2"/>
        <v>0.585550758</v>
      </c>
      <c r="G266" s="7">
        <f t="shared" si="3"/>
        <v>0.6089872115</v>
      </c>
      <c r="H266" s="7">
        <f t="shared" si="4"/>
        <v>0.1789872115</v>
      </c>
      <c r="I266" s="7" t="b">
        <f t="shared" si="9"/>
        <v>1</v>
      </c>
      <c r="J266" s="7">
        <f t="shared" si="5"/>
        <v>0</v>
      </c>
    </row>
    <row r="267">
      <c r="A267" s="7">
        <f t="shared" si="1"/>
        <v>2.604166667</v>
      </c>
      <c r="B267" s="7">
        <f t="shared" si="6"/>
        <v>62.5</v>
      </c>
      <c r="C267" s="15">
        <f t="shared" si="7"/>
        <v>0.585550758</v>
      </c>
      <c r="D267" s="15">
        <f t="shared" si="8"/>
        <v>-0.1394168471</v>
      </c>
      <c r="E267" s="15">
        <f t="shared" si="2"/>
        <v>0.5506965462</v>
      </c>
      <c r="G267" s="7">
        <f t="shared" si="3"/>
        <v>0.6027267389</v>
      </c>
      <c r="H267" s="7">
        <f t="shared" si="4"/>
        <v>0.1727267389</v>
      </c>
      <c r="I267" s="7" t="b">
        <f t="shared" si="9"/>
        <v>1</v>
      </c>
      <c r="J267" s="7">
        <f t="shared" si="5"/>
        <v>0</v>
      </c>
    </row>
    <row r="268">
      <c r="A268" s="7">
        <f t="shared" si="1"/>
        <v>2.614583333</v>
      </c>
      <c r="B268" s="7">
        <f t="shared" si="6"/>
        <v>62.75</v>
      </c>
      <c r="C268" s="15">
        <f t="shared" si="7"/>
        <v>0.5506965462</v>
      </c>
      <c r="D268" s="15">
        <f t="shared" si="8"/>
        <v>-0.1311182253</v>
      </c>
      <c r="E268" s="15">
        <f t="shared" si="2"/>
        <v>0.5179169899</v>
      </c>
      <c r="G268" s="7">
        <f t="shared" si="3"/>
        <v>0.5964555425</v>
      </c>
      <c r="H268" s="7">
        <f t="shared" si="4"/>
        <v>0.1664555425</v>
      </c>
      <c r="I268" s="7" t="b">
        <f t="shared" si="9"/>
        <v>1</v>
      </c>
      <c r="J268" s="7">
        <f t="shared" si="5"/>
        <v>0</v>
      </c>
    </row>
    <row r="269">
      <c r="A269" s="7">
        <f t="shared" si="1"/>
        <v>2.625</v>
      </c>
      <c r="B269" s="7">
        <f t="shared" si="6"/>
        <v>63</v>
      </c>
      <c r="C269" s="15">
        <f t="shared" si="7"/>
        <v>0.5179169899</v>
      </c>
      <c r="D269" s="15">
        <f t="shared" si="8"/>
        <v>-0.123313569</v>
      </c>
      <c r="E269" s="15">
        <f t="shared" si="2"/>
        <v>0.4870885976</v>
      </c>
      <c r="G269" s="7">
        <f t="shared" si="3"/>
        <v>0.590198286</v>
      </c>
      <c r="H269" s="7">
        <f t="shared" si="4"/>
        <v>0.160198286</v>
      </c>
      <c r="I269" s="7" t="b">
        <f t="shared" si="9"/>
        <v>1</v>
      </c>
      <c r="J269" s="7">
        <f t="shared" si="5"/>
        <v>0</v>
      </c>
    </row>
    <row r="270">
      <c r="A270" s="7">
        <f t="shared" si="1"/>
        <v>2.635416667</v>
      </c>
      <c r="B270" s="7">
        <f t="shared" si="6"/>
        <v>63.25</v>
      </c>
      <c r="C270" s="15">
        <f t="shared" si="7"/>
        <v>0.4870885976</v>
      </c>
      <c r="D270" s="15">
        <f t="shared" si="8"/>
        <v>-0.1159734756</v>
      </c>
      <c r="E270" s="15">
        <f t="shared" si="2"/>
        <v>0.4580952287</v>
      </c>
      <c r="G270" s="7">
        <f t="shared" si="3"/>
        <v>0.5839795781</v>
      </c>
      <c r="H270" s="7">
        <f t="shared" si="4"/>
        <v>0.1539795781</v>
      </c>
      <c r="I270" s="7" t="b">
        <f t="shared" si="9"/>
        <v>1</v>
      </c>
      <c r="J270" s="7">
        <f t="shared" si="5"/>
        <v>0</v>
      </c>
    </row>
    <row r="271">
      <c r="A271" s="7">
        <f t="shared" si="1"/>
        <v>2.645833333</v>
      </c>
      <c r="B271" s="7">
        <f t="shared" si="6"/>
        <v>63.5</v>
      </c>
      <c r="C271" s="15">
        <f t="shared" si="7"/>
        <v>0.4580952287</v>
      </c>
      <c r="D271" s="15">
        <f t="shared" si="8"/>
        <v>-0.1090702926</v>
      </c>
      <c r="E271" s="15">
        <f t="shared" si="2"/>
        <v>0.4308276556</v>
      </c>
      <c r="G271" s="7">
        <f t="shared" si="3"/>
        <v>0.5778238763</v>
      </c>
      <c r="H271" s="7">
        <f t="shared" si="4"/>
        <v>0.1478238763</v>
      </c>
      <c r="I271" s="7" t="b">
        <f t="shared" si="9"/>
        <v>1</v>
      </c>
      <c r="J271" s="7">
        <f t="shared" si="5"/>
        <v>0</v>
      </c>
    </row>
    <row r="272">
      <c r="A272" s="7">
        <f t="shared" si="1"/>
        <v>2.65625</v>
      </c>
      <c r="B272" s="7">
        <f t="shared" si="6"/>
        <v>63.75</v>
      </c>
      <c r="C272" s="15">
        <f t="shared" si="7"/>
        <v>0.4308276556</v>
      </c>
      <c r="D272" s="15">
        <f t="shared" si="8"/>
        <v>-0.1025780132</v>
      </c>
      <c r="E272" s="15">
        <f t="shared" si="2"/>
        <v>0.4051831523</v>
      </c>
      <c r="G272" s="7">
        <f t="shared" si="3"/>
        <v>0.57175539</v>
      </c>
      <c r="H272" s="7">
        <f t="shared" si="4"/>
        <v>0.14175539</v>
      </c>
      <c r="I272" s="7" t="b">
        <f t="shared" si="9"/>
        <v>1</v>
      </c>
      <c r="J272" s="7">
        <f t="shared" si="5"/>
        <v>0</v>
      </c>
    </row>
    <row r="273">
      <c r="A273" s="7">
        <f t="shared" si="1"/>
        <v>2.666666667</v>
      </c>
      <c r="B273" s="7">
        <f t="shared" si="6"/>
        <v>64</v>
      </c>
      <c r="C273" s="15">
        <f t="shared" si="7"/>
        <v>0.4051831523</v>
      </c>
      <c r="D273" s="15">
        <f t="shared" si="8"/>
        <v>-0.09647217911</v>
      </c>
      <c r="E273" s="15">
        <f t="shared" si="2"/>
        <v>0.3810651075</v>
      </c>
      <c r="G273" s="7">
        <f t="shared" si="3"/>
        <v>0.5657979857</v>
      </c>
      <c r="H273" s="7">
        <f t="shared" si="4"/>
        <v>0.1357979857</v>
      </c>
      <c r="I273" s="7" t="b">
        <f t="shared" si="9"/>
        <v>1</v>
      </c>
      <c r="J273" s="7">
        <f t="shared" si="5"/>
        <v>0</v>
      </c>
    </row>
    <row r="274">
      <c r="A274" s="7">
        <f t="shared" si="1"/>
        <v>2.677083333</v>
      </c>
      <c r="B274" s="7">
        <f t="shared" si="6"/>
        <v>64.25</v>
      </c>
      <c r="C274" s="15">
        <f t="shared" si="7"/>
        <v>0.3810651075</v>
      </c>
      <c r="D274" s="15">
        <f t="shared" si="8"/>
        <v>-0.0907297875</v>
      </c>
      <c r="E274" s="15">
        <f t="shared" si="2"/>
        <v>0.3583826606</v>
      </c>
      <c r="G274" s="7">
        <f t="shared" si="3"/>
        <v>0.5599750929</v>
      </c>
      <c r="H274" s="7">
        <f t="shared" si="4"/>
        <v>0.1299750929</v>
      </c>
      <c r="I274" s="7" t="b">
        <f t="shared" si="9"/>
        <v>1</v>
      </c>
      <c r="J274" s="7">
        <f t="shared" si="5"/>
        <v>0</v>
      </c>
    </row>
    <row r="275">
      <c r="A275" s="7">
        <f t="shared" si="1"/>
        <v>2.6875</v>
      </c>
      <c r="B275" s="7">
        <f t="shared" si="6"/>
        <v>64.5</v>
      </c>
      <c r="C275" s="15">
        <f t="shared" si="7"/>
        <v>0.3583826606</v>
      </c>
      <c r="D275" s="15">
        <f t="shared" si="8"/>
        <v>-0.08532920491</v>
      </c>
      <c r="E275" s="15">
        <f t="shared" si="2"/>
        <v>0.3370503594</v>
      </c>
      <c r="G275" s="7">
        <f t="shared" si="3"/>
        <v>0.5543096124</v>
      </c>
      <c r="H275" s="7">
        <f t="shared" si="4"/>
        <v>0.1243096124</v>
      </c>
      <c r="I275" s="7" t="b">
        <f t="shared" si="9"/>
        <v>1</v>
      </c>
      <c r="J275" s="7">
        <f t="shared" si="5"/>
        <v>0</v>
      </c>
    </row>
    <row r="276">
      <c r="A276" s="7">
        <f t="shared" si="1"/>
        <v>2.697916667</v>
      </c>
      <c r="B276" s="7">
        <f t="shared" si="6"/>
        <v>64.75</v>
      </c>
      <c r="C276" s="15">
        <f t="shared" si="7"/>
        <v>0.3370503594</v>
      </c>
      <c r="D276" s="15">
        <f t="shared" si="8"/>
        <v>-0.08025008557</v>
      </c>
      <c r="E276" s="15">
        <f t="shared" si="2"/>
        <v>0.316987838</v>
      </c>
      <c r="G276" s="7">
        <f t="shared" si="3"/>
        <v>0.5488238257</v>
      </c>
      <c r="H276" s="7">
        <f t="shared" si="4"/>
        <v>0.1188238257</v>
      </c>
      <c r="I276" s="7" t="b">
        <f t="shared" si="9"/>
        <v>1</v>
      </c>
      <c r="J276" s="7">
        <f t="shared" si="5"/>
        <v>0</v>
      </c>
    </row>
    <row r="277">
      <c r="A277" s="7">
        <f t="shared" si="1"/>
        <v>2.708333333</v>
      </c>
      <c r="B277" s="7">
        <f t="shared" si="6"/>
        <v>65</v>
      </c>
      <c r="C277" s="15">
        <f t="shared" si="7"/>
        <v>0.316987838</v>
      </c>
      <c r="D277" s="15">
        <f t="shared" si="8"/>
        <v>-0.07547329476</v>
      </c>
      <c r="E277" s="15">
        <f t="shared" si="2"/>
        <v>0.2981195143</v>
      </c>
      <c r="G277" s="7">
        <f t="shared" si="3"/>
        <v>0.5435393074</v>
      </c>
      <c r="H277" s="7">
        <f t="shared" si="4"/>
        <v>0.1135393074</v>
      </c>
      <c r="I277" s="7" t="b">
        <f t="shared" si="9"/>
        <v>1</v>
      </c>
      <c r="J277" s="7">
        <f t="shared" si="5"/>
        <v>0</v>
      </c>
    </row>
    <row r="278">
      <c r="A278" s="7">
        <f t="shared" si="1"/>
        <v>2.71875</v>
      </c>
      <c r="B278" s="7">
        <f t="shared" si="6"/>
        <v>65.25</v>
      </c>
      <c r="C278" s="15">
        <f t="shared" si="7"/>
        <v>0.2981195143</v>
      </c>
      <c r="D278" s="15">
        <f t="shared" si="8"/>
        <v>-0.07098083674</v>
      </c>
      <c r="E278" s="15">
        <f t="shared" si="2"/>
        <v>0.2803743051</v>
      </c>
      <c r="G278" s="7">
        <f t="shared" si="3"/>
        <v>0.5384768409</v>
      </c>
      <c r="H278" s="7">
        <f t="shared" si="4"/>
        <v>0.1084768409</v>
      </c>
      <c r="I278" s="7" t="b">
        <f t="shared" si="9"/>
        <v>1</v>
      </c>
      <c r="J278" s="7">
        <f t="shared" si="5"/>
        <v>0</v>
      </c>
    </row>
    <row r="279">
      <c r="A279" s="7">
        <f t="shared" si="1"/>
        <v>2.729166667</v>
      </c>
      <c r="B279" s="7">
        <f t="shared" si="6"/>
        <v>65.5</v>
      </c>
      <c r="C279" s="15">
        <f t="shared" si="7"/>
        <v>0.2803743051</v>
      </c>
      <c r="D279" s="15">
        <f t="shared" si="8"/>
        <v>-0.06675578693</v>
      </c>
      <c r="E279" s="15">
        <f t="shared" si="2"/>
        <v>0.2636853584</v>
      </c>
      <c r="G279" s="7">
        <f t="shared" si="3"/>
        <v>0.5336563362</v>
      </c>
      <c r="H279" s="7">
        <f t="shared" si="4"/>
        <v>0.1036563362</v>
      </c>
      <c r="I279" s="7" t="b">
        <f t="shared" si="9"/>
        <v>1</v>
      </c>
      <c r="J279" s="7">
        <f t="shared" si="5"/>
        <v>0</v>
      </c>
    </row>
    <row r="280">
      <c r="A280" s="7">
        <f t="shared" si="1"/>
        <v>2.739583333</v>
      </c>
      <c r="B280" s="7">
        <f t="shared" si="6"/>
        <v>65.75</v>
      </c>
      <c r="C280" s="15">
        <f t="shared" si="7"/>
        <v>0.2636853584</v>
      </c>
      <c r="D280" s="15">
        <f t="shared" si="8"/>
        <v>-0.06278222819</v>
      </c>
      <c r="E280" s="15">
        <f t="shared" si="2"/>
        <v>0.2479898013</v>
      </c>
      <c r="G280" s="7">
        <f t="shared" si="3"/>
        <v>0.5290967516</v>
      </c>
      <c r="H280" s="7">
        <f t="shared" si="4"/>
        <v>0.0990967516</v>
      </c>
      <c r="I280" s="7" t="b">
        <f t="shared" si="9"/>
        <v>1</v>
      </c>
      <c r="J280" s="7">
        <f t="shared" si="5"/>
        <v>0</v>
      </c>
    </row>
    <row r="281">
      <c r="A281" s="7">
        <f t="shared" si="1"/>
        <v>2.75</v>
      </c>
      <c r="B281" s="7">
        <f t="shared" si="6"/>
        <v>66</v>
      </c>
      <c r="C281" s="15">
        <f t="shared" si="7"/>
        <v>0.2479898013</v>
      </c>
      <c r="D281" s="15">
        <f t="shared" si="8"/>
        <v>-0.0590451908</v>
      </c>
      <c r="E281" s="15">
        <f t="shared" si="2"/>
        <v>0.2332285036</v>
      </c>
      <c r="G281" s="7">
        <f t="shared" si="3"/>
        <v>0.5248160193</v>
      </c>
      <c r="H281" s="7">
        <f t="shared" si="4"/>
        <v>0.09481601925</v>
      </c>
      <c r="I281" s="7" t="b">
        <f t="shared" si="9"/>
        <v>1</v>
      </c>
      <c r="J281" s="7">
        <f t="shared" si="5"/>
        <v>0</v>
      </c>
    </row>
    <row r="282">
      <c r="A282" s="7">
        <f t="shared" si="1"/>
        <v>2.760416667</v>
      </c>
      <c r="B282" s="7">
        <f t="shared" si="6"/>
        <v>66.25</v>
      </c>
      <c r="C282" s="15">
        <f t="shared" si="7"/>
        <v>0.2332285036</v>
      </c>
      <c r="D282" s="15">
        <f t="shared" si="8"/>
        <v>-0.05553059611</v>
      </c>
      <c r="E282" s="15">
        <f t="shared" si="2"/>
        <v>0.2193458546</v>
      </c>
      <c r="G282" s="7">
        <f t="shared" si="3"/>
        <v>0.5208309747</v>
      </c>
      <c r="H282" s="7">
        <f t="shared" si="4"/>
        <v>0.0908309747</v>
      </c>
      <c r="I282" s="7" t="b">
        <f t="shared" si="9"/>
        <v>1</v>
      </c>
      <c r="J282" s="7">
        <f t="shared" si="5"/>
        <v>0</v>
      </c>
    </row>
    <row r="283">
      <c r="A283" s="7">
        <f t="shared" si="1"/>
        <v>2.770833333</v>
      </c>
      <c r="B283" s="7">
        <f t="shared" si="6"/>
        <v>66.5</v>
      </c>
      <c r="C283" s="15">
        <f t="shared" si="7"/>
        <v>0.2193458546</v>
      </c>
      <c r="D283" s="15">
        <f t="shared" si="8"/>
        <v>-0.05222520348</v>
      </c>
      <c r="E283" s="15">
        <f t="shared" si="2"/>
        <v>0.2062895537</v>
      </c>
      <c r="G283" s="7">
        <f t="shared" si="3"/>
        <v>0.5171572905</v>
      </c>
      <c r="H283" s="7">
        <f t="shared" si="4"/>
        <v>0.08715729054</v>
      </c>
      <c r="I283" s="7" t="b">
        <f t="shared" si="9"/>
        <v>1</v>
      </c>
      <c r="J283" s="7">
        <f t="shared" si="5"/>
        <v>0</v>
      </c>
    </row>
    <row r="284">
      <c r="A284" s="7">
        <f t="shared" si="1"/>
        <v>2.78125</v>
      </c>
      <c r="B284" s="7">
        <f t="shared" si="6"/>
        <v>66.75</v>
      </c>
      <c r="C284" s="15">
        <f t="shared" si="7"/>
        <v>0.2062895537</v>
      </c>
      <c r="D284" s="15">
        <f t="shared" si="8"/>
        <v>-0.04911656042</v>
      </c>
      <c r="E284" s="15">
        <f t="shared" si="2"/>
        <v>0.1940104136</v>
      </c>
      <c r="G284" s="7">
        <f t="shared" si="3"/>
        <v>0.5138094148</v>
      </c>
      <c r="H284" s="7">
        <f t="shared" si="4"/>
        <v>0.08380941485</v>
      </c>
      <c r="I284" s="7" t="b">
        <f t="shared" si="9"/>
        <v>1</v>
      </c>
      <c r="J284" s="7">
        <f t="shared" si="5"/>
        <v>0</v>
      </c>
    </row>
    <row r="285">
      <c r="A285" s="7">
        <f t="shared" si="1"/>
        <v>2.791666667</v>
      </c>
      <c r="B285" s="7">
        <f t="shared" si="6"/>
        <v>67</v>
      </c>
      <c r="C285" s="15">
        <f t="shared" si="7"/>
        <v>0.1940104136</v>
      </c>
      <c r="D285" s="15">
        <f t="shared" si="8"/>
        <v>-0.04619295563</v>
      </c>
      <c r="E285" s="15">
        <f t="shared" si="2"/>
        <v>0.1824621747</v>
      </c>
      <c r="G285" s="7">
        <f t="shared" si="3"/>
        <v>0.5108005143</v>
      </c>
      <c r="H285" s="7">
        <f t="shared" si="4"/>
        <v>0.08080051434</v>
      </c>
      <c r="I285" s="7" t="b">
        <f t="shared" si="9"/>
        <v>1</v>
      </c>
      <c r="J285" s="7">
        <f t="shared" si="5"/>
        <v>0</v>
      </c>
    </row>
    <row r="286">
      <c r="A286" s="7">
        <f t="shared" si="1"/>
        <v>2.802083333</v>
      </c>
      <c r="B286" s="7">
        <f t="shared" si="6"/>
        <v>67.25</v>
      </c>
      <c r="C286" s="15">
        <f t="shared" si="7"/>
        <v>0.1824621747</v>
      </c>
      <c r="D286" s="15">
        <f t="shared" si="8"/>
        <v>-0.04344337494</v>
      </c>
      <c r="E286" s="15">
        <f t="shared" si="2"/>
        <v>0.171601331</v>
      </c>
      <c r="G286" s="7">
        <f t="shared" si="3"/>
        <v>0.5081424226</v>
      </c>
      <c r="H286" s="7">
        <f t="shared" si="4"/>
        <v>0.07814242259</v>
      </c>
      <c r="I286" s="7" t="b">
        <f t="shared" si="9"/>
        <v>1</v>
      </c>
      <c r="J286" s="7">
        <f t="shared" si="5"/>
        <v>0</v>
      </c>
    </row>
    <row r="287">
      <c r="A287" s="7">
        <f t="shared" si="1"/>
        <v>2.8125</v>
      </c>
      <c r="B287" s="7">
        <f t="shared" si="6"/>
        <v>67.5</v>
      </c>
      <c r="C287" s="15">
        <f t="shared" si="7"/>
        <v>0.171601331</v>
      </c>
      <c r="D287" s="15">
        <f t="shared" si="8"/>
        <v>-0.04085745976</v>
      </c>
      <c r="E287" s="15">
        <f t="shared" si="2"/>
        <v>0.1613869661</v>
      </c>
      <c r="G287" s="7">
        <f t="shared" si="3"/>
        <v>0.5058455935</v>
      </c>
      <c r="H287" s="7">
        <f t="shared" si="4"/>
        <v>0.07584559348</v>
      </c>
      <c r="I287" s="7" t="b">
        <f t="shared" si="9"/>
        <v>1</v>
      </c>
      <c r="J287" s="7">
        <f t="shared" si="5"/>
        <v>0</v>
      </c>
    </row>
    <row r="288">
      <c r="A288" s="7">
        <f t="shared" si="1"/>
        <v>2.822916667</v>
      </c>
      <c r="B288" s="7">
        <f t="shared" si="6"/>
        <v>67.75</v>
      </c>
      <c r="C288" s="15">
        <f t="shared" si="7"/>
        <v>0.1613869661</v>
      </c>
      <c r="D288" s="15">
        <f t="shared" si="8"/>
        <v>-0.03842546811</v>
      </c>
      <c r="E288" s="15">
        <f t="shared" si="2"/>
        <v>0.151780599</v>
      </c>
      <c r="G288" s="7">
        <f t="shared" si="3"/>
        <v>0.5039190601</v>
      </c>
      <c r="H288" s="7">
        <f t="shared" si="4"/>
        <v>0.07391906012</v>
      </c>
      <c r="I288" s="7" t="b">
        <f t="shared" si="9"/>
        <v>1</v>
      </c>
      <c r="J288" s="7">
        <f t="shared" si="5"/>
        <v>0</v>
      </c>
    </row>
    <row r="289">
      <c r="A289" s="7">
        <f t="shared" si="1"/>
        <v>2.833333333</v>
      </c>
      <c r="B289" s="7">
        <f t="shared" si="6"/>
        <v>68</v>
      </c>
      <c r="C289" s="15">
        <f t="shared" si="7"/>
        <v>0.151780599</v>
      </c>
      <c r="D289" s="15">
        <f t="shared" si="8"/>
        <v>-0.03613823787</v>
      </c>
      <c r="E289" s="15">
        <f t="shared" si="2"/>
        <v>0.1427460396</v>
      </c>
      <c r="G289" s="7">
        <f t="shared" si="3"/>
        <v>0.5023703993</v>
      </c>
      <c r="H289" s="7">
        <f t="shared" si="4"/>
        <v>0.07237039929</v>
      </c>
      <c r="I289" s="7" t="b">
        <f t="shared" si="9"/>
        <v>1</v>
      </c>
      <c r="J289" s="7">
        <f t="shared" si="5"/>
        <v>0</v>
      </c>
    </row>
    <row r="290">
      <c r="A290" s="7">
        <f t="shared" si="1"/>
        <v>2.84375</v>
      </c>
      <c r="B290" s="7">
        <f t="shared" si="6"/>
        <v>68.25</v>
      </c>
      <c r="C290" s="15">
        <f t="shared" si="7"/>
        <v>0.1427460396</v>
      </c>
      <c r="D290" s="15">
        <f t="shared" si="8"/>
        <v>-0.03398715228</v>
      </c>
      <c r="E290" s="15">
        <f t="shared" si="2"/>
        <v>0.1342492515</v>
      </c>
      <c r="G290" s="7">
        <f t="shared" si="3"/>
        <v>0.5012057016</v>
      </c>
      <c r="H290" s="7">
        <f t="shared" si="4"/>
        <v>0.07120570164</v>
      </c>
      <c r="I290" s="7" t="b">
        <f t="shared" si="9"/>
        <v>1</v>
      </c>
      <c r="J290" s="7">
        <f t="shared" si="5"/>
        <v>0</v>
      </c>
    </row>
    <row r="291">
      <c r="A291" s="7">
        <f t="shared" si="1"/>
        <v>2.854166667</v>
      </c>
      <c r="B291" s="7">
        <f t="shared" si="6"/>
        <v>68.5</v>
      </c>
      <c r="C291" s="15">
        <f t="shared" si="7"/>
        <v>0.1342492515</v>
      </c>
      <c r="D291" s="15">
        <f t="shared" si="8"/>
        <v>-0.0319641075</v>
      </c>
      <c r="E291" s="15">
        <f t="shared" si="2"/>
        <v>0.1262582246</v>
      </c>
      <c r="G291" s="7">
        <f t="shared" si="3"/>
        <v>0.5004295478</v>
      </c>
      <c r="H291" s="7">
        <f t="shared" si="4"/>
        <v>0.07042954776</v>
      </c>
      <c r="I291" s="7" t="b">
        <f t="shared" si="9"/>
        <v>1</v>
      </c>
      <c r="J291" s="7">
        <f t="shared" si="5"/>
        <v>0</v>
      </c>
    </row>
    <row r="292">
      <c r="A292" s="7">
        <f t="shared" si="1"/>
        <v>2.864583333</v>
      </c>
      <c r="B292" s="7">
        <f t="shared" si="6"/>
        <v>68.75</v>
      </c>
      <c r="C292" s="15">
        <f t="shared" si="7"/>
        <v>0.1262582246</v>
      </c>
      <c r="D292" s="15">
        <f t="shared" si="8"/>
        <v>-0.03006148205</v>
      </c>
      <c r="E292" s="15">
        <f t="shared" si="2"/>
        <v>0.1187428541</v>
      </c>
      <c r="G292" s="7">
        <f t="shared" si="3"/>
        <v>0.5000449902</v>
      </c>
      <c r="H292" s="7">
        <f t="shared" si="4"/>
        <v>0.07004499017</v>
      </c>
      <c r="I292" s="7" t="b">
        <f t="shared" si="9"/>
        <v>1</v>
      </c>
      <c r="J292" s="7">
        <f t="shared" si="5"/>
        <v>0</v>
      </c>
    </row>
    <row r="293">
      <c r="A293" s="7">
        <f t="shared" si="1"/>
        <v>2.875</v>
      </c>
      <c r="B293" s="7">
        <f t="shared" si="6"/>
        <v>69</v>
      </c>
      <c r="C293" s="15">
        <f t="shared" si="7"/>
        <v>0.1187428541</v>
      </c>
      <c r="D293" s="15">
        <f t="shared" si="8"/>
        <v>-0.02827210812</v>
      </c>
      <c r="E293" s="15">
        <f t="shared" si="2"/>
        <v>0.1116748271</v>
      </c>
      <c r="G293" s="7">
        <f t="shared" si="3"/>
        <v>0.5000535413</v>
      </c>
      <c r="H293" s="7">
        <f t="shared" si="4"/>
        <v>0.07005354125</v>
      </c>
      <c r="I293" s="7" t="b">
        <f t="shared" si="9"/>
        <v>1</v>
      </c>
      <c r="J293" s="7">
        <f t="shared" si="5"/>
        <v>0</v>
      </c>
    </row>
    <row r="294">
      <c r="A294" s="7">
        <f t="shared" si="1"/>
        <v>2.885416667</v>
      </c>
      <c r="B294" s="7">
        <f t="shared" si="6"/>
        <v>69.25</v>
      </c>
      <c r="C294" s="15">
        <f t="shared" si="7"/>
        <v>0.1116748271</v>
      </c>
      <c r="D294" s="15">
        <f t="shared" si="8"/>
        <v>-0.02658924454</v>
      </c>
      <c r="E294" s="15">
        <f t="shared" si="2"/>
        <v>0.1050275159</v>
      </c>
      <c r="G294" s="7">
        <f t="shared" si="3"/>
        <v>0.5004551674</v>
      </c>
      <c r="H294" s="7">
        <f t="shared" si="4"/>
        <v>0.07045516739</v>
      </c>
      <c r="I294" s="7" t="b">
        <f t="shared" si="9"/>
        <v>1</v>
      </c>
      <c r="J294" s="7">
        <f t="shared" si="5"/>
        <v>0</v>
      </c>
    </row>
    <row r="295">
      <c r="A295" s="7">
        <f t="shared" si="1"/>
        <v>2.895833333</v>
      </c>
      <c r="B295" s="7">
        <f t="shared" si="6"/>
        <v>69.5</v>
      </c>
      <c r="C295" s="15">
        <f t="shared" si="7"/>
        <v>0.1050275159</v>
      </c>
      <c r="D295" s="15">
        <f t="shared" si="8"/>
        <v>-0.02500655142</v>
      </c>
      <c r="E295" s="15">
        <f t="shared" si="2"/>
        <v>0.09877587809</v>
      </c>
      <c r="G295" s="7">
        <f t="shared" si="3"/>
        <v>0.5012482891</v>
      </c>
      <c r="H295" s="7">
        <f t="shared" si="4"/>
        <v>0.07124828905</v>
      </c>
      <c r="I295" s="7" t="b">
        <f t="shared" si="9"/>
        <v>1</v>
      </c>
      <c r="J295" s="7">
        <f t="shared" si="5"/>
        <v>0</v>
      </c>
    </row>
    <row r="296">
      <c r="A296" s="7">
        <f t="shared" si="1"/>
        <v>2.90625</v>
      </c>
      <c r="B296" s="7">
        <f t="shared" si="6"/>
        <v>69.75</v>
      </c>
      <c r="C296" s="15">
        <f t="shared" si="7"/>
        <v>0.09877587809</v>
      </c>
      <c r="D296" s="15">
        <f t="shared" si="8"/>
        <v>-0.02351806621</v>
      </c>
      <c r="E296" s="15">
        <f t="shared" si="2"/>
        <v>0.09289636154</v>
      </c>
      <c r="G296" s="7">
        <f t="shared" si="3"/>
        <v>0.502429787</v>
      </c>
      <c r="H296" s="7">
        <f t="shared" si="4"/>
        <v>0.072429787</v>
      </c>
      <c r="I296" s="7" t="b">
        <f t="shared" si="9"/>
        <v>1</v>
      </c>
      <c r="J296" s="7">
        <f t="shared" si="5"/>
        <v>0</v>
      </c>
    </row>
    <row r="297">
      <c r="A297" s="7">
        <f t="shared" si="1"/>
        <v>2.916666667</v>
      </c>
      <c r="B297" s="7">
        <f t="shared" si="6"/>
        <v>70</v>
      </c>
      <c r="C297" s="15">
        <f t="shared" si="7"/>
        <v>0.09289636154</v>
      </c>
      <c r="D297" s="15">
        <f t="shared" si="8"/>
        <v>-0.02211818132</v>
      </c>
      <c r="E297" s="15">
        <f t="shared" si="2"/>
        <v>0.08736681621</v>
      </c>
      <c r="G297" s="7">
        <f t="shared" si="3"/>
        <v>0.5039950146</v>
      </c>
      <c r="H297" s="7">
        <f t="shared" si="4"/>
        <v>0.07399501456</v>
      </c>
      <c r="I297" s="7" t="b">
        <f t="shared" si="9"/>
        <v>1</v>
      </c>
      <c r="J297" s="7">
        <f t="shared" si="5"/>
        <v>0</v>
      </c>
    </row>
    <row r="298">
      <c r="A298" s="7">
        <f t="shared" si="1"/>
        <v>2.927083333</v>
      </c>
      <c r="B298" s="7">
        <f t="shared" si="6"/>
        <v>70.25</v>
      </c>
      <c r="C298" s="15">
        <f t="shared" si="7"/>
        <v>0.08736681621</v>
      </c>
      <c r="D298" s="15">
        <f t="shared" si="8"/>
        <v>-0.02080162291</v>
      </c>
      <c r="E298" s="15">
        <f t="shared" si="2"/>
        <v>0.08216641048</v>
      </c>
      <c r="G298" s="7">
        <f t="shared" si="3"/>
        <v>0.5059378159</v>
      </c>
      <c r="H298" s="7">
        <f t="shared" si="4"/>
        <v>0.07593781593</v>
      </c>
      <c r="I298" s="7" t="b">
        <f t="shared" si="9"/>
        <v>1</v>
      </c>
      <c r="J298" s="7">
        <f t="shared" si="5"/>
        <v>0</v>
      </c>
    </row>
    <row r="299">
      <c r="A299" s="7">
        <f t="shared" si="1"/>
        <v>2.9375</v>
      </c>
      <c r="B299" s="7">
        <f t="shared" si="6"/>
        <v>70.5</v>
      </c>
      <c r="C299" s="15">
        <f t="shared" si="7"/>
        <v>0.08216641048</v>
      </c>
      <c r="D299" s="15">
        <f t="shared" si="8"/>
        <v>-0.01956343107</v>
      </c>
      <c r="E299" s="15">
        <f t="shared" si="2"/>
        <v>0.07727555271</v>
      </c>
      <c r="G299" s="7">
        <f t="shared" si="3"/>
        <v>0.5082505504</v>
      </c>
      <c r="H299" s="7">
        <f t="shared" si="4"/>
        <v>0.07825055036</v>
      </c>
      <c r="I299" s="7" t="b">
        <f t="shared" si="9"/>
        <v>1</v>
      </c>
      <c r="J299" s="7">
        <f t="shared" si="5"/>
        <v>0</v>
      </c>
    </row>
    <row r="300">
      <c r="A300" s="7">
        <f t="shared" si="1"/>
        <v>2.947916667</v>
      </c>
      <c r="B300" s="7">
        <f t="shared" si="6"/>
        <v>70.75</v>
      </c>
      <c r="C300" s="15">
        <f t="shared" si="7"/>
        <v>0.07727555271</v>
      </c>
      <c r="D300" s="15">
        <f t="shared" si="8"/>
        <v>-0.01839894112</v>
      </c>
      <c r="E300" s="15">
        <f t="shared" si="2"/>
        <v>0.07267581743</v>
      </c>
      <c r="G300" s="7">
        <f t="shared" si="3"/>
        <v>0.5109241222</v>
      </c>
      <c r="H300" s="7">
        <f t="shared" si="4"/>
        <v>0.08092412217</v>
      </c>
      <c r="I300" s="7" t="b">
        <f t="shared" si="9"/>
        <v>0</v>
      </c>
      <c r="J300" s="7">
        <f t="shared" si="5"/>
        <v>1</v>
      </c>
    </row>
    <row r="301">
      <c r="A301" s="7">
        <f t="shared" si="1"/>
        <v>2.958333333</v>
      </c>
      <c r="B301" s="7">
        <f t="shared" si="6"/>
        <v>71</v>
      </c>
      <c r="C301" s="15">
        <f t="shared" si="7"/>
        <v>0.07267581743</v>
      </c>
      <c r="D301" s="15">
        <f t="shared" si="8"/>
        <v>0.05095187816</v>
      </c>
      <c r="E301" s="15">
        <f t="shared" si="2"/>
        <v>0.08541378697</v>
      </c>
      <c r="G301" s="7">
        <f t="shared" si="3"/>
        <v>0.5139480166</v>
      </c>
      <c r="H301" s="7">
        <f t="shared" si="4"/>
        <v>0.08394801661</v>
      </c>
      <c r="I301" s="7" t="b">
        <f t="shared" si="9"/>
        <v>0</v>
      </c>
      <c r="J301" s="7">
        <f t="shared" si="5"/>
        <v>1</v>
      </c>
    </row>
    <row r="302">
      <c r="A302" s="7">
        <f t="shared" si="1"/>
        <v>2.96875</v>
      </c>
      <c r="B302" s="7">
        <f t="shared" si="6"/>
        <v>71.25</v>
      </c>
      <c r="C302" s="15">
        <f t="shared" si="7"/>
        <v>0.08541378697</v>
      </c>
      <c r="D302" s="15">
        <f t="shared" si="8"/>
        <v>0.05025198973</v>
      </c>
      <c r="E302" s="15">
        <f t="shared" si="2"/>
        <v>0.09797678441</v>
      </c>
      <c r="G302" s="7">
        <f t="shared" si="3"/>
        <v>0.5173103411</v>
      </c>
      <c r="H302" s="7">
        <f t="shared" si="4"/>
        <v>0.08731034114</v>
      </c>
      <c r="I302" s="7" t="b">
        <f t="shared" si="9"/>
        <v>0</v>
      </c>
      <c r="J302" s="7">
        <f t="shared" si="5"/>
        <v>1</v>
      </c>
    </row>
    <row r="303">
      <c r="A303" s="7">
        <f t="shared" si="1"/>
        <v>2.979166667</v>
      </c>
      <c r="B303" s="7">
        <f t="shared" si="6"/>
        <v>71.5</v>
      </c>
      <c r="C303" s="15">
        <f t="shared" si="7"/>
        <v>0.09797678441</v>
      </c>
      <c r="D303" s="15">
        <f t="shared" si="8"/>
        <v>0.04956171514</v>
      </c>
      <c r="E303" s="15">
        <f t="shared" si="2"/>
        <v>0.1103672132</v>
      </c>
      <c r="G303" s="7">
        <f t="shared" si="3"/>
        <v>0.5209978722</v>
      </c>
      <c r="H303" s="7">
        <f t="shared" si="4"/>
        <v>0.0909978722</v>
      </c>
      <c r="I303" s="7" t="b">
        <f t="shared" si="9"/>
        <v>0</v>
      </c>
      <c r="J303" s="7">
        <f t="shared" si="5"/>
        <v>1</v>
      </c>
    </row>
    <row r="304">
      <c r="A304" s="7">
        <f t="shared" si="1"/>
        <v>2.989583333</v>
      </c>
      <c r="B304" s="7">
        <f t="shared" si="6"/>
        <v>71.75</v>
      </c>
      <c r="C304" s="15">
        <f t="shared" si="7"/>
        <v>0.1103672132</v>
      </c>
      <c r="D304" s="15">
        <f t="shared" si="8"/>
        <v>0.04888092235</v>
      </c>
      <c r="E304" s="15">
        <f t="shared" si="2"/>
        <v>0.1225874438</v>
      </c>
      <c r="G304" s="7">
        <f t="shared" si="3"/>
        <v>0.5249961073</v>
      </c>
      <c r="H304" s="7">
        <f t="shared" si="4"/>
        <v>0.09499610728</v>
      </c>
      <c r="I304" s="7" t="b">
        <f t="shared" si="9"/>
        <v>0</v>
      </c>
      <c r="J304" s="7">
        <f t="shared" si="5"/>
        <v>1</v>
      </c>
    </row>
    <row r="305">
      <c r="A305" s="7">
        <f t="shared" si="1"/>
        <v>3</v>
      </c>
      <c r="B305" s="7">
        <f t="shared" si="6"/>
        <v>72</v>
      </c>
      <c r="C305" s="15">
        <f t="shared" si="7"/>
        <v>0.1225874438</v>
      </c>
      <c r="D305" s="15">
        <f t="shared" si="8"/>
        <v>0.04820948111</v>
      </c>
      <c r="E305" s="15">
        <f t="shared" si="2"/>
        <v>0.1346398141</v>
      </c>
      <c r="G305" s="7">
        <f t="shared" si="3"/>
        <v>0.5292893219</v>
      </c>
      <c r="H305" s="7">
        <f t="shared" si="4"/>
        <v>0.09928932188</v>
      </c>
      <c r="I305" s="7" t="b">
        <f t="shared" si="9"/>
        <v>0</v>
      </c>
      <c r="J305" s="7">
        <f t="shared" si="5"/>
        <v>1</v>
      </c>
    </row>
    <row r="306">
      <c r="A306" s="6">
        <v>3.0</v>
      </c>
      <c r="B306" s="7">
        <f t="shared" si="6"/>
        <v>72.25</v>
      </c>
      <c r="C306" s="15">
        <f t="shared" si="7"/>
        <v>0.1346398141</v>
      </c>
      <c r="D306" s="15">
        <f t="shared" si="8"/>
        <v>0.04754726296</v>
      </c>
      <c r="E306" s="15">
        <f t="shared" si="2"/>
        <v>0.1465266298</v>
      </c>
      <c r="G306" s="7">
        <f t="shared" si="3"/>
        <v>0.5340654185</v>
      </c>
      <c r="H306" s="7">
        <f t="shared" si="4"/>
        <v>0.1040654185</v>
      </c>
      <c r="I306" s="7" t="b">
        <f t="shared" si="9"/>
        <v>0</v>
      </c>
      <c r="J306" s="7">
        <f t="shared" si="5"/>
        <v>1</v>
      </c>
    </row>
    <row r="307">
      <c r="A307" s="6">
        <v>3.0</v>
      </c>
      <c r="B307" s="7">
        <f t="shared" si="6"/>
        <v>72.5</v>
      </c>
      <c r="C307" s="15">
        <f t="shared" si="7"/>
        <v>0.1465266298</v>
      </c>
      <c r="D307" s="15">
        <f t="shared" si="8"/>
        <v>0.04689414122</v>
      </c>
      <c r="E307" s="15">
        <f t="shared" si="2"/>
        <v>0.1582501651</v>
      </c>
      <c r="G307" s="7">
        <f t="shared" si="3"/>
        <v>0.5391238571</v>
      </c>
      <c r="H307" s="7">
        <f t="shared" si="4"/>
        <v>0.1091238571</v>
      </c>
      <c r="I307" s="7" t="b">
        <f t="shared" si="9"/>
        <v>0</v>
      </c>
      <c r="J307" s="7">
        <f t="shared" si="5"/>
        <v>1</v>
      </c>
    </row>
    <row r="308">
      <c r="A308" s="6">
        <v>3.0</v>
      </c>
      <c r="B308" s="7">
        <f t="shared" si="6"/>
        <v>72.75</v>
      </c>
      <c r="C308" s="15">
        <f t="shared" si="7"/>
        <v>0.1582501651</v>
      </c>
      <c r="D308" s="15">
        <f t="shared" si="8"/>
        <v>0.04624999093</v>
      </c>
      <c r="E308" s="15">
        <f t="shared" si="2"/>
        <v>0.1698126628</v>
      </c>
      <c r="G308" s="7">
        <f t="shared" si="3"/>
        <v>0.5444429767</v>
      </c>
      <c r="H308" s="7">
        <f t="shared" si="4"/>
        <v>0.1144429767</v>
      </c>
      <c r="I308" s="7" t="b">
        <f t="shared" si="9"/>
        <v>0</v>
      </c>
      <c r="J308" s="7">
        <f t="shared" si="5"/>
        <v>1</v>
      </c>
    </row>
    <row r="309">
      <c r="A309" s="6">
        <v>3.0</v>
      </c>
      <c r="B309" s="7">
        <f t="shared" si="6"/>
        <v>73</v>
      </c>
      <c r="C309" s="15">
        <f t="shared" si="7"/>
        <v>0.1698126628</v>
      </c>
      <c r="D309" s="15">
        <f t="shared" si="8"/>
        <v>0.04561468886</v>
      </c>
      <c r="E309" s="15">
        <f t="shared" si="2"/>
        <v>0.181216335</v>
      </c>
      <c r="G309" s="7">
        <f t="shared" si="3"/>
        <v>0.55</v>
      </c>
      <c r="H309" s="7">
        <f t="shared" si="4"/>
        <v>0.12</v>
      </c>
      <c r="I309" s="7" t="b">
        <f t="shared" si="9"/>
        <v>0</v>
      </c>
      <c r="J309" s="7">
        <f t="shared" si="5"/>
        <v>1</v>
      </c>
    </row>
    <row r="310">
      <c r="A310" s="6">
        <v>3.0</v>
      </c>
      <c r="B310" s="7">
        <f t="shared" si="6"/>
        <v>73.25</v>
      </c>
      <c r="C310" s="15">
        <f t="shared" si="7"/>
        <v>0.181216335</v>
      </c>
      <c r="D310" s="15">
        <f t="shared" si="8"/>
        <v>0.04498811346</v>
      </c>
      <c r="E310" s="15">
        <f t="shared" si="2"/>
        <v>0.1924633634</v>
      </c>
      <c r="G310" s="7">
        <f t="shared" si="3"/>
        <v>0.555771131</v>
      </c>
      <c r="H310" s="7">
        <f t="shared" si="4"/>
        <v>0.125771131</v>
      </c>
      <c r="I310" s="7" t="b">
        <f t="shared" si="9"/>
        <v>0</v>
      </c>
      <c r="J310" s="7">
        <f t="shared" si="5"/>
        <v>1</v>
      </c>
    </row>
    <row r="311">
      <c r="A311" s="6">
        <v>3.0</v>
      </c>
      <c r="B311" s="7">
        <f t="shared" si="6"/>
        <v>73.5</v>
      </c>
      <c r="C311" s="15">
        <f t="shared" si="7"/>
        <v>0.1924633634</v>
      </c>
      <c r="D311" s="15">
        <f t="shared" si="8"/>
        <v>0.04437014487</v>
      </c>
      <c r="E311" s="15">
        <f t="shared" si="2"/>
        <v>0.2035558996</v>
      </c>
      <c r="G311" s="7">
        <f t="shared" si="3"/>
        <v>0.5617316568</v>
      </c>
      <c r="H311" s="7">
        <f t="shared" si="4"/>
        <v>0.1317316568</v>
      </c>
      <c r="I311" s="7" t="b">
        <f t="shared" si="9"/>
        <v>0</v>
      </c>
      <c r="J311" s="7">
        <f t="shared" si="5"/>
        <v>1</v>
      </c>
    </row>
    <row r="312">
      <c r="A312" s="6">
        <v>3.0</v>
      </c>
      <c r="B312" s="7">
        <f t="shared" si="6"/>
        <v>73.75</v>
      </c>
      <c r="C312" s="15">
        <f t="shared" si="7"/>
        <v>0.2035558996</v>
      </c>
      <c r="D312" s="15">
        <f t="shared" si="8"/>
        <v>0.04376066486</v>
      </c>
      <c r="E312" s="15">
        <f t="shared" si="2"/>
        <v>0.2144960658</v>
      </c>
      <c r="G312" s="7">
        <f t="shared" si="3"/>
        <v>0.5678560535</v>
      </c>
      <c r="H312" s="7">
        <f t="shared" si="4"/>
        <v>0.1378560535</v>
      </c>
      <c r="I312" s="7" t="b">
        <f t="shared" si="9"/>
        <v>0</v>
      </c>
      <c r="J312" s="7">
        <f t="shared" si="5"/>
        <v>1</v>
      </c>
    </row>
    <row r="313">
      <c r="A313" s="6">
        <v>3.0</v>
      </c>
      <c r="B313" s="7">
        <f t="shared" si="6"/>
        <v>74</v>
      </c>
      <c r="C313" s="15">
        <f t="shared" si="7"/>
        <v>0.2144960658</v>
      </c>
      <c r="D313" s="15">
        <f t="shared" si="8"/>
        <v>0.04315955682</v>
      </c>
      <c r="E313" s="15">
        <f t="shared" si="2"/>
        <v>0.2252859551</v>
      </c>
      <c r="G313" s="7">
        <f t="shared" si="3"/>
        <v>0.5741180955</v>
      </c>
      <c r="H313" s="7">
        <f t="shared" si="4"/>
        <v>0.1441180955</v>
      </c>
      <c r="I313" s="7" t="b">
        <f t="shared" si="9"/>
        <v>0</v>
      </c>
      <c r="J313" s="7">
        <f t="shared" si="5"/>
        <v>1</v>
      </c>
    </row>
    <row r="314">
      <c r="A314" s="6">
        <v>3.0</v>
      </c>
      <c r="B314" s="7">
        <f t="shared" si="6"/>
        <v>74.25</v>
      </c>
      <c r="C314" s="15">
        <f t="shared" si="7"/>
        <v>0.2252859551</v>
      </c>
      <c r="D314" s="15">
        <f t="shared" si="8"/>
        <v>0.04256670577</v>
      </c>
      <c r="E314" s="15">
        <f t="shared" si="2"/>
        <v>0.2359276315</v>
      </c>
      <c r="G314" s="7">
        <f t="shared" si="3"/>
        <v>0.5804909678</v>
      </c>
      <c r="H314" s="7">
        <f t="shared" si="4"/>
        <v>0.1504909678</v>
      </c>
      <c r="I314" s="7" t="b">
        <f t="shared" si="9"/>
        <v>0</v>
      </c>
      <c r="J314" s="7">
        <f t="shared" si="5"/>
        <v>1</v>
      </c>
    </row>
    <row r="315">
      <c r="A315" s="6">
        <v>3.0</v>
      </c>
      <c r="B315" s="7">
        <f t="shared" si="6"/>
        <v>74.5</v>
      </c>
      <c r="C315" s="15">
        <f t="shared" si="7"/>
        <v>0.2359276315</v>
      </c>
      <c r="D315" s="15">
        <f t="shared" si="8"/>
        <v>0.04198199827</v>
      </c>
      <c r="E315" s="15">
        <f t="shared" si="2"/>
        <v>0.2464231311</v>
      </c>
      <c r="G315" s="7">
        <f t="shared" si="3"/>
        <v>0.5869473808</v>
      </c>
      <c r="H315" s="7">
        <f t="shared" si="4"/>
        <v>0.1569473808</v>
      </c>
      <c r="I315" s="7" t="b">
        <f t="shared" si="9"/>
        <v>0</v>
      </c>
      <c r="J315" s="7">
        <f t="shared" si="5"/>
        <v>1</v>
      </c>
    </row>
    <row r="316">
      <c r="A316" s="6">
        <v>3.0</v>
      </c>
      <c r="B316" s="7">
        <f t="shared" si="6"/>
        <v>74.75</v>
      </c>
      <c r="C316" s="15">
        <f t="shared" si="7"/>
        <v>0.2464231311</v>
      </c>
      <c r="D316" s="15">
        <f t="shared" si="8"/>
        <v>0.04140532247</v>
      </c>
      <c r="E316" s="15">
        <f t="shared" si="2"/>
        <v>0.2567744617</v>
      </c>
      <c r="G316" s="7">
        <f t="shared" si="3"/>
        <v>0.5934596871</v>
      </c>
      <c r="H316" s="7">
        <f t="shared" si="4"/>
        <v>0.1634596871</v>
      </c>
      <c r="I316" s="7" t="b">
        <f t="shared" si="9"/>
        <v>0</v>
      </c>
      <c r="J316" s="7">
        <f t="shared" si="5"/>
        <v>1</v>
      </c>
    </row>
    <row r="317">
      <c r="A317" s="6">
        <v>3.0</v>
      </c>
      <c r="B317" s="7">
        <f t="shared" si="6"/>
        <v>75</v>
      </c>
      <c r="C317" s="15">
        <f t="shared" si="7"/>
        <v>0.2567744617</v>
      </c>
      <c r="D317" s="15">
        <f t="shared" si="8"/>
        <v>0.04083656804</v>
      </c>
      <c r="E317" s="15">
        <f t="shared" si="2"/>
        <v>0.2669836037</v>
      </c>
      <c r="G317" s="7">
        <f t="shared" si="3"/>
        <v>0.6</v>
      </c>
      <c r="H317" s="7">
        <f t="shared" si="4"/>
        <v>0.17</v>
      </c>
      <c r="I317" s="7" t="b">
        <f t="shared" si="9"/>
        <v>0</v>
      </c>
      <c r="J317" s="7">
        <f t="shared" si="5"/>
        <v>1</v>
      </c>
    </row>
    <row r="318">
      <c r="A318" s="6">
        <v>3.0</v>
      </c>
      <c r="B318" s="7">
        <f t="shared" si="6"/>
        <v>75.25</v>
      </c>
      <c r="C318" s="15">
        <f t="shared" si="7"/>
        <v>0.2669836037</v>
      </c>
      <c r="D318" s="15">
        <f t="shared" si="8"/>
        <v>0.04027562617</v>
      </c>
      <c r="E318" s="15">
        <f t="shared" si="2"/>
        <v>0.2770525102</v>
      </c>
      <c r="G318" s="7">
        <f t="shared" si="3"/>
        <v>0.6065403129</v>
      </c>
      <c r="H318" s="7">
        <f t="shared" si="4"/>
        <v>0.1765403129</v>
      </c>
      <c r="I318" s="7" t="b">
        <f t="shared" si="9"/>
        <v>0</v>
      </c>
      <c r="J318" s="7">
        <f t="shared" si="5"/>
        <v>1</v>
      </c>
    </row>
    <row r="319">
      <c r="A319" s="6">
        <v>3.0</v>
      </c>
      <c r="B319" s="7">
        <f t="shared" si="6"/>
        <v>75.5</v>
      </c>
      <c r="C319" s="15">
        <f t="shared" si="7"/>
        <v>0.2770525102</v>
      </c>
      <c r="D319" s="15">
        <f t="shared" si="8"/>
        <v>0.03972238955</v>
      </c>
      <c r="E319" s="15">
        <f t="shared" si="2"/>
        <v>0.2869831076</v>
      </c>
      <c r="G319" s="7">
        <f t="shared" si="3"/>
        <v>0.6130526192</v>
      </c>
      <c r="H319" s="7">
        <f t="shared" si="4"/>
        <v>0.1830526192</v>
      </c>
      <c r="I319" s="7" t="b">
        <f t="shared" si="9"/>
        <v>0</v>
      </c>
      <c r="J319" s="7">
        <f t="shared" si="5"/>
        <v>1</v>
      </c>
    </row>
    <row r="320">
      <c r="A320" s="6">
        <v>3.0</v>
      </c>
      <c r="B320" s="7">
        <f t="shared" si="6"/>
        <v>75.75</v>
      </c>
      <c r="C320" s="15">
        <f t="shared" si="7"/>
        <v>0.2869831076</v>
      </c>
      <c r="D320" s="15">
        <f t="shared" si="8"/>
        <v>0.03917675233</v>
      </c>
      <c r="E320" s="15">
        <f t="shared" si="2"/>
        <v>0.2967772957</v>
      </c>
      <c r="G320" s="7">
        <f t="shared" si="3"/>
        <v>0.6195090322</v>
      </c>
      <c r="H320" s="7">
        <f t="shared" si="4"/>
        <v>0.1895090322</v>
      </c>
      <c r="I320" s="7" t="b">
        <f t="shared" si="9"/>
        <v>0</v>
      </c>
      <c r="J320" s="7">
        <f t="shared" si="5"/>
        <v>1</v>
      </c>
    </row>
    <row r="321">
      <c r="A321" s="6">
        <v>3.0</v>
      </c>
      <c r="B321" s="7">
        <f t="shared" si="6"/>
        <v>76</v>
      </c>
      <c r="C321" s="15">
        <f t="shared" si="7"/>
        <v>0.2967772957</v>
      </c>
      <c r="D321" s="15">
        <f t="shared" si="8"/>
        <v>0.03863861013</v>
      </c>
      <c r="E321" s="15">
        <f t="shared" si="2"/>
        <v>0.3064369482</v>
      </c>
      <c r="G321" s="7">
        <f t="shared" si="3"/>
        <v>0.6258819045</v>
      </c>
      <c r="H321" s="7">
        <f t="shared" si="4"/>
        <v>0.1958819045</v>
      </c>
      <c r="I321" s="7" t="b">
        <f t="shared" si="9"/>
        <v>0</v>
      </c>
      <c r="J321" s="7">
        <f t="shared" si="5"/>
        <v>1</v>
      </c>
    </row>
    <row r="322">
      <c r="A322" s="6">
        <v>3.0</v>
      </c>
      <c r="B322" s="7">
        <f t="shared" si="6"/>
        <v>76.25</v>
      </c>
      <c r="C322" s="15">
        <f t="shared" si="7"/>
        <v>0.3064369482</v>
      </c>
      <c r="D322" s="15">
        <f t="shared" si="8"/>
        <v>0.03810785999</v>
      </c>
      <c r="E322" s="15">
        <f t="shared" si="2"/>
        <v>0.3159639132</v>
      </c>
      <c r="G322" s="7">
        <f t="shared" si="3"/>
        <v>0.6321439465</v>
      </c>
      <c r="H322" s="7">
        <f t="shared" si="4"/>
        <v>0.2021439465</v>
      </c>
      <c r="I322" s="7" t="b">
        <f t="shared" si="9"/>
        <v>0</v>
      </c>
      <c r="J322" s="7">
        <f t="shared" si="5"/>
        <v>1</v>
      </c>
    </row>
    <row r="323">
      <c r="A323" s="6">
        <v>3.0</v>
      </c>
      <c r="B323" s="7">
        <f t="shared" si="6"/>
        <v>76.5</v>
      </c>
      <c r="C323" s="15">
        <f t="shared" si="7"/>
        <v>0.3159639132</v>
      </c>
      <c r="D323" s="15">
        <f t="shared" si="8"/>
        <v>0.03758440037</v>
      </c>
      <c r="E323" s="15">
        <f t="shared" si="2"/>
        <v>0.3253600133</v>
      </c>
      <c r="G323" s="7">
        <f t="shared" si="3"/>
        <v>0.6382683432</v>
      </c>
      <c r="H323" s="7">
        <f t="shared" si="4"/>
        <v>0.2082683432</v>
      </c>
      <c r="I323" s="7" t="b">
        <f t="shared" si="9"/>
        <v>0</v>
      </c>
      <c r="J323" s="7">
        <f t="shared" si="5"/>
        <v>1</v>
      </c>
    </row>
    <row r="324">
      <c r="A324" s="6">
        <v>3.0</v>
      </c>
      <c r="B324" s="7">
        <f t="shared" si="6"/>
        <v>76.75</v>
      </c>
      <c r="C324" s="15">
        <f t="shared" si="7"/>
        <v>0.3253600133</v>
      </c>
      <c r="D324" s="15">
        <f t="shared" si="8"/>
        <v>0.03706813114</v>
      </c>
      <c r="E324" s="15">
        <f t="shared" si="2"/>
        <v>0.3346270461</v>
      </c>
      <c r="G324" s="7">
        <f t="shared" si="3"/>
        <v>0.644228869</v>
      </c>
      <c r="H324" s="7">
        <f t="shared" si="4"/>
        <v>0.214228869</v>
      </c>
      <c r="I324" s="7" t="b">
        <f t="shared" si="9"/>
        <v>0</v>
      </c>
      <c r="J324" s="7">
        <f t="shared" si="5"/>
        <v>1</v>
      </c>
    </row>
    <row r="325">
      <c r="A325" s="6">
        <v>3.0</v>
      </c>
      <c r="B325" s="7">
        <f t="shared" si="6"/>
        <v>77</v>
      </c>
      <c r="C325" s="15">
        <f t="shared" si="7"/>
        <v>0.3346270461</v>
      </c>
      <c r="D325" s="15">
        <f t="shared" si="8"/>
        <v>0.03655895351</v>
      </c>
      <c r="E325" s="15">
        <f t="shared" si="2"/>
        <v>0.3437667845</v>
      </c>
      <c r="G325" s="7">
        <f t="shared" si="3"/>
        <v>0.65</v>
      </c>
      <c r="H325" s="7">
        <f t="shared" si="4"/>
        <v>0.22</v>
      </c>
      <c r="I325" s="7" t="b">
        <f t="shared" si="9"/>
        <v>0</v>
      </c>
      <c r="J325" s="7">
        <f t="shared" si="5"/>
        <v>1</v>
      </c>
    </row>
    <row r="326">
      <c r="A326" s="6">
        <v>3.0</v>
      </c>
      <c r="B326" s="7">
        <f t="shared" si="6"/>
        <v>77.25</v>
      </c>
      <c r="C326" s="15">
        <f t="shared" si="7"/>
        <v>0.3437667845</v>
      </c>
      <c r="D326" s="15">
        <f t="shared" si="8"/>
        <v>0.03605677008</v>
      </c>
      <c r="E326" s="15">
        <f t="shared" si="2"/>
        <v>0.352780977</v>
      </c>
      <c r="G326" s="7">
        <f t="shared" si="3"/>
        <v>0.6555570233</v>
      </c>
      <c r="H326" s="7">
        <f t="shared" si="4"/>
        <v>0.2255570233</v>
      </c>
      <c r="I326" s="7" t="b">
        <f t="shared" si="9"/>
        <v>0</v>
      </c>
      <c r="J326" s="7">
        <f t="shared" si="5"/>
        <v>1</v>
      </c>
    </row>
    <row r="327">
      <c r="A327" s="6">
        <v>3.0</v>
      </c>
      <c r="B327" s="7">
        <f t="shared" si="6"/>
        <v>77.5</v>
      </c>
      <c r="C327" s="15">
        <f t="shared" si="7"/>
        <v>0.352780977</v>
      </c>
      <c r="D327" s="15">
        <f t="shared" si="8"/>
        <v>0.03556148478</v>
      </c>
      <c r="E327" s="15">
        <f t="shared" si="2"/>
        <v>0.3616713482</v>
      </c>
      <c r="G327" s="7">
        <f t="shared" si="3"/>
        <v>0.6608761429</v>
      </c>
      <c r="H327" s="7">
        <f t="shared" si="4"/>
        <v>0.2308761429</v>
      </c>
      <c r="I327" s="7" t="b">
        <f t="shared" si="9"/>
        <v>0</v>
      </c>
      <c r="J327" s="7">
        <f t="shared" si="5"/>
        <v>1</v>
      </c>
    </row>
    <row r="328">
      <c r="A328" s="6">
        <v>3.0</v>
      </c>
      <c r="B328" s="7">
        <f t="shared" si="6"/>
        <v>77.75</v>
      </c>
      <c r="C328" s="15">
        <f t="shared" si="7"/>
        <v>0.3616713482</v>
      </c>
      <c r="D328" s="15">
        <f t="shared" si="8"/>
        <v>0.03507300285</v>
      </c>
      <c r="E328" s="15">
        <f t="shared" si="2"/>
        <v>0.3704395989</v>
      </c>
      <c r="G328" s="7">
        <f t="shared" si="3"/>
        <v>0.6659345815</v>
      </c>
      <c r="H328" s="7">
        <f t="shared" si="4"/>
        <v>0.2359345815</v>
      </c>
      <c r="I328" s="7" t="b">
        <f t="shared" si="9"/>
        <v>0</v>
      </c>
      <c r="J328" s="7">
        <f t="shared" si="5"/>
        <v>1</v>
      </c>
    </row>
    <row r="329">
      <c r="A329" s="6">
        <v>3.0</v>
      </c>
      <c r="B329" s="7">
        <f t="shared" si="6"/>
        <v>78</v>
      </c>
      <c r="C329" s="15">
        <f t="shared" si="7"/>
        <v>0.3704395989</v>
      </c>
      <c r="D329" s="15">
        <f t="shared" si="8"/>
        <v>0.03459123083</v>
      </c>
      <c r="E329" s="15">
        <f t="shared" si="2"/>
        <v>0.3790874066</v>
      </c>
      <c r="G329" s="7">
        <f t="shared" si="3"/>
        <v>0.6707106781</v>
      </c>
      <c r="H329" s="7">
        <f t="shared" si="4"/>
        <v>0.2407106781</v>
      </c>
      <c r="I329" s="7" t="b">
        <f t="shared" si="9"/>
        <v>0</v>
      </c>
      <c r="J329" s="7">
        <f t="shared" si="5"/>
        <v>1</v>
      </c>
    </row>
    <row r="330">
      <c r="A330" s="6">
        <v>3.0</v>
      </c>
      <c r="B330" s="7">
        <f t="shared" si="6"/>
        <v>78.25</v>
      </c>
      <c r="C330" s="15">
        <f t="shared" si="7"/>
        <v>0.3790874066</v>
      </c>
      <c r="D330" s="15">
        <f t="shared" si="8"/>
        <v>0.03411607656</v>
      </c>
      <c r="E330" s="15">
        <f t="shared" si="2"/>
        <v>0.3876164258</v>
      </c>
      <c r="G330" s="7">
        <f t="shared" si="3"/>
        <v>0.6751839807</v>
      </c>
      <c r="H330" s="7">
        <f t="shared" si="4"/>
        <v>0.2451839807</v>
      </c>
      <c r="I330" s="7" t="b">
        <f t="shared" si="9"/>
        <v>0</v>
      </c>
      <c r="J330" s="7">
        <f t="shared" si="5"/>
        <v>1</v>
      </c>
    </row>
    <row r="331">
      <c r="A331" s="6">
        <v>3.0</v>
      </c>
      <c r="B331" s="7">
        <f t="shared" si="6"/>
        <v>78.5</v>
      </c>
      <c r="C331" s="15">
        <f t="shared" si="7"/>
        <v>0.3876164258</v>
      </c>
      <c r="D331" s="15">
        <f t="shared" si="8"/>
        <v>0.03364744913</v>
      </c>
      <c r="E331" s="15">
        <f t="shared" si="2"/>
        <v>0.396028288</v>
      </c>
      <c r="G331" s="7">
        <f t="shared" si="3"/>
        <v>0.679335334</v>
      </c>
      <c r="H331" s="7">
        <f t="shared" si="4"/>
        <v>0.249335334</v>
      </c>
      <c r="I331" s="7" t="b">
        <f t="shared" si="9"/>
        <v>0</v>
      </c>
      <c r="J331" s="7">
        <f t="shared" si="5"/>
        <v>1</v>
      </c>
    </row>
    <row r="332">
      <c r="A332" s="6">
        <v>3.0</v>
      </c>
      <c r="B332" s="7">
        <f t="shared" si="6"/>
        <v>78.75</v>
      </c>
      <c r="C332" s="15">
        <f t="shared" si="7"/>
        <v>0.396028288</v>
      </c>
      <c r="D332" s="15">
        <f t="shared" si="8"/>
        <v>0.0331852589</v>
      </c>
      <c r="E332" s="15">
        <f t="shared" si="2"/>
        <v>0.4043246028</v>
      </c>
      <c r="G332" s="7">
        <f t="shared" si="3"/>
        <v>0.6831469612</v>
      </c>
      <c r="H332" s="7">
        <f t="shared" si="4"/>
        <v>0.2531469612</v>
      </c>
      <c r="I332" s="7" t="b">
        <f t="shared" si="9"/>
        <v>0</v>
      </c>
      <c r="J332" s="7">
        <f t="shared" si="5"/>
        <v>1</v>
      </c>
    </row>
    <row r="333">
      <c r="A333" s="6">
        <v>3.0</v>
      </c>
      <c r="B333" s="7">
        <f t="shared" si="6"/>
        <v>79</v>
      </c>
      <c r="C333" s="15">
        <f t="shared" si="7"/>
        <v>0.4043246028</v>
      </c>
      <c r="D333" s="15">
        <f t="shared" si="8"/>
        <v>0.03272941743</v>
      </c>
      <c r="E333" s="15">
        <f t="shared" si="2"/>
        <v>0.4125069571</v>
      </c>
      <c r="G333" s="7">
        <f t="shared" si="3"/>
        <v>0.6866025404</v>
      </c>
      <c r="H333" s="7">
        <f t="shared" si="4"/>
        <v>0.2566025404</v>
      </c>
      <c r="I333" s="7" t="b">
        <f t="shared" si="9"/>
        <v>0</v>
      </c>
      <c r="J333" s="7">
        <f t="shared" si="5"/>
        <v>1</v>
      </c>
    </row>
    <row r="334">
      <c r="A334" s="6">
        <v>3.0</v>
      </c>
      <c r="B334" s="7">
        <f t="shared" si="6"/>
        <v>79.25</v>
      </c>
      <c r="C334" s="15">
        <f t="shared" si="7"/>
        <v>0.4125069571</v>
      </c>
      <c r="D334" s="15">
        <f t="shared" si="8"/>
        <v>0.03227983752</v>
      </c>
      <c r="E334" s="15">
        <f t="shared" si="2"/>
        <v>0.4205769165</v>
      </c>
      <c r="G334" s="7">
        <f t="shared" si="3"/>
        <v>0.6896872742</v>
      </c>
      <c r="H334" s="7">
        <f t="shared" si="4"/>
        <v>0.2596872742</v>
      </c>
      <c r="I334" s="7" t="b">
        <f t="shared" si="9"/>
        <v>0</v>
      </c>
      <c r="J334" s="7">
        <f t="shared" si="5"/>
        <v>1</v>
      </c>
    </row>
    <row r="335">
      <c r="A335" s="6">
        <v>3.0</v>
      </c>
      <c r="B335" s="7">
        <f t="shared" si="6"/>
        <v>79.5</v>
      </c>
      <c r="C335" s="15">
        <f t="shared" si="7"/>
        <v>0.4205769165</v>
      </c>
      <c r="D335" s="15">
        <f t="shared" si="8"/>
        <v>0.03183643316</v>
      </c>
      <c r="E335" s="15">
        <f t="shared" si="2"/>
        <v>0.4285360248</v>
      </c>
      <c r="G335" s="7">
        <f t="shared" si="3"/>
        <v>0.6923879533</v>
      </c>
      <c r="H335" s="7">
        <f t="shared" si="4"/>
        <v>0.2623879533</v>
      </c>
      <c r="I335" s="7" t="b">
        <f t="shared" si="9"/>
        <v>0</v>
      </c>
      <c r="J335" s="7">
        <f t="shared" si="5"/>
        <v>1</v>
      </c>
    </row>
    <row r="336">
      <c r="A336" s="6">
        <v>3.0</v>
      </c>
      <c r="B336" s="7">
        <f t="shared" si="6"/>
        <v>79.75</v>
      </c>
      <c r="C336" s="15">
        <f t="shared" si="7"/>
        <v>0.4285360248</v>
      </c>
      <c r="D336" s="15">
        <f t="shared" si="8"/>
        <v>0.03139911952</v>
      </c>
      <c r="E336" s="15">
        <f t="shared" si="2"/>
        <v>0.4363858047</v>
      </c>
      <c r="G336" s="7">
        <f t="shared" si="3"/>
        <v>0.6946930129</v>
      </c>
      <c r="H336" s="7">
        <f t="shared" si="4"/>
        <v>0.2646930129</v>
      </c>
      <c r="I336" s="7" t="b">
        <f t="shared" si="9"/>
        <v>0</v>
      </c>
      <c r="J336" s="7">
        <f t="shared" si="5"/>
        <v>1</v>
      </c>
    </row>
    <row r="337">
      <c r="A337" s="6">
        <v>3.0</v>
      </c>
      <c r="B337" s="7">
        <f t="shared" si="6"/>
        <v>80</v>
      </c>
      <c r="C337" s="15">
        <f t="shared" si="7"/>
        <v>0.4363858047</v>
      </c>
      <c r="D337" s="15">
        <f t="shared" si="8"/>
        <v>0.03096781293</v>
      </c>
      <c r="E337" s="15">
        <f t="shared" si="2"/>
        <v>0.4441277579</v>
      </c>
      <c r="G337" s="7">
        <f t="shared" si="3"/>
        <v>0.6965925826</v>
      </c>
      <c r="H337" s="7">
        <f t="shared" si="4"/>
        <v>0.2665925826</v>
      </c>
      <c r="I337" s="7" t="b">
        <f t="shared" si="9"/>
        <v>0</v>
      </c>
      <c r="J337" s="7">
        <f t="shared" si="5"/>
        <v>1</v>
      </c>
    </row>
    <row r="338">
      <c r="A338" s="6">
        <v>3.0</v>
      </c>
      <c r="B338" s="7">
        <f t="shared" si="6"/>
        <v>80.25</v>
      </c>
      <c r="C338" s="15">
        <f t="shared" si="7"/>
        <v>0.4441277579</v>
      </c>
      <c r="D338" s="15">
        <f t="shared" si="8"/>
        <v>0.03054243088</v>
      </c>
      <c r="E338" s="15">
        <f t="shared" si="2"/>
        <v>0.4517633656</v>
      </c>
      <c r="G338" s="7">
        <f t="shared" si="3"/>
        <v>0.698078528</v>
      </c>
      <c r="H338" s="7">
        <f t="shared" si="4"/>
        <v>0.268078528</v>
      </c>
      <c r="I338" s="7" t="b">
        <f t="shared" si="9"/>
        <v>0</v>
      </c>
      <c r="J338" s="7">
        <f t="shared" si="5"/>
        <v>1</v>
      </c>
    </row>
    <row r="339">
      <c r="A339" s="6">
        <v>3.0</v>
      </c>
      <c r="B339" s="7">
        <f t="shared" si="6"/>
        <v>80.5</v>
      </c>
      <c r="C339" s="15">
        <f t="shared" si="7"/>
        <v>0.4517633656</v>
      </c>
      <c r="D339" s="15">
        <f t="shared" si="8"/>
        <v>0.030122892</v>
      </c>
      <c r="E339" s="15">
        <f t="shared" si="2"/>
        <v>0.4592940886</v>
      </c>
      <c r="G339" s="7">
        <f t="shared" si="3"/>
        <v>0.6991444861</v>
      </c>
      <c r="H339" s="7">
        <f t="shared" si="4"/>
        <v>0.2691444861</v>
      </c>
      <c r="I339" s="7" t="b">
        <f t="shared" si="9"/>
        <v>0</v>
      </c>
      <c r="J339" s="7">
        <f t="shared" si="5"/>
        <v>1</v>
      </c>
    </row>
    <row r="340">
      <c r="A340" s="6">
        <v>3.0</v>
      </c>
      <c r="B340" s="7">
        <f t="shared" si="6"/>
        <v>80.75</v>
      </c>
      <c r="C340" s="15">
        <f t="shared" si="7"/>
        <v>0.4592940886</v>
      </c>
      <c r="D340" s="15">
        <f t="shared" si="8"/>
        <v>0.02970911601</v>
      </c>
      <c r="E340" s="15">
        <f t="shared" si="2"/>
        <v>0.4667213676</v>
      </c>
      <c r="G340" s="7">
        <f t="shared" si="3"/>
        <v>0.6997858923</v>
      </c>
      <c r="H340" s="7">
        <f t="shared" si="4"/>
        <v>0.2697858923</v>
      </c>
      <c r="I340" s="7" t="b">
        <f t="shared" si="9"/>
        <v>0</v>
      </c>
      <c r="J340" s="7">
        <f t="shared" si="5"/>
        <v>1</v>
      </c>
    </row>
    <row r="341">
      <c r="A341" s="6">
        <v>3.0</v>
      </c>
      <c r="B341" s="7">
        <f t="shared" si="6"/>
        <v>81</v>
      </c>
      <c r="C341" s="15">
        <f t="shared" si="7"/>
        <v>0.4667213676</v>
      </c>
      <c r="D341" s="15">
        <f t="shared" si="8"/>
        <v>0.02930102376</v>
      </c>
      <c r="E341" s="15">
        <f t="shared" si="2"/>
        <v>0.4740466236</v>
      </c>
      <c r="G341" s="7">
        <f t="shared" si="3"/>
        <v>0.7</v>
      </c>
      <c r="H341" s="7">
        <f t="shared" si="4"/>
        <v>0.27</v>
      </c>
      <c r="I341" s="7" t="b">
        <f t="shared" si="9"/>
        <v>0</v>
      </c>
      <c r="J341" s="7">
        <f t="shared" si="5"/>
        <v>1</v>
      </c>
    </row>
    <row r="342">
      <c r="A342" s="6">
        <v>3.0</v>
      </c>
      <c r="B342" s="7">
        <f t="shared" si="6"/>
        <v>81.25</v>
      </c>
      <c r="C342" s="15">
        <f t="shared" si="7"/>
        <v>0.4740466236</v>
      </c>
      <c r="D342" s="15">
        <f t="shared" si="8"/>
        <v>0.02889853717</v>
      </c>
      <c r="E342" s="15">
        <f t="shared" si="2"/>
        <v>0.4812712579</v>
      </c>
      <c r="G342" s="7">
        <f t="shared" si="3"/>
        <v>0.6997858923</v>
      </c>
      <c r="H342" s="7">
        <f t="shared" si="4"/>
        <v>0.2697858923</v>
      </c>
      <c r="I342" s="7" t="b">
        <f t="shared" si="9"/>
        <v>0</v>
      </c>
      <c r="J342" s="7">
        <f t="shared" si="5"/>
        <v>1</v>
      </c>
    </row>
    <row r="343">
      <c r="A343" s="6">
        <v>3.0</v>
      </c>
      <c r="B343" s="7">
        <f t="shared" si="6"/>
        <v>81.5</v>
      </c>
      <c r="C343" s="15">
        <f t="shared" si="7"/>
        <v>0.4812712579</v>
      </c>
      <c r="D343" s="15">
        <f t="shared" si="8"/>
        <v>0.02850157924</v>
      </c>
      <c r="E343" s="15">
        <f t="shared" si="2"/>
        <v>0.4883966527</v>
      </c>
      <c r="G343" s="7">
        <f t="shared" si="3"/>
        <v>0.6991444861</v>
      </c>
      <c r="H343" s="7">
        <f t="shared" si="4"/>
        <v>0.2691444861</v>
      </c>
      <c r="I343" s="7" t="b">
        <f t="shared" si="9"/>
        <v>0</v>
      </c>
      <c r="J343" s="7">
        <f t="shared" si="5"/>
        <v>1</v>
      </c>
    </row>
    <row r="344">
      <c r="A344" s="6">
        <v>3.0</v>
      </c>
      <c r="B344" s="7">
        <f t="shared" si="6"/>
        <v>81.75</v>
      </c>
      <c r="C344" s="15">
        <f t="shared" si="7"/>
        <v>0.4883966527</v>
      </c>
      <c r="D344" s="15">
        <f t="shared" si="8"/>
        <v>0.02811007403</v>
      </c>
      <c r="E344" s="15">
        <f t="shared" si="2"/>
        <v>0.4954241712</v>
      </c>
      <c r="G344" s="7">
        <f t="shared" si="3"/>
        <v>0.698078528</v>
      </c>
      <c r="H344" s="7">
        <f t="shared" si="4"/>
        <v>0.268078528</v>
      </c>
      <c r="I344" s="7" t="b">
        <f t="shared" si="9"/>
        <v>0</v>
      </c>
      <c r="J344" s="7">
        <f t="shared" si="5"/>
        <v>1</v>
      </c>
    </row>
    <row r="345">
      <c r="A345" s="6">
        <v>3.0</v>
      </c>
      <c r="B345" s="7">
        <f t="shared" si="6"/>
        <v>82</v>
      </c>
      <c r="C345" s="15">
        <f t="shared" si="7"/>
        <v>0.4954241712</v>
      </c>
      <c r="D345" s="15">
        <f t="shared" si="8"/>
        <v>0.02772394664</v>
      </c>
      <c r="E345" s="15">
        <f t="shared" si="2"/>
        <v>0.5023551578</v>
      </c>
      <c r="G345" s="7">
        <f t="shared" si="3"/>
        <v>0.6965925826</v>
      </c>
      <c r="H345" s="7">
        <f t="shared" si="4"/>
        <v>0.2665925826</v>
      </c>
      <c r="I345" s="7" t="b">
        <f t="shared" si="9"/>
        <v>0</v>
      </c>
      <c r="J345" s="7">
        <f t="shared" si="5"/>
        <v>1</v>
      </c>
    </row>
    <row r="346">
      <c r="A346" s="6">
        <v>3.0</v>
      </c>
      <c r="B346" s="7">
        <f t="shared" si="6"/>
        <v>82.25</v>
      </c>
      <c r="C346" s="15">
        <f t="shared" si="7"/>
        <v>0.5023551578</v>
      </c>
      <c r="D346" s="15">
        <f t="shared" si="8"/>
        <v>0.0273431232</v>
      </c>
      <c r="E346" s="15">
        <f t="shared" si="2"/>
        <v>0.5091909386</v>
      </c>
      <c r="G346" s="7">
        <f t="shared" si="3"/>
        <v>0.6946930129</v>
      </c>
      <c r="H346" s="7">
        <f t="shared" si="4"/>
        <v>0.2646930129</v>
      </c>
      <c r="I346" s="7" t="b">
        <f t="shared" si="9"/>
        <v>0</v>
      </c>
      <c r="J346" s="7">
        <f t="shared" si="5"/>
        <v>1</v>
      </c>
    </row>
    <row r="347">
      <c r="A347" s="6">
        <v>3.0</v>
      </c>
      <c r="B347" s="7">
        <f t="shared" si="6"/>
        <v>82.5</v>
      </c>
      <c r="C347" s="15">
        <f t="shared" si="7"/>
        <v>0.5091909386</v>
      </c>
      <c r="D347" s="15">
        <f t="shared" si="8"/>
        <v>0.02696753084</v>
      </c>
      <c r="E347" s="15">
        <f t="shared" si="2"/>
        <v>0.5159328213</v>
      </c>
      <c r="G347" s="7">
        <f t="shared" si="3"/>
        <v>0.6923879533</v>
      </c>
      <c r="H347" s="7">
        <f t="shared" si="4"/>
        <v>0.2623879533</v>
      </c>
      <c r="I347" s="7" t="b">
        <f t="shared" si="9"/>
        <v>0</v>
      </c>
      <c r="J347" s="7">
        <f t="shared" si="5"/>
        <v>1</v>
      </c>
    </row>
    <row r="348">
      <c r="A348" s="6">
        <v>3.0</v>
      </c>
      <c r="B348" s="7">
        <f t="shared" si="6"/>
        <v>82.75</v>
      </c>
      <c r="C348" s="15">
        <f t="shared" si="7"/>
        <v>0.5159328213</v>
      </c>
      <c r="D348" s="15">
        <f t="shared" si="8"/>
        <v>0.02659709773</v>
      </c>
      <c r="E348" s="15">
        <f t="shared" si="2"/>
        <v>0.5225820958</v>
      </c>
      <c r="G348" s="7">
        <f t="shared" si="3"/>
        <v>0.6896872742</v>
      </c>
      <c r="H348" s="7">
        <f t="shared" si="4"/>
        <v>0.2596872742</v>
      </c>
      <c r="I348" s="7" t="b">
        <f t="shared" si="9"/>
        <v>0</v>
      </c>
      <c r="J348" s="7">
        <f t="shared" si="5"/>
        <v>1</v>
      </c>
    </row>
    <row r="349">
      <c r="A349" s="6">
        <v>3.0</v>
      </c>
      <c r="B349" s="7">
        <f t="shared" si="6"/>
        <v>83</v>
      </c>
      <c r="C349" s="15">
        <f t="shared" si="7"/>
        <v>0.5225820958</v>
      </c>
      <c r="D349" s="15">
        <f t="shared" si="8"/>
        <v>0.02623175298</v>
      </c>
      <c r="E349" s="15">
        <f t="shared" si="2"/>
        <v>0.529140034</v>
      </c>
      <c r="G349" s="7">
        <f t="shared" si="3"/>
        <v>0.6866025404</v>
      </c>
      <c r="H349" s="7">
        <f t="shared" si="4"/>
        <v>0.2566025404</v>
      </c>
      <c r="I349" s="7" t="b">
        <f t="shared" si="9"/>
        <v>0</v>
      </c>
      <c r="J349" s="7">
        <f t="shared" si="5"/>
        <v>1</v>
      </c>
    </row>
    <row r="350">
      <c r="A350" s="6">
        <v>3.0</v>
      </c>
      <c r="B350" s="7">
        <f t="shared" si="6"/>
        <v>83.25</v>
      </c>
      <c r="C350" s="15">
        <f t="shared" si="7"/>
        <v>0.529140034</v>
      </c>
      <c r="D350" s="15">
        <f t="shared" si="8"/>
        <v>0.0258714267</v>
      </c>
      <c r="E350" s="15">
        <f t="shared" si="2"/>
        <v>0.5356078907</v>
      </c>
      <c r="G350" s="7">
        <f t="shared" si="3"/>
        <v>0.6831469612</v>
      </c>
      <c r="H350" s="7">
        <f t="shared" si="4"/>
        <v>0.2531469612</v>
      </c>
      <c r="I350" s="7" t="b">
        <f t="shared" si="9"/>
        <v>0</v>
      </c>
      <c r="J350" s="7">
        <f t="shared" si="5"/>
        <v>1</v>
      </c>
    </row>
    <row r="351">
      <c r="A351" s="6">
        <v>3.0</v>
      </c>
      <c r="B351" s="7">
        <f t="shared" si="6"/>
        <v>83.5</v>
      </c>
      <c r="C351" s="15">
        <f t="shared" si="7"/>
        <v>0.5356078907</v>
      </c>
      <c r="D351" s="15">
        <f t="shared" si="8"/>
        <v>0.02551604996</v>
      </c>
      <c r="E351" s="15">
        <f t="shared" si="2"/>
        <v>0.5419869032</v>
      </c>
      <c r="G351" s="7">
        <f t="shared" si="3"/>
        <v>0.679335334</v>
      </c>
      <c r="H351" s="7">
        <f t="shared" si="4"/>
        <v>0.249335334</v>
      </c>
      <c r="I351" s="7" t="b">
        <f t="shared" si="9"/>
        <v>0</v>
      </c>
      <c r="J351" s="7">
        <f t="shared" si="5"/>
        <v>1</v>
      </c>
    </row>
    <row r="352">
      <c r="A352" s="6">
        <v>3.0</v>
      </c>
      <c r="B352" s="7">
        <f t="shared" si="6"/>
        <v>83.75</v>
      </c>
      <c r="C352" s="15">
        <f t="shared" si="7"/>
        <v>0.5419869032</v>
      </c>
      <c r="D352" s="15">
        <f t="shared" si="8"/>
        <v>0.02516555477</v>
      </c>
      <c r="E352" s="15">
        <f t="shared" si="2"/>
        <v>0.5482782919</v>
      </c>
      <c r="G352" s="7">
        <f t="shared" si="3"/>
        <v>0.6751839807</v>
      </c>
      <c r="H352" s="7">
        <f t="shared" si="4"/>
        <v>0.2451839807</v>
      </c>
      <c r="I352" s="7" t="b">
        <f t="shared" si="9"/>
        <v>0</v>
      </c>
      <c r="J352" s="7">
        <f t="shared" si="5"/>
        <v>1</v>
      </c>
    </row>
    <row r="353">
      <c r="A353" s="6">
        <v>3.0</v>
      </c>
      <c r="B353" s="7">
        <f t="shared" si="6"/>
        <v>84</v>
      </c>
      <c r="C353" s="15">
        <f t="shared" si="7"/>
        <v>0.5482782919</v>
      </c>
      <c r="D353" s="15">
        <f t="shared" si="8"/>
        <v>0.02481987407</v>
      </c>
      <c r="E353" s="15">
        <f t="shared" si="2"/>
        <v>0.5544832604</v>
      </c>
      <c r="G353" s="7">
        <f t="shared" si="3"/>
        <v>0.6707106781</v>
      </c>
      <c r="H353" s="7">
        <f t="shared" si="4"/>
        <v>0.2407106781</v>
      </c>
      <c r="I353" s="7" t="b">
        <f t="shared" si="9"/>
        <v>0</v>
      </c>
      <c r="J353" s="7">
        <f t="shared" si="5"/>
        <v>1</v>
      </c>
    </row>
    <row r="354">
      <c r="A354" s="6">
        <v>3.0</v>
      </c>
      <c r="B354" s="7">
        <f t="shared" si="6"/>
        <v>84.25</v>
      </c>
      <c r="C354" s="15">
        <f t="shared" si="7"/>
        <v>0.5544832604</v>
      </c>
      <c r="D354" s="15">
        <f t="shared" si="8"/>
        <v>0.02447894174</v>
      </c>
      <c r="E354" s="15">
        <f t="shared" si="2"/>
        <v>0.5606029958</v>
      </c>
      <c r="G354" s="7">
        <f t="shared" si="3"/>
        <v>0.6659345815</v>
      </c>
      <c r="H354" s="7">
        <f t="shared" si="4"/>
        <v>0.2359345815</v>
      </c>
      <c r="I354" s="7" t="b">
        <f t="shared" si="9"/>
        <v>0</v>
      </c>
      <c r="J354" s="7">
        <f t="shared" si="5"/>
        <v>1</v>
      </c>
    </row>
    <row r="355">
      <c r="A355" s="6">
        <v>3.0</v>
      </c>
      <c r="B355" s="7">
        <f t="shared" si="6"/>
        <v>84.5</v>
      </c>
      <c r="C355" s="15">
        <f t="shared" si="7"/>
        <v>0.5606029958</v>
      </c>
      <c r="D355" s="15">
        <f t="shared" si="8"/>
        <v>0.02414269254</v>
      </c>
      <c r="E355" s="15">
        <f t="shared" si="2"/>
        <v>0.566638669</v>
      </c>
      <c r="G355" s="7">
        <f t="shared" si="3"/>
        <v>0.6608761429</v>
      </c>
      <c r="H355" s="7">
        <f t="shared" si="4"/>
        <v>0.2308761429</v>
      </c>
      <c r="I355" s="7" t="b">
        <f t="shared" si="9"/>
        <v>0</v>
      </c>
      <c r="J355" s="7">
        <f t="shared" si="5"/>
        <v>1</v>
      </c>
    </row>
    <row r="356">
      <c r="A356" s="6">
        <v>3.0</v>
      </c>
      <c r="B356" s="7">
        <f t="shared" si="6"/>
        <v>84.75</v>
      </c>
      <c r="C356" s="15">
        <f t="shared" si="7"/>
        <v>0.566638669</v>
      </c>
      <c r="D356" s="15">
        <f t="shared" si="8"/>
        <v>0.02381106214</v>
      </c>
      <c r="E356" s="15">
        <f t="shared" si="2"/>
        <v>0.5725914345</v>
      </c>
      <c r="G356" s="7">
        <f t="shared" si="3"/>
        <v>0.6555570233</v>
      </c>
      <c r="H356" s="7">
        <f t="shared" si="4"/>
        <v>0.2255570233</v>
      </c>
      <c r="I356" s="7" t="b">
        <f t="shared" si="9"/>
        <v>0</v>
      </c>
      <c r="J356" s="7">
        <f t="shared" si="5"/>
        <v>1</v>
      </c>
    </row>
    <row r="357">
      <c r="A357" s="6">
        <v>3.0</v>
      </c>
      <c r="B357" s="7">
        <f t="shared" si="6"/>
        <v>85</v>
      </c>
      <c r="C357" s="15">
        <f t="shared" si="7"/>
        <v>0.5725914345</v>
      </c>
      <c r="D357" s="15">
        <f t="shared" si="8"/>
        <v>0.02348398712</v>
      </c>
      <c r="E357" s="15">
        <f t="shared" si="2"/>
        <v>0.5784624313</v>
      </c>
      <c r="G357" s="7">
        <f t="shared" si="3"/>
        <v>0.65</v>
      </c>
      <c r="H357" s="7">
        <f t="shared" si="4"/>
        <v>0.22</v>
      </c>
      <c r="I357" s="7" t="b">
        <f t="shared" si="9"/>
        <v>0</v>
      </c>
      <c r="J357" s="7">
        <f t="shared" si="5"/>
        <v>1</v>
      </c>
    </row>
    <row r="358">
      <c r="A358" s="6">
        <v>3.0</v>
      </c>
      <c r="B358" s="7">
        <f t="shared" si="6"/>
        <v>85.25</v>
      </c>
      <c r="C358" s="15">
        <f t="shared" si="7"/>
        <v>0.5784624313</v>
      </c>
      <c r="D358" s="15">
        <f t="shared" si="8"/>
        <v>0.02316140487</v>
      </c>
      <c r="E358" s="15">
        <f t="shared" si="2"/>
        <v>0.5842527825</v>
      </c>
      <c r="G358" s="7">
        <f t="shared" si="3"/>
        <v>0.644228869</v>
      </c>
      <c r="H358" s="7">
        <f t="shared" si="4"/>
        <v>0.214228869</v>
      </c>
      <c r="I358" s="7" t="b">
        <f t="shared" si="9"/>
        <v>0</v>
      </c>
      <c r="J358" s="7">
        <f t="shared" si="5"/>
        <v>1</v>
      </c>
    </row>
    <row r="359">
      <c r="A359" s="6">
        <v>3.0</v>
      </c>
      <c r="B359" s="7">
        <f t="shared" si="6"/>
        <v>85.5</v>
      </c>
      <c r="C359" s="15">
        <f t="shared" si="7"/>
        <v>0.5842527825</v>
      </c>
      <c r="D359" s="15">
        <f t="shared" si="8"/>
        <v>0.02284325371</v>
      </c>
      <c r="E359" s="15">
        <f t="shared" si="2"/>
        <v>0.5899635959</v>
      </c>
      <c r="G359" s="7">
        <f t="shared" si="3"/>
        <v>0.6382683432</v>
      </c>
      <c r="H359" s="7">
        <f t="shared" si="4"/>
        <v>0.2082683432</v>
      </c>
      <c r="I359" s="7" t="b">
        <f t="shared" si="9"/>
        <v>0</v>
      </c>
      <c r="J359" s="7">
        <f t="shared" si="5"/>
        <v>1</v>
      </c>
    </row>
    <row r="360">
      <c r="A360" s="6">
        <v>3.0</v>
      </c>
      <c r="B360" s="7">
        <f t="shared" si="6"/>
        <v>85.75</v>
      </c>
      <c r="C360" s="15">
        <f t="shared" si="7"/>
        <v>0.5899635959</v>
      </c>
      <c r="D360" s="15">
        <f t="shared" si="8"/>
        <v>0.02252947275</v>
      </c>
      <c r="E360" s="15">
        <f t="shared" si="2"/>
        <v>0.5955959641</v>
      </c>
      <c r="G360" s="7">
        <f t="shared" si="3"/>
        <v>0.6321439465</v>
      </c>
      <c r="H360" s="7">
        <f t="shared" si="4"/>
        <v>0.2021439465</v>
      </c>
      <c r="I360" s="7" t="b">
        <f t="shared" si="9"/>
        <v>0</v>
      </c>
      <c r="J360" s="7">
        <f t="shared" si="5"/>
        <v>1</v>
      </c>
    </row>
    <row r="361">
      <c r="A361" s="6">
        <v>3.0</v>
      </c>
      <c r="B361" s="7">
        <f t="shared" si="6"/>
        <v>86</v>
      </c>
      <c r="C361" s="15">
        <f t="shared" si="7"/>
        <v>0.5955959641</v>
      </c>
      <c r="D361" s="15">
        <f t="shared" si="8"/>
        <v>0.02222000197</v>
      </c>
      <c r="E361" s="15">
        <f t="shared" si="2"/>
        <v>0.6011509646</v>
      </c>
      <c r="G361" s="7">
        <f t="shared" si="3"/>
        <v>0.6258819045</v>
      </c>
      <c r="H361" s="7">
        <f t="shared" si="4"/>
        <v>0.1958819045</v>
      </c>
      <c r="I361" s="7" t="b">
        <f t="shared" si="9"/>
        <v>0</v>
      </c>
      <c r="J361" s="7">
        <f t="shared" si="5"/>
        <v>1</v>
      </c>
    </row>
    <row r="362">
      <c r="A362" s="6">
        <v>3.0</v>
      </c>
      <c r="B362" s="7">
        <f t="shared" si="6"/>
        <v>86.25</v>
      </c>
      <c r="C362" s="15">
        <f t="shared" si="7"/>
        <v>0.6011509646</v>
      </c>
      <c r="D362" s="15">
        <f t="shared" si="8"/>
        <v>0.02191478216</v>
      </c>
      <c r="E362" s="15">
        <f t="shared" si="2"/>
        <v>0.6066296601</v>
      </c>
      <c r="G362" s="7">
        <f t="shared" si="3"/>
        <v>0.6195090322</v>
      </c>
      <c r="H362" s="7">
        <f t="shared" si="4"/>
        <v>0.1895090322</v>
      </c>
      <c r="I362" s="7" t="b">
        <f t="shared" si="9"/>
        <v>0</v>
      </c>
      <c r="J362" s="7">
        <f t="shared" si="5"/>
        <v>1</v>
      </c>
    </row>
    <row r="363">
      <c r="A363" s="6">
        <v>3.0</v>
      </c>
      <c r="B363" s="7">
        <f t="shared" si="6"/>
        <v>86.5</v>
      </c>
      <c r="C363" s="15">
        <f t="shared" si="7"/>
        <v>0.6066296601</v>
      </c>
      <c r="D363" s="15">
        <f t="shared" si="8"/>
        <v>0.02161375494</v>
      </c>
      <c r="E363" s="15">
        <f t="shared" si="2"/>
        <v>0.6120330989</v>
      </c>
      <c r="G363" s="7">
        <f t="shared" si="3"/>
        <v>0.6130526192</v>
      </c>
      <c r="H363" s="7">
        <f t="shared" si="4"/>
        <v>0.1830526192</v>
      </c>
      <c r="I363" s="7" t="b">
        <f t="shared" si="9"/>
        <v>0</v>
      </c>
      <c r="J363" s="7">
        <f t="shared" si="5"/>
        <v>1</v>
      </c>
    </row>
    <row r="364">
      <c r="A364" s="6">
        <v>3.0</v>
      </c>
      <c r="B364" s="7">
        <f t="shared" si="6"/>
        <v>86.75</v>
      </c>
      <c r="C364" s="15">
        <f t="shared" si="7"/>
        <v>0.6120330989</v>
      </c>
      <c r="D364" s="15">
        <f t="shared" si="8"/>
        <v>0.0213168627</v>
      </c>
      <c r="E364" s="15">
        <f t="shared" si="2"/>
        <v>0.6173623146</v>
      </c>
      <c r="G364" s="7">
        <f t="shared" si="3"/>
        <v>0.6065403129</v>
      </c>
      <c r="H364" s="7">
        <f t="shared" si="4"/>
        <v>0.1765403129</v>
      </c>
      <c r="I364" s="7" t="b">
        <f t="shared" si="9"/>
        <v>1</v>
      </c>
      <c r="J364" s="7">
        <f t="shared" si="5"/>
        <v>0</v>
      </c>
    </row>
    <row r="365">
      <c r="A365" s="6">
        <v>3.0</v>
      </c>
      <c r="B365" s="7">
        <f t="shared" si="6"/>
        <v>87</v>
      </c>
      <c r="C365" s="15">
        <f t="shared" si="7"/>
        <v>0.6173623146</v>
      </c>
      <c r="D365" s="15">
        <f t="shared" si="8"/>
        <v>-0.1469910273</v>
      </c>
      <c r="E365" s="15">
        <f t="shared" si="2"/>
        <v>0.5806145577</v>
      </c>
      <c r="G365" s="7">
        <f t="shared" si="3"/>
        <v>0.6</v>
      </c>
      <c r="H365" s="7">
        <f t="shared" si="4"/>
        <v>0.17</v>
      </c>
      <c r="I365" s="7" t="b">
        <f t="shared" si="9"/>
        <v>1</v>
      </c>
      <c r="J365" s="7">
        <f t="shared" si="5"/>
        <v>0</v>
      </c>
    </row>
    <row r="366">
      <c r="A366" s="6">
        <v>3.0</v>
      </c>
      <c r="B366" s="7">
        <f t="shared" si="6"/>
        <v>87.25</v>
      </c>
      <c r="C366" s="15">
        <f t="shared" si="7"/>
        <v>0.5806145577</v>
      </c>
      <c r="D366" s="15">
        <f t="shared" si="8"/>
        <v>-0.1382415614</v>
      </c>
      <c r="E366" s="15">
        <f t="shared" si="2"/>
        <v>0.5460541674</v>
      </c>
      <c r="G366" s="7">
        <f t="shared" si="3"/>
        <v>0.5934596871</v>
      </c>
      <c r="H366" s="7">
        <f t="shared" si="4"/>
        <v>0.1634596871</v>
      </c>
      <c r="I366" s="7" t="b">
        <f t="shared" si="9"/>
        <v>1</v>
      </c>
      <c r="J366" s="7">
        <f t="shared" si="5"/>
        <v>0</v>
      </c>
    </row>
    <row r="367">
      <c r="A367" s="6">
        <v>3.0</v>
      </c>
      <c r="B367" s="7">
        <f t="shared" si="6"/>
        <v>87.5</v>
      </c>
      <c r="C367" s="15">
        <f t="shared" si="7"/>
        <v>0.5460541674</v>
      </c>
      <c r="D367" s="15">
        <f t="shared" si="8"/>
        <v>-0.130012897</v>
      </c>
      <c r="E367" s="15">
        <f t="shared" si="2"/>
        <v>0.5135509431</v>
      </c>
      <c r="G367" s="7">
        <f t="shared" si="3"/>
        <v>0.5869473808</v>
      </c>
      <c r="H367" s="7">
        <f t="shared" si="4"/>
        <v>0.1569473808</v>
      </c>
      <c r="I367" s="7" t="b">
        <f t="shared" si="9"/>
        <v>1</v>
      </c>
      <c r="J367" s="7">
        <f t="shared" si="5"/>
        <v>0</v>
      </c>
    </row>
    <row r="368">
      <c r="A368" s="6">
        <v>3.0</v>
      </c>
      <c r="B368" s="7">
        <f t="shared" si="6"/>
        <v>87.75</v>
      </c>
      <c r="C368" s="15">
        <f t="shared" si="7"/>
        <v>0.5135509431</v>
      </c>
      <c r="D368" s="15">
        <f t="shared" si="8"/>
        <v>-0.1222740341</v>
      </c>
      <c r="E368" s="15">
        <f t="shared" si="2"/>
        <v>0.4829824346</v>
      </c>
      <c r="G368" s="7">
        <f t="shared" si="3"/>
        <v>0.5804909678</v>
      </c>
      <c r="H368" s="7">
        <f t="shared" si="4"/>
        <v>0.1504909678</v>
      </c>
      <c r="I368" s="7" t="b">
        <f t="shared" si="9"/>
        <v>1</v>
      </c>
      <c r="J368" s="7">
        <f t="shared" si="5"/>
        <v>0</v>
      </c>
    </row>
    <row r="369">
      <c r="A369" s="6">
        <v>3.0</v>
      </c>
      <c r="B369" s="7">
        <f t="shared" si="6"/>
        <v>88</v>
      </c>
      <c r="C369" s="15">
        <f t="shared" si="7"/>
        <v>0.4829824346</v>
      </c>
      <c r="D369" s="15">
        <f t="shared" si="8"/>
        <v>-0.1149958178</v>
      </c>
      <c r="E369" s="15">
        <f t="shared" si="2"/>
        <v>0.4542334802</v>
      </c>
      <c r="G369" s="7">
        <f t="shared" si="3"/>
        <v>0.5741180955</v>
      </c>
      <c r="H369" s="7">
        <f t="shared" si="4"/>
        <v>0.1441180955</v>
      </c>
      <c r="I369" s="7" t="b">
        <f t="shared" si="9"/>
        <v>1</v>
      </c>
      <c r="J369" s="7">
        <f t="shared" si="5"/>
        <v>0</v>
      </c>
    </row>
    <row r="370">
      <c r="A370" s="6">
        <v>3.0</v>
      </c>
      <c r="B370" s="7">
        <f t="shared" si="6"/>
        <v>88.25</v>
      </c>
      <c r="C370" s="15">
        <f t="shared" si="7"/>
        <v>0.4542334802</v>
      </c>
      <c r="D370" s="15">
        <f t="shared" si="8"/>
        <v>-0.1081508286</v>
      </c>
      <c r="E370" s="15">
        <f t="shared" si="2"/>
        <v>0.427195773</v>
      </c>
      <c r="G370" s="7">
        <f t="shared" si="3"/>
        <v>0.5678560535</v>
      </c>
      <c r="H370" s="7">
        <f t="shared" si="4"/>
        <v>0.1378560535</v>
      </c>
      <c r="I370" s="7" t="b">
        <f t="shared" si="9"/>
        <v>1</v>
      </c>
      <c r="J370" s="7">
        <f t="shared" si="5"/>
        <v>0</v>
      </c>
    </row>
    <row r="371">
      <c r="A371" s="6">
        <v>3.0</v>
      </c>
      <c r="B371" s="7">
        <f t="shared" si="6"/>
        <v>88.5</v>
      </c>
      <c r="C371" s="15">
        <f t="shared" si="7"/>
        <v>0.427195773</v>
      </c>
      <c r="D371" s="15">
        <f t="shared" si="8"/>
        <v>-0.1017132793</v>
      </c>
      <c r="E371" s="15">
        <f t="shared" si="2"/>
        <v>0.4017674532</v>
      </c>
      <c r="G371" s="7">
        <f t="shared" si="3"/>
        <v>0.5617316568</v>
      </c>
      <c r="H371" s="7">
        <f t="shared" si="4"/>
        <v>0.1317316568</v>
      </c>
      <c r="I371" s="7" t="b">
        <f t="shared" si="9"/>
        <v>1</v>
      </c>
      <c r="J371" s="7">
        <f t="shared" si="5"/>
        <v>0</v>
      </c>
    </row>
    <row r="372">
      <c r="A372" s="6">
        <v>3.0</v>
      </c>
      <c r="B372" s="7">
        <f t="shared" si="6"/>
        <v>88.75</v>
      </c>
      <c r="C372" s="15">
        <f t="shared" si="7"/>
        <v>0.4017674532</v>
      </c>
      <c r="D372" s="15">
        <f t="shared" si="8"/>
        <v>-0.09565891743</v>
      </c>
      <c r="E372" s="15">
        <f t="shared" si="2"/>
        <v>0.3778527239</v>
      </c>
      <c r="G372" s="7">
        <f t="shared" si="3"/>
        <v>0.555771131</v>
      </c>
      <c r="H372" s="7">
        <f t="shared" si="4"/>
        <v>0.125771131</v>
      </c>
      <c r="I372" s="7" t="b">
        <f t="shared" si="9"/>
        <v>1</v>
      </c>
      <c r="J372" s="7">
        <f t="shared" si="5"/>
        <v>0</v>
      </c>
    </row>
    <row r="373">
      <c r="A373" s="6">
        <v>3.0</v>
      </c>
      <c r="B373" s="7">
        <f t="shared" si="6"/>
        <v>89</v>
      </c>
      <c r="C373" s="15">
        <f t="shared" si="7"/>
        <v>0.3778527239</v>
      </c>
      <c r="D373" s="15">
        <f t="shared" si="8"/>
        <v>-0.08996493425</v>
      </c>
      <c r="E373" s="15">
        <f t="shared" si="2"/>
        <v>0.3553614903</v>
      </c>
      <c r="G373" s="7">
        <f t="shared" si="3"/>
        <v>0.55</v>
      </c>
      <c r="H373" s="7">
        <f t="shared" si="4"/>
        <v>0.12</v>
      </c>
      <c r="I373" s="7" t="b">
        <f t="shared" si="9"/>
        <v>1</v>
      </c>
      <c r="J373" s="7">
        <f t="shared" si="5"/>
        <v>0</v>
      </c>
    </row>
    <row r="374">
      <c r="A374" s="6">
        <v>3.0</v>
      </c>
      <c r="B374" s="7">
        <f t="shared" si="6"/>
        <v>89.25</v>
      </c>
      <c r="C374" s="15">
        <f t="shared" si="7"/>
        <v>0.3553614903</v>
      </c>
      <c r="D374" s="15">
        <f t="shared" si="8"/>
        <v>-0.08460987864</v>
      </c>
      <c r="E374" s="15">
        <f t="shared" si="2"/>
        <v>0.3342090206</v>
      </c>
      <c r="G374" s="7">
        <f t="shared" si="3"/>
        <v>0.5444429767</v>
      </c>
      <c r="H374" s="7">
        <f t="shared" si="4"/>
        <v>0.1144429767</v>
      </c>
      <c r="I374" s="7" t="b">
        <f t="shared" si="9"/>
        <v>1</v>
      </c>
      <c r="J374" s="7">
        <f t="shared" si="5"/>
        <v>0</v>
      </c>
    </row>
    <row r="375">
      <c r="A375" s="6">
        <v>3.0</v>
      </c>
      <c r="B375" s="7">
        <f t="shared" si="6"/>
        <v>89.5</v>
      </c>
      <c r="C375" s="15">
        <f t="shared" si="7"/>
        <v>0.3342090206</v>
      </c>
      <c r="D375" s="15">
        <f t="shared" si="8"/>
        <v>-0.07957357634</v>
      </c>
      <c r="E375" s="15">
        <f t="shared" si="2"/>
        <v>0.3143156265</v>
      </c>
      <c r="G375" s="7">
        <f t="shared" si="3"/>
        <v>0.5391238571</v>
      </c>
      <c r="H375" s="7">
        <f t="shared" si="4"/>
        <v>0.1091238571</v>
      </c>
      <c r="I375" s="7" t="b">
        <f t="shared" si="9"/>
        <v>1</v>
      </c>
      <c r="J375" s="7">
        <f t="shared" si="5"/>
        <v>0</v>
      </c>
    </row>
    <row r="376">
      <c r="A376" s="6">
        <v>3.0</v>
      </c>
      <c r="B376" s="7">
        <f t="shared" si="6"/>
        <v>89.75</v>
      </c>
      <c r="C376" s="15">
        <f t="shared" si="7"/>
        <v>0.3143156265</v>
      </c>
      <c r="D376" s="15">
        <f t="shared" si="8"/>
        <v>-0.07483705394</v>
      </c>
      <c r="E376" s="15">
        <f t="shared" si="2"/>
        <v>0.2956063631</v>
      </c>
      <c r="G376" s="7">
        <f t="shared" si="3"/>
        <v>0.5340654185</v>
      </c>
      <c r="H376" s="7">
        <f t="shared" si="4"/>
        <v>0.1040654185</v>
      </c>
      <c r="I376" s="7" t="b">
        <f t="shared" si="9"/>
        <v>1</v>
      </c>
      <c r="J376" s="7">
        <f t="shared" si="5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>
      <c r="A1" s="1" t="s">
        <v>0</v>
      </c>
      <c r="B1" s="2"/>
    </row>
    <row r="2">
      <c r="A2" s="4" t="s">
        <v>43</v>
      </c>
      <c r="B2" s="5">
        <v>18.2</v>
      </c>
      <c r="G2" s="6" t="s">
        <v>2</v>
      </c>
    </row>
    <row r="3">
      <c r="A3" s="4" t="s">
        <v>44</v>
      </c>
      <c r="B3" s="5">
        <v>4.2</v>
      </c>
      <c r="G3" s="6" t="s">
        <v>4</v>
      </c>
    </row>
    <row r="4">
      <c r="A4" s="4" t="s">
        <v>5</v>
      </c>
      <c r="B4" s="5">
        <v>0.1</v>
      </c>
    </row>
    <row r="5">
      <c r="A5" s="4" t="s">
        <v>6</v>
      </c>
      <c r="B5" s="5">
        <v>0.0</v>
      </c>
      <c r="G5" s="6"/>
    </row>
    <row r="6">
      <c r="A6" s="4" t="s">
        <v>7</v>
      </c>
      <c r="B6" s="5">
        <v>24.0</v>
      </c>
      <c r="G6" s="7">
        <f>-C17/$B$3</f>
        <v>-0.05952380952</v>
      </c>
    </row>
    <row r="7">
      <c r="A7" s="4" t="s">
        <v>45</v>
      </c>
      <c r="B7" s="5">
        <v>0.4</v>
      </c>
    </row>
    <row r="8">
      <c r="A8" s="8" t="s">
        <v>46</v>
      </c>
      <c r="B8" s="9">
        <v>0.3</v>
      </c>
    </row>
    <row r="10">
      <c r="A10" s="6" t="s">
        <v>10</v>
      </c>
      <c r="B10" s="6">
        <v>0.25</v>
      </c>
    </row>
    <row r="11">
      <c r="A11" s="6" t="s">
        <v>47</v>
      </c>
      <c r="B11" s="6">
        <v>0.0</v>
      </c>
    </row>
    <row r="12">
      <c r="A12" s="6" t="s">
        <v>48</v>
      </c>
      <c r="B12" s="6">
        <v>0.25</v>
      </c>
      <c r="F12" s="7" t="str">
        <f>F11</f>
        <v/>
      </c>
    </row>
    <row r="16">
      <c r="A16" s="12"/>
      <c r="B16" s="13" t="s">
        <v>14</v>
      </c>
      <c r="C16" s="13" t="s">
        <v>15</v>
      </c>
      <c r="D16" s="13" t="s">
        <v>16</v>
      </c>
      <c r="E16" s="13" t="s">
        <v>17</v>
      </c>
      <c r="F16" s="14"/>
      <c r="G16" s="13" t="s">
        <v>18</v>
      </c>
      <c r="H16" s="13" t="s">
        <v>19</v>
      </c>
      <c r="I16" s="13" t="s">
        <v>20</v>
      </c>
      <c r="J16" s="13" t="s">
        <v>21</v>
      </c>
    </row>
    <row r="17">
      <c r="B17" s="6">
        <f>B11</f>
        <v>0</v>
      </c>
      <c r="C17" s="15">
        <f>B12</f>
        <v>0.25</v>
      </c>
      <c r="D17" s="15">
        <f>IF(I17=TRUE,-C17/$B$3, (1-C17)/$B$2)</f>
        <v>0.04120879121</v>
      </c>
      <c r="E17" s="15">
        <f t="shared" ref="E17:E376" si="1">C17 + D17*$B$10</f>
        <v>0.2603021978</v>
      </c>
      <c r="G17" s="7">
        <f t="shared" ref="G17:G376" si="2"> $B$7 + $B$4 * SIN((2*PI()/$B$6)*(B17-$B$5))</f>
        <v>0.4</v>
      </c>
      <c r="H17" s="7">
        <f t="shared" ref="H17:H376" si="3"> $B$8 + ($B$4 * SIN(((2*PI())/$B$6)*(B17-$B$5)))</f>
        <v>0.3</v>
      </c>
      <c r="I17" s="7" t="b">
        <f>FALSE</f>
        <v>0</v>
      </c>
      <c r="J17" s="7">
        <f t="shared" ref="J17:J376" si="4">IF(I17, 0, 1)</f>
        <v>1</v>
      </c>
    </row>
    <row r="18">
      <c r="B18" s="7">
        <f t="shared" ref="B18:B376" si="5">B17 + $B$10</f>
        <v>0.25</v>
      </c>
      <c r="C18" s="15">
        <f t="shared" ref="C18:C376" si="6">E17</f>
        <v>0.2603021978</v>
      </c>
      <c r="D18" s="15">
        <f t="shared" ref="D18:D376" si="7">IF(I17=TRUE,-C18/$B$3, (1-C18)/$B$2)</f>
        <v>0.04064273638</v>
      </c>
      <c r="E18" s="15">
        <f t="shared" si="1"/>
        <v>0.2704628819</v>
      </c>
      <c r="G18" s="7">
        <f t="shared" si="2"/>
        <v>0.4065403129</v>
      </c>
      <c r="H18" s="7">
        <f t="shared" si="3"/>
        <v>0.3065403129</v>
      </c>
      <c r="I18" s="7" t="b">
        <f t="shared" ref="I18:I376" si="8">IF(OR(AND(I17=FALSE,C18&gt;G18),AND(I17=TRUE,C18&gt;H18)),TRUE,FALSE)</f>
        <v>0</v>
      </c>
      <c r="J18" s="7">
        <f t="shared" si="4"/>
        <v>1</v>
      </c>
    </row>
    <row r="19">
      <c r="B19" s="7">
        <f t="shared" si="5"/>
        <v>0.5</v>
      </c>
      <c r="C19" s="15">
        <f t="shared" si="6"/>
        <v>0.2704628819</v>
      </c>
      <c r="D19" s="15">
        <f t="shared" si="7"/>
        <v>0.04008445704</v>
      </c>
      <c r="E19" s="15">
        <f t="shared" si="1"/>
        <v>0.2804839962</v>
      </c>
      <c r="G19" s="7">
        <f t="shared" si="2"/>
        <v>0.4130526192</v>
      </c>
      <c r="H19" s="7">
        <f t="shared" si="3"/>
        <v>0.3130526192</v>
      </c>
      <c r="I19" s="7" t="b">
        <f t="shared" si="8"/>
        <v>0</v>
      </c>
      <c r="J19" s="7">
        <f t="shared" si="4"/>
        <v>1</v>
      </c>
    </row>
    <row r="20">
      <c r="B20" s="7">
        <f t="shared" si="5"/>
        <v>0.75</v>
      </c>
      <c r="C20" s="15">
        <f t="shared" si="6"/>
        <v>0.2804839962</v>
      </c>
      <c r="D20" s="15">
        <f t="shared" si="7"/>
        <v>0.03953384636</v>
      </c>
      <c r="E20" s="15">
        <f t="shared" si="1"/>
        <v>0.2903674577</v>
      </c>
      <c r="G20" s="7">
        <f t="shared" si="2"/>
        <v>0.4195090322</v>
      </c>
      <c r="H20" s="7">
        <f t="shared" si="3"/>
        <v>0.3195090322</v>
      </c>
      <c r="I20" s="7" t="b">
        <f t="shared" si="8"/>
        <v>0</v>
      </c>
      <c r="J20" s="7">
        <f t="shared" si="4"/>
        <v>1</v>
      </c>
    </row>
    <row r="21">
      <c r="B21" s="7">
        <f t="shared" si="5"/>
        <v>1</v>
      </c>
      <c r="C21" s="15">
        <f t="shared" si="6"/>
        <v>0.2903674577</v>
      </c>
      <c r="D21" s="15">
        <f t="shared" si="7"/>
        <v>0.03899079902</v>
      </c>
      <c r="E21" s="15">
        <f t="shared" si="1"/>
        <v>0.3001151575</v>
      </c>
      <c r="G21" s="7">
        <f t="shared" si="2"/>
        <v>0.4258819045</v>
      </c>
      <c r="H21" s="7">
        <f t="shared" si="3"/>
        <v>0.3258819045</v>
      </c>
      <c r="I21" s="7" t="b">
        <f t="shared" si="8"/>
        <v>0</v>
      </c>
      <c r="J21" s="7">
        <f t="shared" si="4"/>
        <v>1</v>
      </c>
    </row>
    <row r="22">
      <c r="B22" s="7">
        <f t="shared" si="5"/>
        <v>1.25</v>
      </c>
      <c r="C22" s="15">
        <f t="shared" si="6"/>
        <v>0.3001151575</v>
      </c>
      <c r="D22" s="15">
        <f t="shared" si="7"/>
        <v>0.03845521113</v>
      </c>
      <c r="E22" s="15">
        <f t="shared" si="1"/>
        <v>0.3097289603</v>
      </c>
      <c r="G22" s="7">
        <f t="shared" si="2"/>
        <v>0.4321439465</v>
      </c>
      <c r="H22" s="7">
        <f t="shared" si="3"/>
        <v>0.3321439465</v>
      </c>
      <c r="I22" s="7" t="b">
        <f t="shared" si="8"/>
        <v>0</v>
      </c>
      <c r="J22" s="7">
        <f t="shared" si="4"/>
        <v>1</v>
      </c>
    </row>
    <row r="23">
      <c r="B23" s="7">
        <f t="shared" si="5"/>
        <v>1.5</v>
      </c>
      <c r="C23" s="15">
        <f t="shared" si="6"/>
        <v>0.3097289603</v>
      </c>
      <c r="D23" s="15">
        <f t="shared" si="7"/>
        <v>0.0379269802</v>
      </c>
      <c r="E23" s="15">
        <f t="shared" si="1"/>
        <v>0.3192107053</v>
      </c>
      <c r="G23" s="7">
        <f t="shared" si="2"/>
        <v>0.4382683432</v>
      </c>
      <c r="H23" s="7">
        <f t="shared" si="3"/>
        <v>0.3382683432</v>
      </c>
      <c r="I23" s="7" t="b">
        <f t="shared" si="8"/>
        <v>0</v>
      </c>
      <c r="J23" s="7">
        <f t="shared" si="4"/>
        <v>1</v>
      </c>
    </row>
    <row r="24">
      <c r="B24" s="7">
        <f t="shared" si="5"/>
        <v>1.75</v>
      </c>
      <c r="C24" s="15">
        <f t="shared" si="6"/>
        <v>0.3192107053</v>
      </c>
      <c r="D24" s="15">
        <f t="shared" si="7"/>
        <v>0.0374060052</v>
      </c>
      <c r="E24" s="15">
        <f t="shared" si="1"/>
        <v>0.3285622066</v>
      </c>
      <c r="G24" s="7">
        <f t="shared" si="2"/>
        <v>0.444228869</v>
      </c>
      <c r="H24" s="7">
        <f t="shared" si="3"/>
        <v>0.344228869</v>
      </c>
      <c r="I24" s="7" t="b">
        <f t="shared" si="8"/>
        <v>0</v>
      </c>
      <c r="J24" s="7">
        <f t="shared" si="4"/>
        <v>1</v>
      </c>
    </row>
    <row r="25">
      <c r="B25" s="7">
        <f t="shared" si="5"/>
        <v>2</v>
      </c>
      <c r="C25" s="15">
        <f t="shared" si="6"/>
        <v>0.3285622066</v>
      </c>
      <c r="D25" s="15">
        <f t="shared" si="7"/>
        <v>0.03689218645</v>
      </c>
      <c r="E25" s="15">
        <f t="shared" si="1"/>
        <v>0.3377852533</v>
      </c>
      <c r="G25" s="7">
        <f t="shared" si="2"/>
        <v>0.45</v>
      </c>
      <c r="H25" s="7">
        <f t="shared" si="3"/>
        <v>0.35</v>
      </c>
      <c r="I25" s="7" t="b">
        <f t="shared" si="8"/>
        <v>0</v>
      </c>
      <c r="J25" s="7">
        <f t="shared" si="4"/>
        <v>1</v>
      </c>
    </row>
    <row r="26">
      <c r="B26" s="7">
        <f t="shared" si="5"/>
        <v>2.25</v>
      </c>
      <c r="C26" s="15">
        <f t="shared" si="6"/>
        <v>0.3377852533</v>
      </c>
      <c r="D26" s="15">
        <f t="shared" si="7"/>
        <v>0.03638542565</v>
      </c>
      <c r="E26" s="15">
        <f t="shared" si="1"/>
        <v>0.3468816097</v>
      </c>
      <c r="G26" s="7">
        <f t="shared" si="2"/>
        <v>0.4555570233</v>
      </c>
      <c r="H26" s="7">
        <f t="shared" si="3"/>
        <v>0.3555570233</v>
      </c>
      <c r="I26" s="7" t="b">
        <f t="shared" si="8"/>
        <v>0</v>
      </c>
      <c r="J26" s="7">
        <f t="shared" si="4"/>
        <v>1</v>
      </c>
    </row>
    <row r="27">
      <c r="B27" s="7">
        <f t="shared" si="5"/>
        <v>2.5</v>
      </c>
      <c r="C27" s="15">
        <f t="shared" si="6"/>
        <v>0.3468816097</v>
      </c>
      <c r="D27" s="15">
        <f t="shared" si="7"/>
        <v>0.03588562584</v>
      </c>
      <c r="E27" s="15">
        <f t="shared" si="1"/>
        <v>0.3558530161</v>
      </c>
      <c r="G27" s="7">
        <f t="shared" si="2"/>
        <v>0.4608761429</v>
      </c>
      <c r="H27" s="7">
        <f t="shared" si="3"/>
        <v>0.3608761429</v>
      </c>
      <c r="I27" s="7" t="b">
        <f t="shared" si="8"/>
        <v>0</v>
      </c>
      <c r="J27" s="7">
        <f t="shared" si="4"/>
        <v>1</v>
      </c>
    </row>
    <row r="28">
      <c r="B28" s="7">
        <f t="shared" si="5"/>
        <v>2.75</v>
      </c>
      <c r="C28" s="15">
        <f t="shared" si="6"/>
        <v>0.3558530161</v>
      </c>
      <c r="D28" s="15">
        <f t="shared" si="7"/>
        <v>0.03539269142</v>
      </c>
      <c r="E28" s="15">
        <f t="shared" si="1"/>
        <v>0.364701189</v>
      </c>
      <c r="G28" s="7">
        <f t="shared" si="2"/>
        <v>0.4659345815</v>
      </c>
      <c r="H28" s="7">
        <f t="shared" si="3"/>
        <v>0.3659345815</v>
      </c>
      <c r="I28" s="7" t="b">
        <f t="shared" si="8"/>
        <v>0</v>
      </c>
      <c r="J28" s="7">
        <f t="shared" si="4"/>
        <v>1</v>
      </c>
    </row>
    <row r="29">
      <c r="B29" s="7">
        <f t="shared" si="5"/>
        <v>3</v>
      </c>
      <c r="C29" s="15">
        <f t="shared" si="6"/>
        <v>0.364701189</v>
      </c>
      <c r="D29" s="15">
        <f t="shared" si="7"/>
        <v>0.03490652808</v>
      </c>
      <c r="E29" s="15">
        <f t="shared" si="1"/>
        <v>0.373427821</v>
      </c>
      <c r="G29" s="7">
        <f t="shared" si="2"/>
        <v>0.4707106781</v>
      </c>
      <c r="H29" s="7">
        <f t="shared" si="3"/>
        <v>0.3707106781</v>
      </c>
      <c r="I29" s="7" t="b">
        <f t="shared" si="8"/>
        <v>0</v>
      </c>
      <c r="J29" s="7">
        <f t="shared" si="4"/>
        <v>1</v>
      </c>
    </row>
    <row r="30">
      <c r="B30" s="7">
        <f t="shared" si="5"/>
        <v>3.25</v>
      </c>
      <c r="C30" s="15">
        <f t="shared" si="6"/>
        <v>0.373427821</v>
      </c>
      <c r="D30" s="15">
        <f t="shared" si="7"/>
        <v>0.0344270428</v>
      </c>
      <c r="E30" s="15">
        <f t="shared" si="1"/>
        <v>0.3820345817</v>
      </c>
      <c r="G30" s="7">
        <f t="shared" si="2"/>
        <v>0.4751839807</v>
      </c>
      <c r="H30" s="7">
        <f t="shared" si="3"/>
        <v>0.3751839807</v>
      </c>
      <c r="I30" s="7" t="b">
        <f t="shared" si="8"/>
        <v>0</v>
      </c>
      <c r="J30" s="7">
        <f t="shared" si="4"/>
        <v>1</v>
      </c>
    </row>
    <row r="31">
      <c r="B31" s="7">
        <f t="shared" si="5"/>
        <v>3.5</v>
      </c>
      <c r="C31" s="15">
        <f t="shared" si="6"/>
        <v>0.3820345817</v>
      </c>
      <c r="D31" s="15">
        <f t="shared" si="7"/>
        <v>0.03395414386</v>
      </c>
      <c r="E31" s="15">
        <f t="shared" si="1"/>
        <v>0.3905231177</v>
      </c>
      <c r="G31" s="7">
        <f t="shared" si="2"/>
        <v>0.479335334</v>
      </c>
      <c r="H31" s="7">
        <f t="shared" si="3"/>
        <v>0.379335334</v>
      </c>
      <c r="I31" s="7" t="b">
        <f t="shared" si="8"/>
        <v>0</v>
      </c>
      <c r="J31" s="7">
        <f t="shared" si="4"/>
        <v>1</v>
      </c>
    </row>
    <row r="32">
      <c r="B32" s="7">
        <f t="shared" si="5"/>
        <v>3.75</v>
      </c>
      <c r="C32" s="15">
        <f t="shared" si="6"/>
        <v>0.3905231177</v>
      </c>
      <c r="D32" s="15">
        <f t="shared" si="7"/>
        <v>0.03348774079</v>
      </c>
      <c r="E32" s="15">
        <f t="shared" si="1"/>
        <v>0.3988950529</v>
      </c>
      <c r="G32" s="7">
        <f t="shared" si="2"/>
        <v>0.4831469612</v>
      </c>
      <c r="H32" s="7">
        <f t="shared" si="3"/>
        <v>0.3831469612</v>
      </c>
      <c r="I32" s="7" t="b">
        <f t="shared" si="8"/>
        <v>0</v>
      </c>
      <c r="J32" s="7">
        <f t="shared" si="4"/>
        <v>1</v>
      </c>
    </row>
    <row r="33">
      <c r="B33" s="7">
        <f t="shared" si="5"/>
        <v>4</v>
      </c>
      <c r="C33" s="15">
        <f t="shared" si="6"/>
        <v>0.3988950529</v>
      </c>
      <c r="D33" s="15">
        <f t="shared" si="7"/>
        <v>0.03302774435</v>
      </c>
      <c r="E33" s="15">
        <f t="shared" si="1"/>
        <v>0.4071519889</v>
      </c>
      <c r="G33" s="7">
        <f t="shared" si="2"/>
        <v>0.4866025404</v>
      </c>
      <c r="H33" s="7">
        <f t="shared" si="3"/>
        <v>0.3866025404</v>
      </c>
      <c r="I33" s="7" t="b">
        <f t="shared" si="8"/>
        <v>0</v>
      </c>
      <c r="J33" s="7">
        <f t="shared" si="4"/>
        <v>1</v>
      </c>
    </row>
    <row r="34">
      <c r="B34" s="7">
        <f t="shared" si="5"/>
        <v>4.25</v>
      </c>
      <c r="C34" s="15">
        <f t="shared" si="6"/>
        <v>0.4071519889</v>
      </c>
      <c r="D34" s="15">
        <f t="shared" si="7"/>
        <v>0.03257406654</v>
      </c>
      <c r="E34" s="15">
        <f t="shared" si="1"/>
        <v>0.4152955056</v>
      </c>
      <c r="G34" s="7">
        <f t="shared" si="2"/>
        <v>0.4896872742</v>
      </c>
      <c r="H34" s="7">
        <f t="shared" si="3"/>
        <v>0.3896872742</v>
      </c>
      <c r="I34" s="7" t="b">
        <f t="shared" si="8"/>
        <v>0</v>
      </c>
      <c r="J34" s="7">
        <f t="shared" si="4"/>
        <v>1</v>
      </c>
    </row>
    <row r="35">
      <c r="B35" s="7">
        <f t="shared" si="5"/>
        <v>4.5</v>
      </c>
      <c r="C35" s="15">
        <f t="shared" si="6"/>
        <v>0.4152955056</v>
      </c>
      <c r="D35" s="15">
        <f t="shared" si="7"/>
        <v>0.03212662057</v>
      </c>
      <c r="E35" s="15">
        <f t="shared" si="1"/>
        <v>0.4233271607</v>
      </c>
      <c r="G35" s="7">
        <f t="shared" si="2"/>
        <v>0.4923879533</v>
      </c>
      <c r="H35" s="7">
        <f t="shared" si="3"/>
        <v>0.3923879533</v>
      </c>
      <c r="I35" s="7" t="b">
        <f t="shared" si="8"/>
        <v>0</v>
      </c>
      <c r="J35" s="7">
        <f t="shared" si="4"/>
        <v>1</v>
      </c>
    </row>
    <row r="36">
      <c r="B36" s="7">
        <f t="shared" si="5"/>
        <v>4.75</v>
      </c>
      <c r="C36" s="15">
        <f t="shared" si="6"/>
        <v>0.4233271607</v>
      </c>
      <c r="D36" s="15">
        <f t="shared" si="7"/>
        <v>0.03168532084</v>
      </c>
      <c r="E36" s="15">
        <f t="shared" si="1"/>
        <v>0.4312484909</v>
      </c>
      <c r="G36" s="7">
        <f t="shared" si="2"/>
        <v>0.4946930129</v>
      </c>
      <c r="H36" s="7">
        <f t="shared" si="3"/>
        <v>0.3946930129</v>
      </c>
      <c r="I36" s="7" t="b">
        <f t="shared" si="8"/>
        <v>0</v>
      </c>
      <c r="J36" s="7">
        <f t="shared" si="4"/>
        <v>1</v>
      </c>
    </row>
    <row r="37">
      <c r="B37" s="7">
        <f t="shared" si="5"/>
        <v>5</v>
      </c>
      <c r="C37" s="15">
        <f t="shared" si="6"/>
        <v>0.4312484909</v>
      </c>
      <c r="D37" s="15">
        <f t="shared" si="7"/>
        <v>0.03125008292</v>
      </c>
      <c r="E37" s="15">
        <f t="shared" si="1"/>
        <v>0.4390610117</v>
      </c>
      <c r="G37" s="7">
        <f t="shared" si="2"/>
        <v>0.4965925826</v>
      </c>
      <c r="H37" s="7">
        <f t="shared" si="3"/>
        <v>0.3965925826</v>
      </c>
      <c r="I37" s="7" t="b">
        <f t="shared" si="8"/>
        <v>0</v>
      </c>
      <c r="J37" s="7">
        <f t="shared" si="4"/>
        <v>1</v>
      </c>
    </row>
    <row r="38">
      <c r="B38" s="7">
        <f t="shared" si="5"/>
        <v>5.25</v>
      </c>
      <c r="C38" s="15">
        <f t="shared" si="6"/>
        <v>0.4390610117</v>
      </c>
      <c r="D38" s="15">
        <f t="shared" si="7"/>
        <v>0.03082082353</v>
      </c>
      <c r="E38" s="15">
        <f t="shared" si="1"/>
        <v>0.4467662175</v>
      </c>
      <c r="G38" s="7">
        <f t="shared" si="2"/>
        <v>0.498078528</v>
      </c>
      <c r="H38" s="7">
        <f t="shared" si="3"/>
        <v>0.398078528</v>
      </c>
      <c r="I38" s="7" t="b">
        <f t="shared" si="8"/>
        <v>0</v>
      </c>
      <c r="J38" s="7">
        <f t="shared" si="4"/>
        <v>1</v>
      </c>
    </row>
    <row r="39">
      <c r="B39" s="7">
        <f t="shared" si="5"/>
        <v>5.5</v>
      </c>
      <c r="C39" s="15">
        <f t="shared" si="6"/>
        <v>0.4467662175</v>
      </c>
      <c r="D39" s="15">
        <f t="shared" si="7"/>
        <v>0.03039746057</v>
      </c>
      <c r="E39" s="15">
        <f t="shared" si="1"/>
        <v>0.4543655827</v>
      </c>
      <c r="G39" s="7">
        <f t="shared" si="2"/>
        <v>0.4991444861</v>
      </c>
      <c r="H39" s="7">
        <f t="shared" si="3"/>
        <v>0.3991444861</v>
      </c>
      <c r="I39" s="7" t="b">
        <f t="shared" si="8"/>
        <v>0</v>
      </c>
      <c r="J39" s="7">
        <f t="shared" si="4"/>
        <v>1</v>
      </c>
    </row>
    <row r="40">
      <c r="B40" s="7">
        <f t="shared" si="5"/>
        <v>5.75</v>
      </c>
      <c r="C40" s="15">
        <f t="shared" si="6"/>
        <v>0.4543655827</v>
      </c>
      <c r="D40" s="15">
        <f t="shared" si="7"/>
        <v>0.02997991304</v>
      </c>
      <c r="E40" s="15">
        <f t="shared" si="1"/>
        <v>0.461860561</v>
      </c>
      <c r="G40" s="7">
        <f t="shared" si="2"/>
        <v>0.4997858923</v>
      </c>
      <c r="H40" s="7">
        <f t="shared" si="3"/>
        <v>0.3997858923</v>
      </c>
      <c r="I40" s="7" t="b">
        <f t="shared" si="8"/>
        <v>0</v>
      </c>
      <c r="J40" s="7">
        <f t="shared" si="4"/>
        <v>1</v>
      </c>
    </row>
    <row r="41">
      <c r="B41" s="7">
        <f t="shared" si="5"/>
        <v>6</v>
      </c>
      <c r="C41" s="15">
        <f t="shared" si="6"/>
        <v>0.461860561</v>
      </c>
      <c r="D41" s="15">
        <f t="shared" si="7"/>
        <v>0.02956810105</v>
      </c>
      <c r="E41" s="15">
        <f t="shared" si="1"/>
        <v>0.4692525862</v>
      </c>
      <c r="G41" s="7">
        <f t="shared" si="2"/>
        <v>0.5</v>
      </c>
      <c r="H41" s="7">
        <f t="shared" si="3"/>
        <v>0.4</v>
      </c>
      <c r="I41" s="7" t="b">
        <f t="shared" si="8"/>
        <v>0</v>
      </c>
      <c r="J41" s="7">
        <f t="shared" si="4"/>
        <v>1</v>
      </c>
    </row>
    <row r="42">
      <c r="B42" s="7">
        <f t="shared" si="5"/>
        <v>6.25</v>
      </c>
      <c r="C42" s="15">
        <f t="shared" si="6"/>
        <v>0.4692525862</v>
      </c>
      <c r="D42" s="15">
        <f t="shared" si="7"/>
        <v>0.02916194581</v>
      </c>
      <c r="E42" s="15">
        <f t="shared" si="1"/>
        <v>0.4765430727</v>
      </c>
      <c r="G42" s="7">
        <f t="shared" si="2"/>
        <v>0.4997858923</v>
      </c>
      <c r="H42" s="7">
        <f t="shared" si="3"/>
        <v>0.3997858923</v>
      </c>
      <c r="I42" s="7" t="b">
        <f t="shared" si="8"/>
        <v>0</v>
      </c>
      <c r="J42" s="7">
        <f t="shared" si="4"/>
        <v>1</v>
      </c>
    </row>
    <row r="43">
      <c r="B43" s="7">
        <f t="shared" si="5"/>
        <v>6.5</v>
      </c>
      <c r="C43" s="15">
        <f t="shared" si="6"/>
        <v>0.4765430727</v>
      </c>
      <c r="D43" s="15">
        <f t="shared" si="7"/>
        <v>0.02876136963</v>
      </c>
      <c r="E43" s="15">
        <f t="shared" si="1"/>
        <v>0.4837334151</v>
      </c>
      <c r="G43" s="7">
        <f t="shared" si="2"/>
        <v>0.4991444861</v>
      </c>
      <c r="H43" s="7">
        <f t="shared" si="3"/>
        <v>0.3991444861</v>
      </c>
      <c r="I43" s="7" t="b">
        <f t="shared" si="8"/>
        <v>0</v>
      </c>
      <c r="J43" s="7">
        <f t="shared" si="4"/>
        <v>1</v>
      </c>
    </row>
    <row r="44">
      <c r="B44" s="7">
        <f t="shared" si="5"/>
        <v>6.75</v>
      </c>
      <c r="C44" s="15">
        <f t="shared" si="6"/>
        <v>0.4837334151</v>
      </c>
      <c r="D44" s="15">
        <f t="shared" si="7"/>
        <v>0.02836629587</v>
      </c>
      <c r="E44" s="15">
        <f t="shared" si="1"/>
        <v>0.490824989</v>
      </c>
      <c r="G44" s="7">
        <f t="shared" si="2"/>
        <v>0.498078528</v>
      </c>
      <c r="H44" s="7">
        <f t="shared" si="3"/>
        <v>0.398078528</v>
      </c>
      <c r="I44" s="7" t="b">
        <f t="shared" si="8"/>
        <v>0</v>
      </c>
      <c r="J44" s="7">
        <f t="shared" si="4"/>
        <v>1</v>
      </c>
    </row>
    <row r="45">
      <c r="B45" s="7">
        <f t="shared" si="5"/>
        <v>7</v>
      </c>
      <c r="C45" s="15">
        <f t="shared" si="6"/>
        <v>0.490824989</v>
      </c>
      <c r="D45" s="15">
        <f t="shared" si="7"/>
        <v>0.02797664895</v>
      </c>
      <c r="E45" s="15">
        <f t="shared" si="1"/>
        <v>0.4978191513</v>
      </c>
      <c r="G45" s="7">
        <f t="shared" si="2"/>
        <v>0.4965925826</v>
      </c>
      <c r="H45" s="7">
        <f t="shared" si="3"/>
        <v>0.3965925826</v>
      </c>
      <c r="I45" s="7" t="b">
        <f t="shared" si="8"/>
        <v>0</v>
      </c>
      <c r="J45" s="7">
        <f t="shared" si="4"/>
        <v>1</v>
      </c>
    </row>
    <row r="46">
      <c r="B46" s="7">
        <f t="shared" si="5"/>
        <v>7.25</v>
      </c>
      <c r="C46" s="15">
        <f t="shared" si="6"/>
        <v>0.4978191513</v>
      </c>
      <c r="D46" s="15">
        <f t="shared" si="7"/>
        <v>0.02759235433</v>
      </c>
      <c r="E46" s="15">
        <f t="shared" si="1"/>
        <v>0.5047172399</v>
      </c>
      <c r="G46" s="7">
        <f t="shared" si="2"/>
        <v>0.4946930129</v>
      </c>
      <c r="H46" s="7">
        <f t="shared" si="3"/>
        <v>0.3946930129</v>
      </c>
      <c r="I46" s="7" t="b">
        <f t="shared" si="8"/>
        <v>1</v>
      </c>
      <c r="J46" s="7">
        <f t="shared" si="4"/>
        <v>0</v>
      </c>
    </row>
    <row r="47">
      <c r="B47" s="7">
        <f t="shared" si="5"/>
        <v>7.5</v>
      </c>
      <c r="C47" s="15">
        <f t="shared" si="6"/>
        <v>0.5047172399</v>
      </c>
      <c r="D47" s="15">
        <f t="shared" si="7"/>
        <v>-0.1201707714</v>
      </c>
      <c r="E47" s="15">
        <f t="shared" si="1"/>
        <v>0.474674547</v>
      </c>
      <c r="G47" s="7">
        <f t="shared" si="2"/>
        <v>0.4923879533</v>
      </c>
      <c r="H47" s="7">
        <f t="shared" si="3"/>
        <v>0.3923879533</v>
      </c>
      <c r="I47" s="7" t="b">
        <f t="shared" si="8"/>
        <v>1</v>
      </c>
      <c r="J47" s="7">
        <f t="shared" si="4"/>
        <v>0</v>
      </c>
    </row>
    <row r="48">
      <c r="B48" s="7">
        <f t="shared" si="5"/>
        <v>7.75</v>
      </c>
      <c r="C48" s="15">
        <f t="shared" si="6"/>
        <v>0.474674547</v>
      </c>
      <c r="D48" s="15">
        <f t="shared" si="7"/>
        <v>-0.1130177493</v>
      </c>
      <c r="E48" s="15">
        <f t="shared" si="1"/>
        <v>0.4464201097</v>
      </c>
      <c r="G48" s="7">
        <f t="shared" si="2"/>
        <v>0.4896872742</v>
      </c>
      <c r="H48" s="7">
        <f t="shared" si="3"/>
        <v>0.3896872742</v>
      </c>
      <c r="I48" s="7" t="b">
        <f t="shared" si="8"/>
        <v>1</v>
      </c>
      <c r="J48" s="7">
        <f t="shared" si="4"/>
        <v>0</v>
      </c>
    </row>
    <row r="49">
      <c r="B49" s="7">
        <f t="shared" si="5"/>
        <v>8</v>
      </c>
      <c r="C49" s="15">
        <f t="shared" si="6"/>
        <v>0.4464201097</v>
      </c>
      <c r="D49" s="15">
        <f t="shared" si="7"/>
        <v>-0.1062905023</v>
      </c>
      <c r="E49" s="15">
        <f t="shared" si="1"/>
        <v>0.4198474841</v>
      </c>
      <c r="G49" s="7">
        <f t="shared" si="2"/>
        <v>0.4866025404</v>
      </c>
      <c r="H49" s="7">
        <f t="shared" si="3"/>
        <v>0.3866025404</v>
      </c>
      <c r="I49" s="7" t="b">
        <f t="shared" si="8"/>
        <v>1</v>
      </c>
      <c r="J49" s="7">
        <f t="shared" si="4"/>
        <v>0</v>
      </c>
    </row>
    <row r="50">
      <c r="B50" s="7">
        <f t="shared" si="5"/>
        <v>8.25</v>
      </c>
      <c r="C50" s="15">
        <f t="shared" si="6"/>
        <v>0.4198474841</v>
      </c>
      <c r="D50" s="15">
        <f t="shared" si="7"/>
        <v>-0.09996368669</v>
      </c>
      <c r="E50" s="15">
        <f t="shared" si="1"/>
        <v>0.3948565624</v>
      </c>
      <c r="G50" s="7">
        <f t="shared" si="2"/>
        <v>0.4831469612</v>
      </c>
      <c r="H50" s="7">
        <f t="shared" si="3"/>
        <v>0.3831469612</v>
      </c>
      <c r="I50" s="7" t="b">
        <f t="shared" si="8"/>
        <v>1</v>
      </c>
      <c r="J50" s="7">
        <f t="shared" si="4"/>
        <v>0</v>
      </c>
    </row>
    <row r="51">
      <c r="B51" s="7">
        <f t="shared" si="5"/>
        <v>8.5</v>
      </c>
      <c r="C51" s="15">
        <f t="shared" si="6"/>
        <v>0.3948565624</v>
      </c>
      <c r="D51" s="15">
        <f t="shared" si="7"/>
        <v>-0.09401346725</v>
      </c>
      <c r="E51" s="15">
        <f t="shared" si="1"/>
        <v>0.3713531956</v>
      </c>
      <c r="G51" s="7">
        <f t="shared" si="2"/>
        <v>0.479335334</v>
      </c>
      <c r="H51" s="7">
        <f t="shared" si="3"/>
        <v>0.379335334</v>
      </c>
      <c r="I51" s="7" t="b">
        <f t="shared" si="8"/>
        <v>1</v>
      </c>
      <c r="J51" s="7">
        <f t="shared" si="4"/>
        <v>0</v>
      </c>
    </row>
    <row r="52">
      <c r="B52" s="7">
        <f t="shared" si="5"/>
        <v>8.75</v>
      </c>
      <c r="C52" s="15">
        <f t="shared" si="6"/>
        <v>0.3713531956</v>
      </c>
      <c r="D52" s="15">
        <f t="shared" si="7"/>
        <v>-0.08841742753</v>
      </c>
      <c r="E52" s="15">
        <f t="shared" si="1"/>
        <v>0.3492488387</v>
      </c>
      <c r="G52" s="7">
        <f t="shared" si="2"/>
        <v>0.4751839807</v>
      </c>
      <c r="H52" s="7">
        <f t="shared" si="3"/>
        <v>0.3751839807</v>
      </c>
      <c r="I52" s="7" t="b">
        <f t="shared" si="8"/>
        <v>0</v>
      </c>
      <c r="J52" s="7">
        <f t="shared" si="4"/>
        <v>1</v>
      </c>
    </row>
    <row r="53">
      <c r="B53" s="7">
        <f t="shared" si="5"/>
        <v>9</v>
      </c>
      <c r="C53" s="15">
        <f t="shared" si="6"/>
        <v>0.3492488387</v>
      </c>
      <c r="D53" s="15">
        <f t="shared" si="7"/>
        <v>0.03575555831</v>
      </c>
      <c r="E53" s="15">
        <f t="shared" si="1"/>
        <v>0.3581877283</v>
      </c>
      <c r="G53" s="7">
        <f t="shared" si="2"/>
        <v>0.4707106781</v>
      </c>
      <c r="H53" s="7">
        <f t="shared" si="3"/>
        <v>0.3707106781</v>
      </c>
      <c r="I53" s="7" t="b">
        <f t="shared" si="8"/>
        <v>0</v>
      </c>
      <c r="J53" s="7">
        <f t="shared" si="4"/>
        <v>1</v>
      </c>
    </row>
    <row r="54">
      <c r="B54" s="7">
        <f t="shared" si="5"/>
        <v>9.25</v>
      </c>
      <c r="C54" s="15">
        <f t="shared" si="6"/>
        <v>0.3581877283</v>
      </c>
      <c r="D54" s="15">
        <f t="shared" si="7"/>
        <v>0.03526441053</v>
      </c>
      <c r="E54" s="15">
        <f t="shared" si="1"/>
        <v>0.367003831</v>
      </c>
      <c r="G54" s="7">
        <f t="shared" si="2"/>
        <v>0.4659345815</v>
      </c>
      <c r="H54" s="7">
        <f t="shared" si="3"/>
        <v>0.3659345815</v>
      </c>
      <c r="I54" s="7" t="b">
        <f t="shared" si="8"/>
        <v>0</v>
      </c>
      <c r="J54" s="7">
        <f t="shared" si="4"/>
        <v>1</v>
      </c>
    </row>
    <row r="55">
      <c r="B55" s="7">
        <f t="shared" si="5"/>
        <v>9.5</v>
      </c>
      <c r="C55" s="15">
        <f t="shared" si="6"/>
        <v>0.367003831</v>
      </c>
      <c r="D55" s="15">
        <f t="shared" si="7"/>
        <v>0.03478000929</v>
      </c>
      <c r="E55" s="15">
        <f t="shared" si="1"/>
        <v>0.3756988333</v>
      </c>
      <c r="G55" s="7">
        <f t="shared" si="2"/>
        <v>0.4608761429</v>
      </c>
      <c r="H55" s="7">
        <f t="shared" si="3"/>
        <v>0.3608761429</v>
      </c>
      <c r="I55" s="7" t="b">
        <f t="shared" si="8"/>
        <v>0</v>
      </c>
      <c r="J55" s="7">
        <f t="shared" si="4"/>
        <v>1</v>
      </c>
    </row>
    <row r="56">
      <c r="B56" s="7">
        <f t="shared" si="5"/>
        <v>9.75</v>
      </c>
      <c r="C56" s="15">
        <f t="shared" si="6"/>
        <v>0.3756988333</v>
      </c>
      <c r="D56" s="15">
        <f t="shared" si="7"/>
        <v>0.03430226191</v>
      </c>
      <c r="E56" s="15">
        <f t="shared" si="1"/>
        <v>0.3842743988</v>
      </c>
      <c r="G56" s="7">
        <f t="shared" si="2"/>
        <v>0.4555570233</v>
      </c>
      <c r="H56" s="7">
        <f t="shared" si="3"/>
        <v>0.3555570233</v>
      </c>
      <c r="I56" s="7" t="b">
        <f t="shared" si="8"/>
        <v>0</v>
      </c>
      <c r="J56" s="7">
        <f t="shared" si="4"/>
        <v>1</v>
      </c>
    </row>
    <row r="57">
      <c r="B57" s="7">
        <f t="shared" si="5"/>
        <v>10</v>
      </c>
      <c r="C57" s="15">
        <f t="shared" si="6"/>
        <v>0.3842743988</v>
      </c>
      <c r="D57" s="15">
        <f t="shared" si="7"/>
        <v>0.03383107699</v>
      </c>
      <c r="E57" s="15">
        <f t="shared" si="1"/>
        <v>0.392732168</v>
      </c>
      <c r="G57" s="7">
        <f t="shared" si="2"/>
        <v>0.45</v>
      </c>
      <c r="H57" s="7">
        <f t="shared" si="3"/>
        <v>0.35</v>
      </c>
      <c r="I57" s="7" t="b">
        <f t="shared" si="8"/>
        <v>0</v>
      </c>
      <c r="J57" s="7">
        <f t="shared" si="4"/>
        <v>1</v>
      </c>
    </row>
    <row r="58">
      <c r="B58" s="7">
        <f t="shared" si="5"/>
        <v>10.25</v>
      </c>
      <c r="C58" s="15">
        <f t="shared" si="6"/>
        <v>0.392732168</v>
      </c>
      <c r="D58" s="15">
        <f t="shared" si="7"/>
        <v>0.0333663644</v>
      </c>
      <c r="E58" s="15">
        <f t="shared" si="1"/>
        <v>0.4010737591</v>
      </c>
      <c r="G58" s="7">
        <f t="shared" si="2"/>
        <v>0.444228869</v>
      </c>
      <c r="H58" s="7">
        <f t="shared" si="3"/>
        <v>0.344228869</v>
      </c>
      <c r="I58" s="7" t="b">
        <f t="shared" si="8"/>
        <v>0</v>
      </c>
      <c r="J58" s="7">
        <f t="shared" si="4"/>
        <v>1</v>
      </c>
    </row>
    <row r="59">
      <c r="B59" s="7">
        <f t="shared" si="5"/>
        <v>10.5</v>
      </c>
      <c r="C59" s="15">
        <f t="shared" si="6"/>
        <v>0.4010737591</v>
      </c>
      <c r="D59" s="15">
        <f t="shared" si="7"/>
        <v>0.03290803521</v>
      </c>
      <c r="E59" s="15">
        <f t="shared" si="1"/>
        <v>0.4093007679</v>
      </c>
      <c r="G59" s="7">
        <f t="shared" si="2"/>
        <v>0.4382683432</v>
      </c>
      <c r="H59" s="7">
        <f t="shared" si="3"/>
        <v>0.3382683432</v>
      </c>
      <c r="I59" s="7" t="b">
        <f t="shared" si="8"/>
        <v>0</v>
      </c>
      <c r="J59" s="7">
        <f t="shared" si="4"/>
        <v>1</v>
      </c>
    </row>
    <row r="60">
      <c r="B60" s="7">
        <f t="shared" si="5"/>
        <v>10.75</v>
      </c>
      <c r="C60" s="15">
        <f t="shared" si="6"/>
        <v>0.4093007679</v>
      </c>
      <c r="D60" s="15">
        <f t="shared" si="7"/>
        <v>0.03245600176</v>
      </c>
      <c r="E60" s="15">
        <f t="shared" si="1"/>
        <v>0.4174147683</v>
      </c>
      <c r="G60" s="7">
        <f t="shared" si="2"/>
        <v>0.4321439465</v>
      </c>
      <c r="H60" s="7">
        <f t="shared" si="3"/>
        <v>0.3321439465</v>
      </c>
      <c r="I60" s="7" t="b">
        <f t="shared" si="8"/>
        <v>0</v>
      </c>
      <c r="J60" s="7">
        <f t="shared" si="4"/>
        <v>1</v>
      </c>
    </row>
    <row r="61">
      <c r="B61" s="7">
        <f t="shared" si="5"/>
        <v>11</v>
      </c>
      <c r="C61" s="15">
        <f t="shared" si="6"/>
        <v>0.4174147683</v>
      </c>
      <c r="D61" s="15">
        <f t="shared" si="7"/>
        <v>0.03201017756</v>
      </c>
      <c r="E61" s="15">
        <f t="shared" si="1"/>
        <v>0.4254173127</v>
      </c>
      <c r="G61" s="7">
        <f t="shared" si="2"/>
        <v>0.4258819045</v>
      </c>
      <c r="H61" s="7">
        <f t="shared" si="3"/>
        <v>0.3258819045</v>
      </c>
      <c r="I61" s="7" t="b">
        <f t="shared" si="8"/>
        <v>0</v>
      </c>
      <c r="J61" s="7">
        <f t="shared" si="4"/>
        <v>1</v>
      </c>
    </row>
    <row r="62">
      <c r="B62" s="7">
        <f t="shared" si="5"/>
        <v>11.25</v>
      </c>
      <c r="C62" s="15">
        <f t="shared" si="6"/>
        <v>0.4254173127</v>
      </c>
      <c r="D62" s="15">
        <f t="shared" si="7"/>
        <v>0.03157047732</v>
      </c>
      <c r="E62" s="15">
        <f t="shared" si="1"/>
        <v>0.4333099321</v>
      </c>
      <c r="G62" s="7">
        <f t="shared" si="2"/>
        <v>0.4195090322</v>
      </c>
      <c r="H62" s="7">
        <f t="shared" si="3"/>
        <v>0.3195090322</v>
      </c>
      <c r="I62" s="7" t="b">
        <f t="shared" si="8"/>
        <v>1</v>
      </c>
      <c r="J62" s="7">
        <f t="shared" si="4"/>
        <v>0</v>
      </c>
    </row>
    <row r="63">
      <c r="B63" s="7">
        <f t="shared" si="5"/>
        <v>11.5</v>
      </c>
      <c r="C63" s="15">
        <f t="shared" si="6"/>
        <v>0.4333099321</v>
      </c>
      <c r="D63" s="15">
        <f t="shared" si="7"/>
        <v>-0.1031690314</v>
      </c>
      <c r="E63" s="15">
        <f t="shared" si="1"/>
        <v>0.4075176742</v>
      </c>
      <c r="G63" s="7">
        <f t="shared" si="2"/>
        <v>0.4130526192</v>
      </c>
      <c r="H63" s="7">
        <f t="shared" si="3"/>
        <v>0.3130526192</v>
      </c>
      <c r="I63" s="7" t="b">
        <f t="shared" si="8"/>
        <v>1</v>
      </c>
      <c r="J63" s="7">
        <f t="shared" si="4"/>
        <v>0</v>
      </c>
    </row>
    <row r="64">
      <c r="B64" s="7">
        <f t="shared" si="5"/>
        <v>11.75</v>
      </c>
      <c r="C64" s="15">
        <f t="shared" si="6"/>
        <v>0.4075176742</v>
      </c>
      <c r="D64" s="15">
        <f t="shared" si="7"/>
        <v>-0.09702801767</v>
      </c>
      <c r="E64" s="15">
        <f t="shared" si="1"/>
        <v>0.3832606698</v>
      </c>
      <c r="G64" s="7">
        <f t="shared" si="2"/>
        <v>0.4065403129</v>
      </c>
      <c r="H64" s="7">
        <f t="shared" si="3"/>
        <v>0.3065403129</v>
      </c>
      <c r="I64" s="7" t="b">
        <f t="shared" si="8"/>
        <v>1</v>
      </c>
      <c r="J64" s="7">
        <f t="shared" si="4"/>
        <v>0</v>
      </c>
    </row>
    <row r="65">
      <c r="B65" s="7">
        <f t="shared" si="5"/>
        <v>12</v>
      </c>
      <c r="C65" s="15">
        <f t="shared" si="6"/>
        <v>0.3832606698</v>
      </c>
      <c r="D65" s="15">
        <f t="shared" si="7"/>
        <v>-0.09125254043</v>
      </c>
      <c r="E65" s="15">
        <f t="shared" si="1"/>
        <v>0.3604475347</v>
      </c>
      <c r="G65" s="7">
        <f t="shared" si="2"/>
        <v>0.4</v>
      </c>
      <c r="H65" s="7">
        <f t="shared" si="3"/>
        <v>0.3</v>
      </c>
      <c r="I65" s="7" t="b">
        <f t="shared" si="8"/>
        <v>1</v>
      </c>
      <c r="J65" s="7">
        <f t="shared" si="4"/>
        <v>0</v>
      </c>
    </row>
    <row r="66">
      <c r="B66" s="7">
        <f t="shared" si="5"/>
        <v>12.25</v>
      </c>
      <c r="C66" s="15">
        <f t="shared" si="6"/>
        <v>0.3604475347</v>
      </c>
      <c r="D66" s="15">
        <f t="shared" si="7"/>
        <v>-0.08582084159</v>
      </c>
      <c r="E66" s="15">
        <f t="shared" si="1"/>
        <v>0.3389923243</v>
      </c>
      <c r="G66" s="7">
        <f t="shared" si="2"/>
        <v>0.3934596871</v>
      </c>
      <c r="H66" s="7">
        <f t="shared" si="3"/>
        <v>0.2934596871</v>
      </c>
      <c r="I66" s="7" t="b">
        <f t="shared" si="8"/>
        <v>1</v>
      </c>
      <c r="J66" s="7">
        <f t="shared" si="4"/>
        <v>0</v>
      </c>
    </row>
    <row r="67">
      <c r="B67" s="7">
        <f t="shared" si="5"/>
        <v>12.5</v>
      </c>
      <c r="C67" s="15">
        <f t="shared" si="6"/>
        <v>0.3389923243</v>
      </c>
      <c r="D67" s="15">
        <f t="shared" si="7"/>
        <v>-0.08071245816</v>
      </c>
      <c r="E67" s="15">
        <f t="shared" si="1"/>
        <v>0.3188142097</v>
      </c>
      <c r="G67" s="7">
        <f t="shared" si="2"/>
        <v>0.3869473808</v>
      </c>
      <c r="H67" s="7">
        <f t="shared" si="3"/>
        <v>0.2869473808</v>
      </c>
      <c r="I67" s="7" t="b">
        <f t="shared" si="8"/>
        <v>1</v>
      </c>
      <c r="J67" s="7">
        <f t="shared" si="4"/>
        <v>0</v>
      </c>
    </row>
    <row r="68">
      <c r="B68" s="7">
        <f t="shared" si="5"/>
        <v>12.75</v>
      </c>
      <c r="C68" s="15">
        <f t="shared" si="6"/>
        <v>0.3188142097</v>
      </c>
      <c r="D68" s="15">
        <f t="shared" si="7"/>
        <v>-0.07590814518</v>
      </c>
      <c r="E68" s="15">
        <f t="shared" si="1"/>
        <v>0.2998371735</v>
      </c>
      <c r="G68" s="7">
        <f t="shared" si="2"/>
        <v>0.3804909678</v>
      </c>
      <c r="H68" s="7">
        <f t="shared" si="3"/>
        <v>0.2804909678</v>
      </c>
      <c r="I68" s="7" t="b">
        <f t="shared" si="8"/>
        <v>1</v>
      </c>
      <c r="J68" s="7">
        <f t="shared" si="4"/>
        <v>0</v>
      </c>
    </row>
    <row r="69">
      <c r="B69" s="7">
        <f t="shared" si="5"/>
        <v>13</v>
      </c>
      <c r="C69" s="15">
        <f t="shared" si="6"/>
        <v>0.2998371735</v>
      </c>
      <c r="D69" s="15">
        <f t="shared" si="7"/>
        <v>-0.0713898032</v>
      </c>
      <c r="E69" s="15">
        <f t="shared" si="1"/>
        <v>0.2819897227</v>
      </c>
      <c r="G69" s="7">
        <f t="shared" si="2"/>
        <v>0.3741180955</v>
      </c>
      <c r="H69" s="7">
        <f t="shared" si="3"/>
        <v>0.2741180955</v>
      </c>
      <c r="I69" s="7" t="b">
        <f t="shared" si="8"/>
        <v>1</v>
      </c>
      <c r="J69" s="7">
        <f t="shared" si="4"/>
        <v>0</v>
      </c>
    </row>
    <row r="70">
      <c r="B70" s="7">
        <f t="shared" si="5"/>
        <v>13.25</v>
      </c>
      <c r="C70" s="15">
        <f t="shared" si="6"/>
        <v>0.2819897227</v>
      </c>
      <c r="D70" s="15">
        <f t="shared" si="7"/>
        <v>-0.06714041015</v>
      </c>
      <c r="E70" s="15">
        <f t="shared" si="1"/>
        <v>0.2652046201</v>
      </c>
      <c r="G70" s="7">
        <f t="shared" si="2"/>
        <v>0.3678560535</v>
      </c>
      <c r="H70" s="7">
        <f t="shared" si="3"/>
        <v>0.2678560535</v>
      </c>
      <c r="I70" s="7" t="b">
        <f t="shared" si="8"/>
        <v>1</v>
      </c>
      <c r="J70" s="7">
        <f t="shared" si="4"/>
        <v>0</v>
      </c>
    </row>
    <row r="71">
      <c r="B71" s="7">
        <f t="shared" si="5"/>
        <v>13.5</v>
      </c>
      <c r="C71" s="15">
        <f t="shared" si="6"/>
        <v>0.2652046201</v>
      </c>
      <c r="D71" s="15">
        <f t="shared" si="7"/>
        <v>-0.06314395717</v>
      </c>
      <c r="E71" s="15">
        <f t="shared" si="1"/>
        <v>0.2494186308</v>
      </c>
      <c r="G71" s="7">
        <f t="shared" si="2"/>
        <v>0.3617316568</v>
      </c>
      <c r="H71" s="7">
        <f t="shared" si="3"/>
        <v>0.2617316568</v>
      </c>
      <c r="I71" s="7" t="b">
        <f t="shared" si="8"/>
        <v>1</v>
      </c>
      <c r="J71" s="7">
        <f t="shared" si="4"/>
        <v>0</v>
      </c>
    </row>
    <row r="72">
      <c r="B72" s="7">
        <f t="shared" si="5"/>
        <v>13.75</v>
      </c>
      <c r="C72" s="15">
        <f t="shared" si="6"/>
        <v>0.2494186308</v>
      </c>
      <c r="D72" s="15">
        <f t="shared" si="7"/>
        <v>-0.05938538829</v>
      </c>
      <c r="E72" s="15">
        <f t="shared" si="1"/>
        <v>0.2345722837</v>
      </c>
      <c r="G72" s="7">
        <f t="shared" si="2"/>
        <v>0.355771131</v>
      </c>
      <c r="H72" s="7">
        <f t="shared" si="3"/>
        <v>0.255771131</v>
      </c>
      <c r="I72" s="7" t="b">
        <f t="shared" si="8"/>
        <v>0</v>
      </c>
      <c r="J72" s="7">
        <f t="shared" si="4"/>
        <v>1</v>
      </c>
    </row>
    <row r="73">
      <c r="B73" s="7">
        <f t="shared" si="5"/>
        <v>14</v>
      </c>
      <c r="C73" s="15">
        <f t="shared" si="6"/>
        <v>0.2345722837</v>
      </c>
      <c r="D73" s="15">
        <f t="shared" si="7"/>
        <v>0.04205646793</v>
      </c>
      <c r="E73" s="15">
        <f t="shared" si="1"/>
        <v>0.2450864007</v>
      </c>
      <c r="G73" s="7">
        <f t="shared" si="2"/>
        <v>0.35</v>
      </c>
      <c r="H73" s="7">
        <f t="shared" si="3"/>
        <v>0.25</v>
      </c>
      <c r="I73" s="7" t="b">
        <f t="shared" si="8"/>
        <v>0</v>
      </c>
      <c r="J73" s="7">
        <f t="shared" si="4"/>
        <v>1</v>
      </c>
    </row>
    <row r="74">
      <c r="B74" s="7">
        <f t="shared" si="5"/>
        <v>14.25</v>
      </c>
      <c r="C74" s="15">
        <f t="shared" si="6"/>
        <v>0.2450864007</v>
      </c>
      <c r="D74" s="15">
        <f t="shared" si="7"/>
        <v>0.04147876919</v>
      </c>
      <c r="E74" s="15">
        <f t="shared" si="1"/>
        <v>0.255456093</v>
      </c>
      <c r="G74" s="7">
        <f t="shared" si="2"/>
        <v>0.3444429767</v>
      </c>
      <c r="H74" s="7">
        <f t="shared" si="3"/>
        <v>0.2444429767</v>
      </c>
      <c r="I74" s="7" t="b">
        <f t="shared" si="8"/>
        <v>0</v>
      </c>
      <c r="J74" s="7">
        <f t="shared" si="4"/>
        <v>1</v>
      </c>
    </row>
    <row r="75">
      <c r="B75" s="7">
        <f t="shared" si="5"/>
        <v>14.5</v>
      </c>
      <c r="C75" s="15">
        <f t="shared" si="6"/>
        <v>0.255456093</v>
      </c>
      <c r="D75" s="15">
        <f t="shared" si="7"/>
        <v>0.04090900588</v>
      </c>
      <c r="E75" s="15">
        <f t="shared" si="1"/>
        <v>0.2656833445</v>
      </c>
      <c r="G75" s="7">
        <f t="shared" si="2"/>
        <v>0.3391238571</v>
      </c>
      <c r="H75" s="7">
        <f t="shared" si="3"/>
        <v>0.2391238571</v>
      </c>
      <c r="I75" s="7" t="b">
        <f t="shared" si="8"/>
        <v>0</v>
      </c>
      <c r="J75" s="7">
        <f t="shared" si="4"/>
        <v>1</v>
      </c>
    </row>
    <row r="76">
      <c r="B76" s="7">
        <f t="shared" si="5"/>
        <v>14.75</v>
      </c>
      <c r="C76" s="15">
        <f t="shared" si="6"/>
        <v>0.2656833445</v>
      </c>
      <c r="D76" s="15">
        <f t="shared" si="7"/>
        <v>0.04034706898</v>
      </c>
      <c r="E76" s="15">
        <f t="shared" si="1"/>
        <v>0.2757701117</v>
      </c>
      <c r="G76" s="7">
        <f t="shared" si="2"/>
        <v>0.3340654185</v>
      </c>
      <c r="H76" s="7">
        <f t="shared" si="3"/>
        <v>0.2340654185</v>
      </c>
      <c r="I76" s="7" t="b">
        <f t="shared" si="8"/>
        <v>0</v>
      </c>
      <c r="J76" s="7">
        <f t="shared" si="4"/>
        <v>1</v>
      </c>
    </row>
    <row r="77">
      <c r="B77" s="7">
        <f t="shared" si="5"/>
        <v>15</v>
      </c>
      <c r="C77" s="15">
        <f t="shared" si="6"/>
        <v>0.2757701117</v>
      </c>
      <c r="D77" s="15">
        <f t="shared" si="7"/>
        <v>0.039792851</v>
      </c>
      <c r="E77" s="15">
        <f t="shared" si="1"/>
        <v>0.2857183245</v>
      </c>
      <c r="G77" s="7">
        <f t="shared" si="2"/>
        <v>0.3292893219</v>
      </c>
      <c r="H77" s="7">
        <f t="shared" si="3"/>
        <v>0.2292893219</v>
      </c>
      <c r="I77" s="7" t="b">
        <f t="shared" si="8"/>
        <v>0</v>
      </c>
      <c r="J77" s="7">
        <f t="shared" si="4"/>
        <v>1</v>
      </c>
    </row>
    <row r="78">
      <c r="B78" s="7">
        <f t="shared" si="5"/>
        <v>15.25</v>
      </c>
      <c r="C78" s="15">
        <f t="shared" si="6"/>
        <v>0.2857183245</v>
      </c>
      <c r="D78" s="15">
        <f t="shared" si="7"/>
        <v>0.03924624591</v>
      </c>
      <c r="E78" s="15">
        <f t="shared" si="1"/>
        <v>0.295529886</v>
      </c>
      <c r="G78" s="7">
        <f t="shared" si="2"/>
        <v>0.3248160193</v>
      </c>
      <c r="H78" s="7">
        <f t="shared" si="3"/>
        <v>0.2248160193</v>
      </c>
      <c r="I78" s="7" t="b">
        <f t="shared" si="8"/>
        <v>0</v>
      </c>
      <c r="J78" s="7">
        <f t="shared" si="4"/>
        <v>1</v>
      </c>
    </row>
    <row r="79">
      <c r="B79" s="7">
        <f t="shared" si="5"/>
        <v>15.5</v>
      </c>
      <c r="C79" s="15">
        <f t="shared" si="6"/>
        <v>0.295529886</v>
      </c>
      <c r="D79" s="15">
        <f t="shared" si="7"/>
        <v>0.03870714912</v>
      </c>
      <c r="E79" s="15">
        <f t="shared" si="1"/>
        <v>0.3052066732</v>
      </c>
      <c r="G79" s="7">
        <f t="shared" si="2"/>
        <v>0.320664666</v>
      </c>
      <c r="H79" s="7">
        <f t="shared" si="3"/>
        <v>0.220664666</v>
      </c>
      <c r="I79" s="7" t="b">
        <f t="shared" si="8"/>
        <v>0</v>
      </c>
      <c r="J79" s="7">
        <f t="shared" si="4"/>
        <v>1</v>
      </c>
    </row>
    <row r="80">
      <c r="B80" s="7">
        <f t="shared" si="5"/>
        <v>15.75</v>
      </c>
      <c r="C80" s="15">
        <f t="shared" si="6"/>
        <v>0.3052066732</v>
      </c>
      <c r="D80" s="15">
        <f t="shared" si="7"/>
        <v>0.03817545751</v>
      </c>
      <c r="E80" s="15">
        <f t="shared" si="1"/>
        <v>0.3147505376</v>
      </c>
      <c r="G80" s="7">
        <f t="shared" si="2"/>
        <v>0.3168530388</v>
      </c>
      <c r="H80" s="7">
        <f t="shared" si="3"/>
        <v>0.2168530388</v>
      </c>
      <c r="I80" s="7" t="b">
        <f t="shared" si="8"/>
        <v>0</v>
      </c>
      <c r="J80" s="7">
        <f t="shared" si="4"/>
        <v>1</v>
      </c>
    </row>
    <row r="81">
      <c r="B81" s="7">
        <f t="shared" si="5"/>
        <v>16</v>
      </c>
      <c r="C81" s="15">
        <f t="shared" si="6"/>
        <v>0.3147505376</v>
      </c>
      <c r="D81" s="15">
        <f t="shared" si="7"/>
        <v>0.03765106936</v>
      </c>
      <c r="E81" s="15">
        <f t="shared" si="1"/>
        <v>0.324163305</v>
      </c>
      <c r="G81" s="7">
        <f t="shared" si="2"/>
        <v>0.3133974596</v>
      </c>
      <c r="H81" s="7">
        <f t="shared" si="3"/>
        <v>0.2133974596</v>
      </c>
      <c r="I81" s="7" t="b">
        <f t="shared" si="8"/>
        <v>1</v>
      </c>
      <c r="J81" s="7">
        <f t="shared" si="4"/>
        <v>0</v>
      </c>
    </row>
    <row r="82">
      <c r="B82" s="7">
        <f t="shared" si="5"/>
        <v>16.25</v>
      </c>
      <c r="C82" s="15">
        <f t="shared" si="6"/>
        <v>0.324163305</v>
      </c>
      <c r="D82" s="15">
        <f t="shared" si="7"/>
        <v>-0.07718173928</v>
      </c>
      <c r="E82" s="15">
        <f t="shared" si="1"/>
        <v>0.3048678701</v>
      </c>
      <c r="G82" s="7">
        <f t="shared" si="2"/>
        <v>0.3103127258</v>
      </c>
      <c r="H82" s="7">
        <f t="shared" si="3"/>
        <v>0.2103127258</v>
      </c>
      <c r="I82" s="7" t="b">
        <f t="shared" si="8"/>
        <v>1</v>
      </c>
      <c r="J82" s="7">
        <f t="shared" si="4"/>
        <v>0</v>
      </c>
    </row>
    <row r="83">
      <c r="B83" s="7">
        <f t="shared" si="5"/>
        <v>16.5</v>
      </c>
      <c r="C83" s="15">
        <f t="shared" si="6"/>
        <v>0.3048678701</v>
      </c>
      <c r="D83" s="15">
        <f t="shared" si="7"/>
        <v>-0.07258758813</v>
      </c>
      <c r="E83" s="15">
        <f t="shared" si="1"/>
        <v>0.2867209731</v>
      </c>
      <c r="G83" s="7">
        <f t="shared" si="2"/>
        <v>0.3076120467</v>
      </c>
      <c r="H83" s="7">
        <f t="shared" si="3"/>
        <v>0.2076120467</v>
      </c>
      <c r="I83" s="7" t="b">
        <f t="shared" si="8"/>
        <v>1</v>
      </c>
      <c r="J83" s="7">
        <f t="shared" si="4"/>
        <v>0</v>
      </c>
    </row>
    <row r="84">
      <c r="B84" s="7">
        <f t="shared" si="5"/>
        <v>16.75</v>
      </c>
      <c r="C84" s="15">
        <f t="shared" si="6"/>
        <v>0.2867209731</v>
      </c>
      <c r="D84" s="15">
        <f t="shared" si="7"/>
        <v>-0.06826689836</v>
      </c>
      <c r="E84" s="15">
        <f t="shared" si="1"/>
        <v>0.2696542485</v>
      </c>
      <c r="G84" s="7">
        <f t="shared" si="2"/>
        <v>0.3053069871</v>
      </c>
      <c r="H84" s="7">
        <f t="shared" si="3"/>
        <v>0.2053069871</v>
      </c>
      <c r="I84" s="7" t="b">
        <f t="shared" si="8"/>
        <v>1</v>
      </c>
      <c r="J84" s="7">
        <f t="shared" si="4"/>
        <v>0</v>
      </c>
    </row>
    <row r="85">
      <c r="B85" s="7">
        <f t="shared" si="5"/>
        <v>17</v>
      </c>
      <c r="C85" s="15">
        <f t="shared" si="6"/>
        <v>0.2696542485</v>
      </c>
      <c r="D85" s="15">
        <f t="shared" si="7"/>
        <v>-0.06420339251</v>
      </c>
      <c r="E85" s="15">
        <f t="shared" si="1"/>
        <v>0.2536034004</v>
      </c>
      <c r="G85" s="7">
        <f t="shared" si="2"/>
        <v>0.3034074174</v>
      </c>
      <c r="H85" s="7">
        <f t="shared" si="3"/>
        <v>0.2034074174</v>
      </c>
      <c r="I85" s="7" t="b">
        <f t="shared" si="8"/>
        <v>1</v>
      </c>
      <c r="J85" s="7">
        <f t="shared" si="4"/>
        <v>0</v>
      </c>
    </row>
    <row r="86">
      <c r="B86" s="7">
        <f t="shared" si="5"/>
        <v>17.25</v>
      </c>
      <c r="C86" s="15">
        <f t="shared" si="6"/>
        <v>0.2536034004</v>
      </c>
      <c r="D86" s="15">
        <f t="shared" si="7"/>
        <v>-0.060381762</v>
      </c>
      <c r="E86" s="15">
        <f t="shared" si="1"/>
        <v>0.2385079599</v>
      </c>
      <c r="G86" s="7">
        <f t="shared" si="2"/>
        <v>0.301921472</v>
      </c>
      <c r="H86" s="7">
        <f t="shared" si="3"/>
        <v>0.201921472</v>
      </c>
      <c r="I86" s="7" t="b">
        <f t="shared" si="8"/>
        <v>1</v>
      </c>
      <c r="J86" s="7">
        <f t="shared" si="4"/>
        <v>0</v>
      </c>
    </row>
    <row r="87">
      <c r="B87" s="7">
        <f t="shared" si="5"/>
        <v>17.5</v>
      </c>
      <c r="C87" s="15">
        <f t="shared" si="6"/>
        <v>0.2385079599</v>
      </c>
      <c r="D87" s="15">
        <f t="shared" si="7"/>
        <v>-0.0567876095</v>
      </c>
      <c r="E87" s="15">
        <f t="shared" si="1"/>
        <v>0.2243110575</v>
      </c>
      <c r="G87" s="7">
        <f t="shared" si="2"/>
        <v>0.3008555139</v>
      </c>
      <c r="H87" s="7">
        <f t="shared" si="3"/>
        <v>0.2008555139</v>
      </c>
      <c r="I87" s="7" t="b">
        <f t="shared" si="8"/>
        <v>1</v>
      </c>
      <c r="J87" s="7">
        <f t="shared" si="4"/>
        <v>0</v>
      </c>
    </row>
    <row r="88">
      <c r="B88" s="7">
        <f t="shared" si="5"/>
        <v>17.75</v>
      </c>
      <c r="C88" s="15">
        <f t="shared" si="6"/>
        <v>0.2243110575</v>
      </c>
      <c r="D88" s="15">
        <f t="shared" si="7"/>
        <v>-0.05340739465</v>
      </c>
      <c r="E88" s="15">
        <f t="shared" si="1"/>
        <v>0.2109592089</v>
      </c>
      <c r="G88" s="7">
        <f t="shared" si="2"/>
        <v>0.3002141077</v>
      </c>
      <c r="H88" s="7">
        <f t="shared" si="3"/>
        <v>0.2002141077</v>
      </c>
      <c r="I88" s="7" t="b">
        <f t="shared" si="8"/>
        <v>1</v>
      </c>
      <c r="J88" s="7">
        <f t="shared" si="4"/>
        <v>0</v>
      </c>
    </row>
    <row r="89">
      <c r="B89" s="7">
        <f t="shared" si="5"/>
        <v>18</v>
      </c>
      <c r="C89" s="15">
        <f t="shared" si="6"/>
        <v>0.2109592089</v>
      </c>
      <c r="D89" s="15">
        <f t="shared" si="7"/>
        <v>-0.05022838306</v>
      </c>
      <c r="E89" s="15">
        <f t="shared" si="1"/>
        <v>0.1984021131</v>
      </c>
      <c r="G89" s="7">
        <f t="shared" si="2"/>
        <v>0.3</v>
      </c>
      <c r="H89" s="7">
        <f t="shared" si="3"/>
        <v>0.2</v>
      </c>
      <c r="I89" s="7" t="b">
        <f t="shared" si="8"/>
        <v>1</v>
      </c>
      <c r="J89" s="7">
        <f t="shared" si="4"/>
        <v>0</v>
      </c>
    </row>
    <row r="90">
      <c r="B90" s="7">
        <f t="shared" si="5"/>
        <v>18.25</v>
      </c>
      <c r="C90" s="15">
        <f t="shared" si="6"/>
        <v>0.1984021131</v>
      </c>
      <c r="D90" s="15">
        <f t="shared" si="7"/>
        <v>-0.04723859836</v>
      </c>
      <c r="E90" s="15">
        <f t="shared" si="1"/>
        <v>0.1865924635</v>
      </c>
      <c r="G90" s="7">
        <f t="shared" si="2"/>
        <v>0.3002141077</v>
      </c>
      <c r="H90" s="7">
        <f t="shared" si="3"/>
        <v>0.2002141077</v>
      </c>
      <c r="I90" s="7" t="b">
        <f t="shared" si="8"/>
        <v>0</v>
      </c>
      <c r="J90" s="7">
        <f t="shared" si="4"/>
        <v>1</v>
      </c>
    </row>
    <row r="91">
      <c r="B91" s="7">
        <f t="shared" si="5"/>
        <v>18.5</v>
      </c>
      <c r="C91" s="15">
        <f t="shared" si="6"/>
        <v>0.1865924635</v>
      </c>
      <c r="D91" s="15">
        <f t="shared" si="7"/>
        <v>0.04469272179</v>
      </c>
      <c r="E91" s="15">
        <f t="shared" si="1"/>
        <v>0.197765644</v>
      </c>
      <c r="G91" s="7">
        <f t="shared" si="2"/>
        <v>0.3008555139</v>
      </c>
      <c r="H91" s="7">
        <f t="shared" si="3"/>
        <v>0.2008555139</v>
      </c>
      <c r="I91" s="7" t="b">
        <f t="shared" si="8"/>
        <v>0</v>
      </c>
      <c r="J91" s="7">
        <f t="shared" si="4"/>
        <v>1</v>
      </c>
    </row>
    <row r="92">
      <c r="B92" s="7">
        <f t="shared" si="5"/>
        <v>18.75</v>
      </c>
      <c r="C92" s="15">
        <f t="shared" si="6"/>
        <v>0.197765644</v>
      </c>
      <c r="D92" s="15">
        <f t="shared" si="7"/>
        <v>0.04407881077</v>
      </c>
      <c r="E92" s="15">
        <f t="shared" si="1"/>
        <v>0.2087853466</v>
      </c>
      <c r="G92" s="7">
        <f t="shared" si="2"/>
        <v>0.301921472</v>
      </c>
      <c r="H92" s="7">
        <f t="shared" si="3"/>
        <v>0.201921472</v>
      </c>
      <c r="I92" s="7" t="b">
        <f t="shared" si="8"/>
        <v>0</v>
      </c>
      <c r="J92" s="7">
        <f t="shared" si="4"/>
        <v>1</v>
      </c>
    </row>
    <row r="93">
      <c r="B93" s="7">
        <f t="shared" si="5"/>
        <v>19</v>
      </c>
      <c r="C93" s="15">
        <f t="shared" si="6"/>
        <v>0.2087853466</v>
      </c>
      <c r="D93" s="15">
        <f t="shared" si="7"/>
        <v>0.0434733326</v>
      </c>
      <c r="E93" s="15">
        <f t="shared" si="1"/>
        <v>0.2196536798</v>
      </c>
      <c r="G93" s="7">
        <f t="shared" si="2"/>
        <v>0.3034074174</v>
      </c>
      <c r="H93" s="7">
        <f t="shared" si="3"/>
        <v>0.2034074174</v>
      </c>
      <c r="I93" s="7" t="b">
        <f t="shared" si="8"/>
        <v>0</v>
      </c>
      <c r="J93" s="7">
        <f t="shared" si="4"/>
        <v>1</v>
      </c>
    </row>
    <row r="94">
      <c r="B94" s="7">
        <f t="shared" si="5"/>
        <v>19.25</v>
      </c>
      <c r="C94" s="15">
        <f t="shared" si="6"/>
        <v>0.2196536798</v>
      </c>
      <c r="D94" s="15">
        <f t="shared" si="7"/>
        <v>0.04287617144</v>
      </c>
      <c r="E94" s="15">
        <f t="shared" si="1"/>
        <v>0.2303727227</v>
      </c>
      <c r="G94" s="7">
        <f t="shared" si="2"/>
        <v>0.3053069871</v>
      </c>
      <c r="H94" s="7">
        <f t="shared" si="3"/>
        <v>0.2053069871</v>
      </c>
      <c r="I94" s="7" t="b">
        <f t="shared" si="8"/>
        <v>0</v>
      </c>
      <c r="J94" s="7">
        <f t="shared" si="4"/>
        <v>1</v>
      </c>
    </row>
    <row r="95">
      <c r="B95" s="7">
        <f t="shared" si="5"/>
        <v>19.5</v>
      </c>
      <c r="C95" s="15">
        <f t="shared" si="6"/>
        <v>0.2303727227</v>
      </c>
      <c r="D95" s="15">
        <f t="shared" si="7"/>
        <v>0.04228721304</v>
      </c>
      <c r="E95" s="15">
        <f t="shared" si="1"/>
        <v>0.2409445259</v>
      </c>
      <c r="G95" s="7">
        <f t="shared" si="2"/>
        <v>0.3076120467</v>
      </c>
      <c r="H95" s="7">
        <f t="shared" si="3"/>
        <v>0.2076120467</v>
      </c>
      <c r="I95" s="7" t="b">
        <f t="shared" si="8"/>
        <v>0</v>
      </c>
      <c r="J95" s="7">
        <f t="shared" si="4"/>
        <v>1</v>
      </c>
    </row>
    <row r="96">
      <c r="B96" s="7">
        <f t="shared" si="5"/>
        <v>19.75</v>
      </c>
      <c r="C96" s="15">
        <f t="shared" si="6"/>
        <v>0.2409445259</v>
      </c>
      <c r="D96" s="15">
        <f t="shared" si="7"/>
        <v>0.04170634473</v>
      </c>
      <c r="E96" s="15">
        <f t="shared" si="1"/>
        <v>0.2513711121</v>
      </c>
      <c r="G96" s="7">
        <f t="shared" si="2"/>
        <v>0.3103127258</v>
      </c>
      <c r="H96" s="7">
        <f t="shared" si="3"/>
        <v>0.2103127258</v>
      </c>
      <c r="I96" s="7" t="b">
        <f t="shared" si="8"/>
        <v>0</v>
      </c>
      <c r="J96" s="7">
        <f t="shared" si="4"/>
        <v>1</v>
      </c>
    </row>
    <row r="97">
      <c r="B97" s="7">
        <f t="shared" si="5"/>
        <v>20</v>
      </c>
      <c r="C97" s="15">
        <f t="shared" si="6"/>
        <v>0.2513711121</v>
      </c>
      <c r="D97" s="15">
        <f t="shared" si="7"/>
        <v>0.04113345538</v>
      </c>
      <c r="E97" s="15">
        <f t="shared" si="1"/>
        <v>0.2616544759</v>
      </c>
      <c r="G97" s="7">
        <f t="shared" si="2"/>
        <v>0.3133974596</v>
      </c>
      <c r="H97" s="7">
        <f t="shared" si="3"/>
        <v>0.2133974596</v>
      </c>
      <c r="I97" s="7" t="b">
        <f t="shared" si="8"/>
        <v>0</v>
      </c>
      <c r="J97" s="7">
        <f t="shared" si="4"/>
        <v>1</v>
      </c>
    </row>
    <row r="98">
      <c r="B98" s="7">
        <f t="shared" si="5"/>
        <v>20.25</v>
      </c>
      <c r="C98" s="15">
        <f t="shared" si="6"/>
        <v>0.2616544759</v>
      </c>
      <c r="D98" s="15">
        <f t="shared" si="7"/>
        <v>0.04056843539</v>
      </c>
      <c r="E98" s="15">
        <f t="shared" si="1"/>
        <v>0.2717965848</v>
      </c>
      <c r="G98" s="7">
        <f t="shared" si="2"/>
        <v>0.3168530388</v>
      </c>
      <c r="H98" s="7">
        <f t="shared" si="3"/>
        <v>0.2168530388</v>
      </c>
      <c r="I98" s="7" t="b">
        <f t="shared" si="8"/>
        <v>0</v>
      </c>
      <c r="J98" s="7">
        <f t="shared" si="4"/>
        <v>1</v>
      </c>
    </row>
    <row r="99">
      <c r="B99" s="7">
        <f t="shared" si="5"/>
        <v>20.5</v>
      </c>
      <c r="C99" s="15">
        <f t="shared" si="6"/>
        <v>0.2717965848</v>
      </c>
      <c r="D99" s="15">
        <f t="shared" si="7"/>
        <v>0.04001117666</v>
      </c>
      <c r="E99" s="15">
        <f t="shared" si="1"/>
        <v>0.281799379</v>
      </c>
      <c r="G99" s="7">
        <f t="shared" si="2"/>
        <v>0.320664666</v>
      </c>
      <c r="H99" s="7">
        <f t="shared" si="3"/>
        <v>0.220664666</v>
      </c>
      <c r="I99" s="7" t="b">
        <f t="shared" si="8"/>
        <v>0</v>
      </c>
      <c r="J99" s="7">
        <f t="shared" si="4"/>
        <v>1</v>
      </c>
    </row>
    <row r="100">
      <c r="B100" s="7">
        <f t="shared" si="5"/>
        <v>20.75</v>
      </c>
      <c r="C100" s="15">
        <f t="shared" si="6"/>
        <v>0.281799379</v>
      </c>
      <c r="D100" s="15">
        <f t="shared" si="7"/>
        <v>0.03946157258</v>
      </c>
      <c r="E100" s="15">
        <f t="shared" si="1"/>
        <v>0.2916647721</v>
      </c>
      <c r="G100" s="7">
        <f t="shared" si="2"/>
        <v>0.3248160193</v>
      </c>
      <c r="H100" s="7">
        <f t="shared" si="3"/>
        <v>0.2248160193</v>
      </c>
      <c r="I100" s="7" t="b">
        <f t="shared" si="8"/>
        <v>0</v>
      </c>
      <c r="J100" s="7">
        <f t="shared" si="4"/>
        <v>1</v>
      </c>
    </row>
    <row r="101">
      <c r="B101" s="7">
        <f t="shared" si="5"/>
        <v>21</v>
      </c>
      <c r="C101" s="15">
        <f t="shared" si="6"/>
        <v>0.2916647721</v>
      </c>
      <c r="D101" s="15">
        <f t="shared" si="7"/>
        <v>0.03891951802</v>
      </c>
      <c r="E101" s="15">
        <f t="shared" si="1"/>
        <v>0.3013946516</v>
      </c>
      <c r="G101" s="7">
        <f t="shared" si="2"/>
        <v>0.3292893219</v>
      </c>
      <c r="H101" s="7">
        <f t="shared" si="3"/>
        <v>0.2292893219</v>
      </c>
      <c r="I101" s="7" t="b">
        <f t="shared" si="8"/>
        <v>0</v>
      </c>
      <c r="J101" s="7">
        <f t="shared" si="4"/>
        <v>1</v>
      </c>
    </row>
    <row r="102">
      <c r="B102" s="7">
        <f t="shared" si="5"/>
        <v>21.25</v>
      </c>
      <c r="C102" s="15">
        <f t="shared" si="6"/>
        <v>0.3013946516</v>
      </c>
      <c r="D102" s="15">
        <f t="shared" si="7"/>
        <v>0.03838490925</v>
      </c>
      <c r="E102" s="15">
        <f t="shared" si="1"/>
        <v>0.3109908789</v>
      </c>
      <c r="G102" s="7">
        <f t="shared" si="2"/>
        <v>0.3340654185</v>
      </c>
      <c r="H102" s="7">
        <f t="shared" si="3"/>
        <v>0.2340654185</v>
      </c>
      <c r="I102" s="7" t="b">
        <f t="shared" si="8"/>
        <v>0</v>
      </c>
      <c r="J102" s="7">
        <f t="shared" si="4"/>
        <v>1</v>
      </c>
    </row>
    <row r="103">
      <c r="B103" s="7">
        <f t="shared" si="5"/>
        <v>21.5</v>
      </c>
      <c r="C103" s="15">
        <f t="shared" si="6"/>
        <v>0.3109908789</v>
      </c>
      <c r="D103" s="15">
        <f t="shared" si="7"/>
        <v>0.03785764402</v>
      </c>
      <c r="E103" s="15">
        <f t="shared" si="1"/>
        <v>0.3204552899</v>
      </c>
      <c r="G103" s="7">
        <f t="shared" si="2"/>
        <v>0.3391238571</v>
      </c>
      <c r="H103" s="7">
        <f t="shared" si="3"/>
        <v>0.2391238571</v>
      </c>
      <c r="I103" s="7" t="b">
        <f t="shared" si="8"/>
        <v>0</v>
      </c>
      <c r="J103" s="7">
        <f t="shared" si="4"/>
        <v>1</v>
      </c>
    </row>
    <row r="104">
      <c r="B104" s="7">
        <f t="shared" si="5"/>
        <v>21.75</v>
      </c>
      <c r="C104" s="15">
        <f t="shared" si="6"/>
        <v>0.3204552899</v>
      </c>
      <c r="D104" s="15">
        <f t="shared" si="7"/>
        <v>0.03733762143</v>
      </c>
      <c r="E104" s="15">
        <f t="shared" si="1"/>
        <v>0.3297896953</v>
      </c>
      <c r="G104" s="7">
        <f t="shared" si="2"/>
        <v>0.3444429767</v>
      </c>
      <c r="H104" s="7">
        <f t="shared" si="3"/>
        <v>0.2444429767</v>
      </c>
      <c r="I104" s="7" t="b">
        <f t="shared" si="8"/>
        <v>0</v>
      </c>
      <c r="J104" s="7">
        <f t="shared" si="4"/>
        <v>1</v>
      </c>
    </row>
    <row r="105">
      <c r="B105" s="7">
        <f t="shared" si="5"/>
        <v>22</v>
      </c>
      <c r="C105" s="15">
        <f t="shared" si="6"/>
        <v>0.3297896953</v>
      </c>
      <c r="D105" s="15">
        <f t="shared" si="7"/>
        <v>0.03682474202</v>
      </c>
      <c r="E105" s="15">
        <f t="shared" si="1"/>
        <v>0.3389958808</v>
      </c>
      <c r="G105" s="7">
        <f t="shared" si="2"/>
        <v>0.35</v>
      </c>
      <c r="H105" s="7">
        <f t="shared" si="3"/>
        <v>0.25</v>
      </c>
      <c r="I105" s="7" t="b">
        <f t="shared" si="8"/>
        <v>0</v>
      </c>
      <c r="J105" s="7">
        <f t="shared" si="4"/>
        <v>1</v>
      </c>
    </row>
    <row r="106">
      <c r="B106" s="7">
        <f t="shared" si="5"/>
        <v>22.25</v>
      </c>
      <c r="C106" s="15">
        <f t="shared" si="6"/>
        <v>0.3389958808</v>
      </c>
      <c r="D106" s="15">
        <f t="shared" si="7"/>
        <v>0.03631890765</v>
      </c>
      <c r="E106" s="15">
        <f t="shared" si="1"/>
        <v>0.3480756077</v>
      </c>
      <c r="G106" s="7">
        <f t="shared" si="2"/>
        <v>0.355771131</v>
      </c>
      <c r="H106" s="7">
        <f t="shared" si="3"/>
        <v>0.255771131</v>
      </c>
      <c r="I106" s="7" t="b">
        <f t="shared" si="8"/>
        <v>0</v>
      </c>
      <c r="J106" s="7">
        <f t="shared" si="4"/>
        <v>1</v>
      </c>
    </row>
    <row r="107">
      <c r="B107" s="7">
        <f t="shared" si="5"/>
        <v>22.5</v>
      </c>
      <c r="C107" s="15">
        <f t="shared" si="6"/>
        <v>0.3480756077</v>
      </c>
      <c r="D107" s="15">
        <f t="shared" si="7"/>
        <v>0.03582002156</v>
      </c>
      <c r="E107" s="15">
        <f t="shared" si="1"/>
        <v>0.3570306131</v>
      </c>
      <c r="G107" s="7">
        <f t="shared" si="2"/>
        <v>0.3617316568</v>
      </c>
      <c r="H107" s="7">
        <f t="shared" si="3"/>
        <v>0.2617316568</v>
      </c>
      <c r="I107" s="7" t="b">
        <f t="shared" si="8"/>
        <v>0</v>
      </c>
      <c r="J107" s="7">
        <f t="shared" si="4"/>
        <v>1</v>
      </c>
    </row>
    <row r="108">
      <c r="B108" s="7">
        <f t="shared" si="5"/>
        <v>22.75</v>
      </c>
      <c r="C108" s="15">
        <f t="shared" si="6"/>
        <v>0.3570306131</v>
      </c>
      <c r="D108" s="15">
        <f t="shared" si="7"/>
        <v>0.03532798829</v>
      </c>
      <c r="E108" s="15">
        <f t="shared" si="1"/>
        <v>0.3658626102</v>
      </c>
      <c r="G108" s="7">
        <f t="shared" si="2"/>
        <v>0.3678560535</v>
      </c>
      <c r="H108" s="7">
        <f t="shared" si="3"/>
        <v>0.2678560535</v>
      </c>
      <c r="I108" s="7" t="b">
        <f t="shared" si="8"/>
        <v>0</v>
      </c>
      <c r="J108" s="7">
        <f t="shared" si="4"/>
        <v>1</v>
      </c>
    </row>
    <row r="109">
      <c r="B109" s="7">
        <f t="shared" si="5"/>
        <v>23</v>
      </c>
      <c r="C109" s="15">
        <f t="shared" si="6"/>
        <v>0.3658626102</v>
      </c>
      <c r="D109" s="15">
        <f t="shared" si="7"/>
        <v>0.03484271373</v>
      </c>
      <c r="E109" s="15">
        <f t="shared" si="1"/>
        <v>0.3745732886</v>
      </c>
      <c r="G109" s="7">
        <f t="shared" si="2"/>
        <v>0.3741180955</v>
      </c>
      <c r="H109" s="7">
        <f t="shared" si="3"/>
        <v>0.2741180955</v>
      </c>
      <c r="I109" s="7" t="b">
        <f t="shared" si="8"/>
        <v>0</v>
      </c>
      <c r="J109" s="7">
        <f t="shared" si="4"/>
        <v>1</v>
      </c>
    </row>
    <row r="110">
      <c r="B110" s="7">
        <f t="shared" si="5"/>
        <v>23.25</v>
      </c>
      <c r="C110" s="15">
        <f t="shared" si="6"/>
        <v>0.3745732886</v>
      </c>
      <c r="D110" s="15">
        <f t="shared" si="7"/>
        <v>0.03436410502</v>
      </c>
      <c r="E110" s="15">
        <f t="shared" si="1"/>
        <v>0.3831643148</v>
      </c>
      <c r="G110" s="7">
        <f t="shared" si="2"/>
        <v>0.3804909678</v>
      </c>
      <c r="H110" s="7">
        <f t="shared" si="3"/>
        <v>0.2804909678</v>
      </c>
      <c r="I110" s="7" t="b">
        <f t="shared" si="8"/>
        <v>0</v>
      </c>
      <c r="J110" s="7">
        <f t="shared" si="4"/>
        <v>1</v>
      </c>
    </row>
    <row r="111">
      <c r="B111" s="7">
        <f t="shared" si="5"/>
        <v>23.5</v>
      </c>
      <c r="C111" s="15">
        <f t="shared" si="6"/>
        <v>0.3831643148</v>
      </c>
      <c r="D111" s="15">
        <f t="shared" si="7"/>
        <v>0.03389207061</v>
      </c>
      <c r="E111" s="15">
        <f t="shared" si="1"/>
        <v>0.3916373325</v>
      </c>
      <c r="G111" s="7">
        <f t="shared" si="2"/>
        <v>0.3869473808</v>
      </c>
      <c r="H111" s="7">
        <f t="shared" si="3"/>
        <v>0.2869473808</v>
      </c>
      <c r="I111" s="7" t="b">
        <f t="shared" si="8"/>
        <v>0</v>
      </c>
      <c r="J111" s="7">
        <f t="shared" si="4"/>
        <v>1</v>
      </c>
    </row>
    <row r="112">
      <c r="B112" s="7">
        <f t="shared" si="5"/>
        <v>23.75</v>
      </c>
      <c r="C112" s="15">
        <f t="shared" si="6"/>
        <v>0.3916373325</v>
      </c>
      <c r="D112" s="15">
        <f t="shared" si="7"/>
        <v>0.03342652019</v>
      </c>
      <c r="E112" s="15">
        <f t="shared" si="1"/>
        <v>0.3999939625</v>
      </c>
      <c r="G112" s="7">
        <f t="shared" si="2"/>
        <v>0.3934596871</v>
      </c>
      <c r="H112" s="7">
        <f t="shared" si="3"/>
        <v>0.2934596871</v>
      </c>
      <c r="I112" s="7" t="b">
        <f t="shared" si="8"/>
        <v>0</v>
      </c>
      <c r="J112" s="7">
        <f t="shared" si="4"/>
        <v>1</v>
      </c>
    </row>
    <row r="113">
      <c r="B113" s="7">
        <f t="shared" si="5"/>
        <v>24</v>
      </c>
      <c r="C113" s="15">
        <f t="shared" si="6"/>
        <v>0.3999939625</v>
      </c>
      <c r="D113" s="15">
        <f t="shared" si="7"/>
        <v>0.0329673647</v>
      </c>
      <c r="E113" s="15">
        <f t="shared" si="1"/>
        <v>0.4082358037</v>
      </c>
      <c r="G113" s="7">
        <f t="shared" si="2"/>
        <v>0.4</v>
      </c>
      <c r="H113" s="7">
        <f t="shared" si="3"/>
        <v>0.3</v>
      </c>
      <c r="I113" s="7" t="b">
        <f t="shared" si="8"/>
        <v>0</v>
      </c>
      <c r="J113" s="7">
        <f t="shared" si="4"/>
        <v>1</v>
      </c>
    </row>
    <row r="114">
      <c r="B114" s="7">
        <f t="shared" si="5"/>
        <v>24.25</v>
      </c>
      <c r="C114" s="15">
        <f t="shared" si="6"/>
        <v>0.4082358037</v>
      </c>
      <c r="D114" s="15">
        <f t="shared" si="7"/>
        <v>0.03251451628</v>
      </c>
      <c r="E114" s="15">
        <f t="shared" si="1"/>
        <v>0.4163644328</v>
      </c>
      <c r="G114" s="7">
        <f t="shared" si="2"/>
        <v>0.4065403129</v>
      </c>
      <c r="H114" s="7">
        <f t="shared" si="3"/>
        <v>0.3065403129</v>
      </c>
      <c r="I114" s="7" t="b">
        <f t="shared" si="8"/>
        <v>1</v>
      </c>
      <c r="J114" s="7">
        <f t="shared" si="4"/>
        <v>0</v>
      </c>
    </row>
    <row r="115">
      <c r="B115" s="7">
        <f t="shared" si="5"/>
        <v>24.5</v>
      </c>
      <c r="C115" s="15">
        <f t="shared" si="6"/>
        <v>0.4163644328</v>
      </c>
      <c r="D115" s="15">
        <f t="shared" si="7"/>
        <v>-0.09913438876</v>
      </c>
      <c r="E115" s="15">
        <f t="shared" si="1"/>
        <v>0.3915808356</v>
      </c>
      <c r="G115" s="7">
        <f t="shared" si="2"/>
        <v>0.4130526192</v>
      </c>
      <c r="H115" s="7">
        <f t="shared" si="3"/>
        <v>0.3130526192</v>
      </c>
      <c r="I115" s="7" t="b">
        <f t="shared" si="8"/>
        <v>1</v>
      </c>
      <c r="J115" s="7">
        <f t="shared" si="4"/>
        <v>0</v>
      </c>
    </row>
    <row r="116">
      <c r="B116" s="7">
        <f t="shared" si="5"/>
        <v>24.75</v>
      </c>
      <c r="C116" s="15">
        <f t="shared" si="6"/>
        <v>0.3915808356</v>
      </c>
      <c r="D116" s="15">
        <f t="shared" si="7"/>
        <v>-0.09323353229</v>
      </c>
      <c r="E116" s="15">
        <f t="shared" si="1"/>
        <v>0.3682724525</v>
      </c>
      <c r="G116" s="7">
        <f t="shared" si="2"/>
        <v>0.4195090322</v>
      </c>
      <c r="H116" s="7">
        <f t="shared" si="3"/>
        <v>0.3195090322</v>
      </c>
      <c r="I116" s="7" t="b">
        <f t="shared" si="8"/>
        <v>1</v>
      </c>
      <c r="J116" s="7">
        <f t="shared" si="4"/>
        <v>0</v>
      </c>
    </row>
    <row r="117">
      <c r="B117" s="7">
        <f t="shared" si="5"/>
        <v>25</v>
      </c>
      <c r="C117" s="15">
        <f t="shared" si="6"/>
        <v>0.3682724525</v>
      </c>
      <c r="D117" s="15">
        <f t="shared" si="7"/>
        <v>-0.08768391727</v>
      </c>
      <c r="E117" s="15">
        <f t="shared" si="1"/>
        <v>0.3463514732</v>
      </c>
      <c r="G117" s="7">
        <f t="shared" si="2"/>
        <v>0.4258819045</v>
      </c>
      <c r="H117" s="7">
        <f t="shared" si="3"/>
        <v>0.3258819045</v>
      </c>
      <c r="I117" s="7" t="b">
        <f t="shared" si="8"/>
        <v>1</v>
      </c>
      <c r="J117" s="7">
        <f t="shared" si="4"/>
        <v>0</v>
      </c>
    </row>
    <row r="118">
      <c r="B118" s="7">
        <f t="shared" si="5"/>
        <v>25.25</v>
      </c>
      <c r="C118" s="15">
        <f t="shared" si="6"/>
        <v>0.3463514732</v>
      </c>
      <c r="D118" s="15">
        <f t="shared" si="7"/>
        <v>-0.08246463648</v>
      </c>
      <c r="E118" s="15">
        <f t="shared" si="1"/>
        <v>0.3257353141</v>
      </c>
      <c r="G118" s="7">
        <f t="shared" si="2"/>
        <v>0.4321439465</v>
      </c>
      <c r="H118" s="7">
        <f t="shared" si="3"/>
        <v>0.3321439465</v>
      </c>
      <c r="I118" s="7" t="b">
        <f t="shared" si="8"/>
        <v>1</v>
      </c>
      <c r="J118" s="7">
        <f t="shared" si="4"/>
        <v>0</v>
      </c>
    </row>
    <row r="119">
      <c r="B119" s="7">
        <f t="shared" si="5"/>
        <v>25.5</v>
      </c>
      <c r="C119" s="15">
        <f t="shared" si="6"/>
        <v>0.3257353141</v>
      </c>
      <c r="D119" s="15">
        <f t="shared" si="7"/>
        <v>-0.07755602717</v>
      </c>
      <c r="E119" s="15">
        <f t="shared" si="1"/>
        <v>0.3063463073</v>
      </c>
      <c r="G119" s="7">
        <f t="shared" si="2"/>
        <v>0.4382683432</v>
      </c>
      <c r="H119" s="7">
        <f t="shared" si="3"/>
        <v>0.3382683432</v>
      </c>
      <c r="I119" s="7" t="b">
        <f t="shared" si="8"/>
        <v>0</v>
      </c>
      <c r="J119" s="7">
        <f t="shared" si="4"/>
        <v>1</v>
      </c>
    </row>
    <row r="120">
      <c r="B120" s="7">
        <f t="shared" si="5"/>
        <v>25.75</v>
      </c>
      <c r="C120" s="15">
        <f t="shared" si="6"/>
        <v>0.3063463073</v>
      </c>
      <c r="D120" s="15">
        <f t="shared" si="7"/>
        <v>0.03811284026</v>
      </c>
      <c r="E120" s="15">
        <f t="shared" si="1"/>
        <v>0.3158745174</v>
      </c>
      <c r="G120" s="7">
        <f t="shared" si="2"/>
        <v>0.444228869</v>
      </c>
      <c r="H120" s="7">
        <f t="shared" si="3"/>
        <v>0.344228869</v>
      </c>
      <c r="I120" s="7" t="b">
        <f t="shared" si="8"/>
        <v>0</v>
      </c>
      <c r="J120" s="7">
        <f t="shared" si="4"/>
        <v>1</v>
      </c>
    </row>
    <row r="121">
      <c r="B121" s="7">
        <f t="shared" si="5"/>
        <v>26</v>
      </c>
      <c r="C121" s="15">
        <f t="shared" si="6"/>
        <v>0.3158745174</v>
      </c>
      <c r="D121" s="15">
        <f t="shared" si="7"/>
        <v>0.03758931223</v>
      </c>
      <c r="E121" s="15">
        <f t="shared" si="1"/>
        <v>0.3252718454</v>
      </c>
      <c r="G121" s="7">
        <f t="shared" si="2"/>
        <v>0.45</v>
      </c>
      <c r="H121" s="7">
        <f t="shared" si="3"/>
        <v>0.35</v>
      </c>
      <c r="I121" s="7" t="b">
        <f t="shared" si="8"/>
        <v>0</v>
      </c>
      <c r="J121" s="7">
        <f t="shared" si="4"/>
        <v>1</v>
      </c>
    </row>
    <row r="122">
      <c r="B122" s="7">
        <f t="shared" si="5"/>
        <v>26.25</v>
      </c>
      <c r="C122" s="15">
        <f t="shared" si="6"/>
        <v>0.3252718454</v>
      </c>
      <c r="D122" s="15">
        <f t="shared" si="7"/>
        <v>0.03707297553</v>
      </c>
      <c r="E122" s="15">
        <f t="shared" si="1"/>
        <v>0.3345400893</v>
      </c>
      <c r="G122" s="7">
        <f t="shared" si="2"/>
        <v>0.4555570233</v>
      </c>
      <c r="H122" s="7">
        <f t="shared" si="3"/>
        <v>0.3555570233</v>
      </c>
      <c r="I122" s="7" t="b">
        <f t="shared" si="8"/>
        <v>0</v>
      </c>
      <c r="J122" s="7">
        <f t="shared" si="4"/>
        <v>1</v>
      </c>
    </row>
    <row r="123">
      <c r="B123" s="7">
        <f t="shared" si="5"/>
        <v>26.5</v>
      </c>
      <c r="C123" s="15">
        <f t="shared" si="6"/>
        <v>0.3345400893</v>
      </c>
      <c r="D123" s="15">
        <f t="shared" si="7"/>
        <v>0.03656373136</v>
      </c>
      <c r="E123" s="15">
        <f t="shared" si="1"/>
        <v>0.3436810221</v>
      </c>
      <c r="G123" s="7">
        <f t="shared" si="2"/>
        <v>0.4608761429</v>
      </c>
      <c r="H123" s="7">
        <f t="shared" si="3"/>
        <v>0.3608761429</v>
      </c>
      <c r="I123" s="7" t="b">
        <f t="shared" si="8"/>
        <v>0</v>
      </c>
      <c r="J123" s="7">
        <f t="shared" si="4"/>
        <v>1</v>
      </c>
    </row>
    <row r="124">
      <c r="B124" s="7">
        <f t="shared" si="5"/>
        <v>26.75</v>
      </c>
      <c r="C124" s="15">
        <f t="shared" si="6"/>
        <v>0.3436810221</v>
      </c>
      <c r="D124" s="15">
        <f t="shared" si="7"/>
        <v>0.0360614823</v>
      </c>
      <c r="E124" s="15">
        <f t="shared" si="1"/>
        <v>0.3526963927</v>
      </c>
      <c r="G124" s="7">
        <f t="shared" si="2"/>
        <v>0.4659345815</v>
      </c>
      <c r="H124" s="7">
        <f t="shared" si="3"/>
        <v>0.3659345815</v>
      </c>
      <c r="I124" s="7" t="b">
        <f t="shared" si="8"/>
        <v>0</v>
      </c>
      <c r="J124" s="7">
        <f t="shared" si="4"/>
        <v>1</v>
      </c>
    </row>
    <row r="125">
      <c r="B125" s="7">
        <f t="shared" si="5"/>
        <v>27</v>
      </c>
      <c r="C125" s="15">
        <f t="shared" si="6"/>
        <v>0.3526963927</v>
      </c>
      <c r="D125" s="15">
        <f t="shared" si="7"/>
        <v>0.03556613227</v>
      </c>
      <c r="E125" s="15">
        <f t="shared" si="1"/>
        <v>0.3615879258</v>
      </c>
      <c r="G125" s="7">
        <f t="shared" si="2"/>
        <v>0.4707106781</v>
      </c>
      <c r="H125" s="7">
        <f t="shared" si="3"/>
        <v>0.3707106781</v>
      </c>
      <c r="I125" s="7" t="b">
        <f t="shared" si="8"/>
        <v>0</v>
      </c>
      <c r="J125" s="7">
        <f t="shared" si="4"/>
        <v>1</v>
      </c>
    </row>
    <row r="126">
      <c r="B126" s="7">
        <f t="shared" si="5"/>
        <v>27.25</v>
      </c>
      <c r="C126" s="15">
        <f t="shared" si="6"/>
        <v>0.3615879258</v>
      </c>
      <c r="D126" s="15">
        <f t="shared" si="7"/>
        <v>0.0350775865</v>
      </c>
      <c r="E126" s="15">
        <f t="shared" si="1"/>
        <v>0.3703573224</v>
      </c>
      <c r="G126" s="7">
        <f t="shared" si="2"/>
        <v>0.4751839807</v>
      </c>
      <c r="H126" s="7">
        <f t="shared" si="3"/>
        <v>0.3751839807</v>
      </c>
      <c r="I126" s="7" t="b">
        <f t="shared" si="8"/>
        <v>0</v>
      </c>
      <c r="J126" s="7">
        <f t="shared" si="4"/>
        <v>1</v>
      </c>
    </row>
    <row r="127">
      <c r="B127" s="7">
        <f t="shared" si="5"/>
        <v>27.5</v>
      </c>
      <c r="C127" s="15">
        <f t="shared" si="6"/>
        <v>0.3703573224</v>
      </c>
      <c r="D127" s="15">
        <f t="shared" si="7"/>
        <v>0.03459575152</v>
      </c>
      <c r="E127" s="15">
        <f t="shared" si="1"/>
        <v>0.3790062603</v>
      </c>
      <c r="G127" s="7">
        <f t="shared" si="2"/>
        <v>0.479335334</v>
      </c>
      <c r="H127" s="7">
        <f t="shared" si="3"/>
        <v>0.379335334</v>
      </c>
      <c r="I127" s="7" t="b">
        <f t="shared" si="8"/>
        <v>0</v>
      </c>
      <c r="J127" s="7">
        <f t="shared" si="4"/>
        <v>1</v>
      </c>
    </row>
    <row r="128">
      <c r="B128" s="7">
        <f t="shared" si="5"/>
        <v>27.75</v>
      </c>
      <c r="C128" s="15">
        <f t="shared" si="6"/>
        <v>0.3790062603</v>
      </c>
      <c r="D128" s="15">
        <f t="shared" si="7"/>
        <v>0.03412053515</v>
      </c>
      <c r="E128" s="15">
        <f t="shared" si="1"/>
        <v>0.3875363941</v>
      </c>
      <c r="G128" s="7">
        <f t="shared" si="2"/>
        <v>0.4831469612</v>
      </c>
      <c r="H128" s="7">
        <f t="shared" si="3"/>
        <v>0.3831469612</v>
      </c>
      <c r="I128" s="7" t="b">
        <f t="shared" si="8"/>
        <v>0</v>
      </c>
      <c r="J128" s="7">
        <f t="shared" si="4"/>
        <v>1</v>
      </c>
    </row>
    <row r="129">
      <c r="B129" s="7">
        <f t="shared" si="5"/>
        <v>28</v>
      </c>
      <c r="C129" s="15">
        <f t="shared" si="6"/>
        <v>0.3875363941</v>
      </c>
      <c r="D129" s="15">
        <f t="shared" si="7"/>
        <v>0.03365184648</v>
      </c>
      <c r="E129" s="15">
        <f t="shared" si="1"/>
        <v>0.3959493557</v>
      </c>
      <c r="G129" s="7">
        <f t="shared" si="2"/>
        <v>0.4866025404</v>
      </c>
      <c r="H129" s="7">
        <f t="shared" si="3"/>
        <v>0.3866025404</v>
      </c>
      <c r="I129" s="7" t="b">
        <f t="shared" si="8"/>
        <v>0</v>
      </c>
      <c r="J129" s="7">
        <f t="shared" si="4"/>
        <v>1</v>
      </c>
    </row>
    <row r="130">
      <c r="B130" s="7">
        <f t="shared" si="5"/>
        <v>28.25</v>
      </c>
      <c r="C130" s="15">
        <f t="shared" si="6"/>
        <v>0.3959493557</v>
      </c>
      <c r="D130" s="15">
        <f t="shared" si="7"/>
        <v>0.03318959584</v>
      </c>
      <c r="E130" s="15">
        <f t="shared" si="1"/>
        <v>0.4042467547</v>
      </c>
      <c r="G130" s="7">
        <f t="shared" si="2"/>
        <v>0.4896872742</v>
      </c>
      <c r="H130" s="7">
        <f t="shared" si="3"/>
        <v>0.3896872742</v>
      </c>
      <c r="I130" s="7" t="b">
        <f t="shared" si="8"/>
        <v>0</v>
      </c>
      <c r="J130" s="7">
        <f t="shared" si="4"/>
        <v>1</v>
      </c>
    </row>
    <row r="131">
      <c r="B131" s="7">
        <f t="shared" si="5"/>
        <v>28.5</v>
      </c>
      <c r="C131" s="15">
        <f t="shared" si="6"/>
        <v>0.4042467547</v>
      </c>
      <c r="D131" s="15">
        <f t="shared" si="7"/>
        <v>0.0327336948</v>
      </c>
      <c r="E131" s="15">
        <f t="shared" si="1"/>
        <v>0.4124301784</v>
      </c>
      <c r="G131" s="7">
        <f t="shared" si="2"/>
        <v>0.4923879533</v>
      </c>
      <c r="H131" s="7">
        <f t="shared" si="3"/>
        <v>0.3923879533</v>
      </c>
      <c r="I131" s="7" t="b">
        <f t="shared" si="8"/>
        <v>0</v>
      </c>
      <c r="J131" s="7">
        <f t="shared" si="4"/>
        <v>1</v>
      </c>
    </row>
    <row r="132">
      <c r="B132" s="7">
        <f t="shared" si="5"/>
        <v>28.75</v>
      </c>
      <c r="C132" s="15">
        <f t="shared" si="6"/>
        <v>0.4124301784</v>
      </c>
      <c r="D132" s="15">
        <f t="shared" si="7"/>
        <v>0.03228405613</v>
      </c>
      <c r="E132" s="15">
        <f t="shared" si="1"/>
        <v>0.4205011924</v>
      </c>
      <c r="G132" s="7">
        <f t="shared" si="2"/>
        <v>0.4946930129</v>
      </c>
      <c r="H132" s="7">
        <f t="shared" si="3"/>
        <v>0.3946930129</v>
      </c>
      <c r="I132" s="7" t="b">
        <f t="shared" si="8"/>
        <v>0</v>
      </c>
      <c r="J132" s="7">
        <f t="shared" si="4"/>
        <v>1</v>
      </c>
    </row>
    <row r="133">
      <c r="B133" s="7">
        <f t="shared" si="5"/>
        <v>29</v>
      </c>
      <c r="C133" s="15">
        <f t="shared" si="6"/>
        <v>0.4205011924</v>
      </c>
      <c r="D133" s="15">
        <f t="shared" si="7"/>
        <v>0.03184059382</v>
      </c>
      <c r="E133" s="15">
        <f t="shared" si="1"/>
        <v>0.4284613408</v>
      </c>
      <c r="G133" s="7">
        <f t="shared" si="2"/>
        <v>0.4965925826</v>
      </c>
      <c r="H133" s="7">
        <f t="shared" si="3"/>
        <v>0.3965925826</v>
      </c>
      <c r="I133" s="7" t="b">
        <f t="shared" si="8"/>
        <v>0</v>
      </c>
      <c r="J133" s="7">
        <f t="shared" si="4"/>
        <v>1</v>
      </c>
    </row>
    <row r="134">
      <c r="B134" s="7">
        <f t="shared" si="5"/>
        <v>29.25</v>
      </c>
      <c r="C134" s="15">
        <f t="shared" si="6"/>
        <v>0.4284613408</v>
      </c>
      <c r="D134" s="15">
        <f t="shared" si="7"/>
        <v>0.03140322303</v>
      </c>
      <c r="E134" s="15">
        <f t="shared" si="1"/>
        <v>0.4363121466</v>
      </c>
      <c r="G134" s="7">
        <f t="shared" si="2"/>
        <v>0.498078528</v>
      </c>
      <c r="H134" s="7">
        <f t="shared" si="3"/>
        <v>0.398078528</v>
      </c>
      <c r="I134" s="7" t="b">
        <f t="shared" si="8"/>
        <v>0</v>
      </c>
      <c r="J134" s="7">
        <f t="shared" si="4"/>
        <v>1</v>
      </c>
    </row>
    <row r="135">
      <c r="B135" s="7">
        <f t="shared" si="5"/>
        <v>29.5</v>
      </c>
      <c r="C135" s="15">
        <f t="shared" si="6"/>
        <v>0.4363121466</v>
      </c>
      <c r="D135" s="15">
        <f t="shared" si="7"/>
        <v>0.03097186008</v>
      </c>
      <c r="E135" s="15">
        <f t="shared" si="1"/>
        <v>0.4440551116</v>
      </c>
      <c r="G135" s="7">
        <f t="shared" si="2"/>
        <v>0.4991444861</v>
      </c>
      <c r="H135" s="7">
        <f t="shared" si="3"/>
        <v>0.3991444861</v>
      </c>
      <c r="I135" s="7" t="b">
        <f t="shared" si="8"/>
        <v>0</v>
      </c>
      <c r="J135" s="7">
        <f t="shared" si="4"/>
        <v>1</v>
      </c>
    </row>
    <row r="136">
      <c r="B136" s="7">
        <f t="shared" si="5"/>
        <v>29.75</v>
      </c>
      <c r="C136" s="15">
        <f t="shared" si="6"/>
        <v>0.4440551116</v>
      </c>
      <c r="D136" s="15">
        <f t="shared" si="7"/>
        <v>0.03054642244</v>
      </c>
      <c r="E136" s="15">
        <f t="shared" si="1"/>
        <v>0.4516917172</v>
      </c>
      <c r="G136" s="7">
        <f t="shared" si="2"/>
        <v>0.4997858923</v>
      </c>
      <c r="H136" s="7">
        <f t="shared" si="3"/>
        <v>0.3997858923</v>
      </c>
      <c r="I136" s="7" t="b">
        <f t="shared" si="8"/>
        <v>0</v>
      </c>
      <c r="J136" s="7">
        <f t="shared" si="4"/>
        <v>1</v>
      </c>
    </row>
    <row r="137">
      <c r="B137" s="7">
        <f t="shared" si="5"/>
        <v>30</v>
      </c>
      <c r="C137" s="15">
        <f t="shared" si="6"/>
        <v>0.4516917172</v>
      </c>
      <c r="D137" s="15">
        <f t="shared" si="7"/>
        <v>0.03012682872</v>
      </c>
      <c r="E137" s="15">
        <f t="shared" si="1"/>
        <v>0.4592234244</v>
      </c>
      <c r="G137" s="7">
        <f t="shared" si="2"/>
        <v>0.5</v>
      </c>
      <c r="H137" s="7">
        <f t="shared" si="3"/>
        <v>0.4</v>
      </c>
      <c r="I137" s="7" t="b">
        <f t="shared" si="8"/>
        <v>0</v>
      </c>
      <c r="J137" s="7">
        <f t="shared" si="4"/>
        <v>1</v>
      </c>
    </row>
    <row r="138">
      <c r="B138" s="7">
        <f t="shared" si="5"/>
        <v>30.25</v>
      </c>
      <c r="C138" s="15">
        <f t="shared" si="6"/>
        <v>0.4592234244</v>
      </c>
      <c r="D138" s="15">
        <f t="shared" si="7"/>
        <v>0.02971299866</v>
      </c>
      <c r="E138" s="15">
        <f t="shared" si="1"/>
        <v>0.4666516741</v>
      </c>
      <c r="G138" s="7">
        <f t="shared" si="2"/>
        <v>0.4997858923</v>
      </c>
      <c r="H138" s="7">
        <f t="shared" si="3"/>
        <v>0.3997858923</v>
      </c>
      <c r="I138" s="7" t="b">
        <f t="shared" si="8"/>
        <v>0</v>
      </c>
      <c r="J138" s="7">
        <f t="shared" si="4"/>
        <v>1</v>
      </c>
    </row>
    <row r="139">
      <c r="B139" s="7">
        <f t="shared" si="5"/>
        <v>30.5</v>
      </c>
      <c r="C139" s="15">
        <f t="shared" si="6"/>
        <v>0.4666516741</v>
      </c>
      <c r="D139" s="15">
        <f t="shared" si="7"/>
        <v>0.02930485307</v>
      </c>
      <c r="E139" s="15">
        <f t="shared" si="1"/>
        <v>0.4739778873</v>
      </c>
      <c r="G139" s="7">
        <f t="shared" si="2"/>
        <v>0.4991444861</v>
      </c>
      <c r="H139" s="7">
        <f t="shared" si="3"/>
        <v>0.3991444861</v>
      </c>
      <c r="I139" s="7" t="b">
        <f t="shared" si="8"/>
        <v>0</v>
      </c>
      <c r="J139" s="7">
        <f t="shared" si="4"/>
        <v>1</v>
      </c>
    </row>
    <row r="140">
      <c r="B140" s="7">
        <f t="shared" si="5"/>
        <v>30.75</v>
      </c>
      <c r="C140" s="15">
        <f t="shared" si="6"/>
        <v>0.4739778873</v>
      </c>
      <c r="D140" s="15">
        <f t="shared" si="7"/>
        <v>0.02890231388</v>
      </c>
      <c r="E140" s="15">
        <f t="shared" si="1"/>
        <v>0.4812034658</v>
      </c>
      <c r="G140" s="7">
        <f t="shared" si="2"/>
        <v>0.498078528</v>
      </c>
      <c r="H140" s="7">
        <f t="shared" si="3"/>
        <v>0.398078528</v>
      </c>
      <c r="I140" s="7" t="b">
        <f t="shared" si="8"/>
        <v>0</v>
      </c>
      <c r="J140" s="7">
        <f t="shared" si="4"/>
        <v>1</v>
      </c>
    </row>
    <row r="141">
      <c r="B141" s="7">
        <f t="shared" si="5"/>
        <v>31</v>
      </c>
      <c r="C141" s="15">
        <f t="shared" si="6"/>
        <v>0.4812034658</v>
      </c>
      <c r="D141" s="15">
        <f t="shared" si="7"/>
        <v>0.02850530408</v>
      </c>
      <c r="E141" s="15">
        <f t="shared" si="1"/>
        <v>0.4883297918</v>
      </c>
      <c r="G141" s="7">
        <f t="shared" si="2"/>
        <v>0.4965925826</v>
      </c>
      <c r="H141" s="7">
        <f t="shared" si="3"/>
        <v>0.3965925826</v>
      </c>
      <c r="I141" s="7" t="b">
        <f t="shared" si="8"/>
        <v>0</v>
      </c>
      <c r="J141" s="7">
        <f t="shared" si="4"/>
        <v>1</v>
      </c>
    </row>
    <row r="142">
      <c r="B142" s="7">
        <f t="shared" si="5"/>
        <v>31.25</v>
      </c>
      <c r="C142" s="15">
        <f t="shared" si="6"/>
        <v>0.4883297918</v>
      </c>
      <c r="D142" s="15">
        <f t="shared" si="7"/>
        <v>0.0281137477</v>
      </c>
      <c r="E142" s="15">
        <f t="shared" si="1"/>
        <v>0.4953582288</v>
      </c>
      <c r="G142" s="7">
        <f t="shared" si="2"/>
        <v>0.4946930129</v>
      </c>
      <c r="H142" s="7">
        <f t="shared" si="3"/>
        <v>0.3946930129</v>
      </c>
      <c r="I142" s="7" t="b">
        <f t="shared" si="8"/>
        <v>0</v>
      </c>
      <c r="J142" s="7">
        <f t="shared" si="4"/>
        <v>1</v>
      </c>
    </row>
    <row r="143">
      <c r="B143" s="7">
        <f t="shared" si="5"/>
        <v>31.5</v>
      </c>
      <c r="C143" s="15">
        <f t="shared" si="6"/>
        <v>0.4953582288</v>
      </c>
      <c r="D143" s="15">
        <f t="shared" si="7"/>
        <v>0.02772756985</v>
      </c>
      <c r="E143" s="15">
        <f t="shared" si="1"/>
        <v>0.5022901212</v>
      </c>
      <c r="G143" s="7">
        <f t="shared" si="2"/>
        <v>0.4923879533</v>
      </c>
      <c r="H143" s="7">
        <f t="shared" si="3"/>
        <v>0.3923879533</v>
      </c>
      <c r="I143" s="7" t="b">
        <f t="shared" si="8"/>
        <v>1</v>
      </c>
      <c r="J143" s="7">
        <f t="shared" si="4"/>
        <v>0</v>
      </c>
    </row>
    <row r="144">
      <c r="B144" s="7">
        <f t="shared" si="5"/>
        <v>31.75</v>
      </c>
      <c r="C144" s="15">
        <f t="shared" si="6"/>
        <v>0.5022901212</v>
      </c>
      <c r="D144" s="15">
        <f t="shared" si="7"/>
        <v>-0.119592886</v>
      </c>
      <c r="E144" s="15">
        <f t="shared" si="1"/>
        <v>0.4723918997</v>
      </c>
      <c r="G144" s="7">
        <f t="shared" si="2"/>
        <v>0.4896872742</v>
      </c>
      <c r="H144" s="7">
        <f t="shared" si="3"/>
        <v>0.3896872742</v>
      </c>
      <c r="I144" s="7" t="b">
        <f t="shared" si="8"/>
        <v>1</v>
      </c>
      <c r="J144" s="7">
        <f t="shared" si="4"/>
        <v>0</v>
      </c>
    </row>
    <row r="145">
      <c r="B145" s="7">
        <f t="shared" si="5"/>
        <v>32</v>
      </c>
      <c r="C145" s="15">
        <f t="shared" si="6"/>
        <v>0.4723918997</v>
      </c>
      <c r="D145" s="15">
        <f t="shared" si="7"/>
        <v>-0.1124742618</v>
      </c>
      <c r="E145" s="15">
        <f t="shared" si="1"/>
        <v>0.4442733343</v>
      </c>
      <c r="G145" s="7">
        <f t="shared" si="2"/>
        <v>0.4866025404</v>
      </c>
      <c r="H145" s="7">
        <f t="shared" si="3"/>
        <v>0.3866025404</v>
      </c>
      <c r="I145" s="7" t="b">
        <f t="shared" si="8"/>
        <v>1</v>
      </c>
      <c r="J145" s="7">
        <f t="shared" si="4"/>
        <v>0</v>
      </c>
    </row>
    <row r="146">
      <c r="B146" s="7">
        <f t="shared" si="5"/>
        <v>32.25</v>
      </c>
      <c r="C146" s="15">
        <f t="shared" si="6"/>
        <v>0.4442733343</v>
      </c>
      <c r="D146" s="15">
        <f t="shared" si="7"/>
        <v>-0.1057793653</v>
      </c>
      <c r="E146" s="15">
        <f t="shared" si="1"/>
        <v>0.4178284929</v>
      </c>
      <c r="G146" s="7">
        <f t="shared" si="2"/>
        <v>0.4831469612</v>
      </c>
      <c r="H146" s="7">
        <f t="shared" si="3"/>
        <v>0.3831469612</v>
      </c>
      <c r="I146" s="7" t="b">
        <f t="shared" si="8"/>
        <v>1</v>
      </c>
      <c r="J146" s="7">
        <f t="shared" si="4"/>
        <v>0</v>
      </c>
    </row>
    <row r="147">
      <c r="B147" s="7">
        <f t="shared" si="5"/>
        <v>32.5</v>
      </c>
      <c r="C147" s="15">
        <f t="shared" si="6"/>
        <v>0.4178284929</v>
      </c>
      <c r="D147" s="15">
        <f t="shared" si="7"/>
        <v>-0.09948297451</v>
      </c>
      <c r="E147" s="15">
        <f t="shared" si="1"/>
        <v>0.3929577493</v>
      </c>
      <c r="G147" s="7">
        <f t="shared" si="2"/>
        <v>0.479335334</v>
      </c>
      <c r="H147" s="7">
        <f t="shared" si="3"/>
        <v>0.379335334</v>
      </c>
      <c r="I147" s="7" t="b">
        <f t="shared" si="8"/>
        <v>1</v>
      </c>
      <c r="J147" s="7">
        <f t="shared" si="4"/>
        <v>0</v>
      </c>
    </row>
    <row r="148">
      <c r="B148" s="7">
        <f t="shared" si="5"/>
        <v>32.75</v>
      </c>
      <c r="C148" s="15">
        <f t="shared" si="6"/>
        <v>0.3929577493</v>
      </c>
      <c r="D148" s="15">
        <f t="shared" si="7"/>
        <v>-0.09356136888</v>
      </c>
      <c r="E148" s="15">
        <f t="shared" si="1"/>
        <v>0.3695674071</v>
      </c>
      <c r="G148" s="7">
        <f t="shared" si="2"/>
        <v>0.4751839807</v>
      </c>
      <c r="H148" s="7">
        <f t="shared" si="3"/>
        <v>0.3751839807</v>
      </c>
      <c r="I148" s="7" t="b">
        <f t="shared" si="8"/>
        <v>1</v>
      </c>
      <c r="J148" s="7">
        <f t="shared" si="4"/>
        <v>0</v>
      </c>
    </row>
    <row r="149">
      <c r="B149" s="7">
        <f t="shared" si="5"/>
        <v>33</v>
      </c>
      <c r="C149" s="15">
        <f t="shared" si="6"/>
        <v>0.3695674071</v>
      </c>
      <c r="D149" s="15">
        <f t="shared" si="7"/>
        <v>-0.08799223978</v>
      </c>
      <c r="E149" s="15">
        <f t="shared" si="1"/>
        <v>0.3475693471</v>
      </c>
      <c r="G149" s="7">
        <f t="shared" si="2"/>
        <v>0.4707106781</v>
      </c>
      <c r="H149" s="7">
        <f t="shared" si="3"/>
        <v>0.3707106781</v>
      </c>
      <c r="I149" s="7" t="b">
        <f t="shared" si="8"/>
        <v>0</v>
      </c>
      <c r="J149" s="7">
        <f t="shared" si="4"/>
        <v>1</v>
      </c>
    </row>
    <row r="150">
      <c r="B150" s="7">
        <f t="shared" si="5"/>
        <v>33.25</v>
      </c>
      <c r="C150" s="15">
        <f t="shared" si="6"/>
        <v>0.3475693471</v>
      </c>
      <c r="D150" s="15">
        <f t="shared" si="7"/>
        <v>0.03584783807</v>
      </c>
      <c r="E150" s="15">
        <f t="shared" si="1"/>
        <v>0.3565313067</v>
      </c>
      <c r="G150" s="7">
        <f t="shared" si="2"/>
        <v>0.4659345815</v>
      </c>
      <c r="H150" s="7">
        <f t="shared" si="3"/>
        <v>0.3659345815</v>
      </c>
      <c r="I150" s="7" t="b">
        <f t="shared" si="8"/>
        <v>0</v>
      </c>
      <c r="J150" s="7">
        <f t="shared" si="4"/>
        <v>1</v>
      </c>
    </row>
    <row r="151">
      <c r="B151" s="7">
        <f t="shared" si="5"/>
        <v>33.5</v>
      </c>
      <c r="C151" s="15">
        <f t="shared" si="6"/>
        <v>0.3565313067</v>
      </c>
      <c r="D151" s="15">
        <f t="shared" si="7"/>
        <v>0.03535542271</v>
      </c>
      <c r="E151" s="15">
        <f t="shared" si="1"/>
        <v>0.3653701623</v>
      </c>
      <c r="G151" s="7">
        <f t="shared" si="2"/>
        <v>0.4608761429</v>
      </c>
      <c r="H151" s="7">
        <f t="shared" si="3"/>
        <v>0.3608761429</v>
      </c>
      <c r="I151" s="7" t="b">
        <f t="shared" si="8"/>
        <v>0</v>
      </c>
      <c r="J151" s="7">
        <f t="shared" si="4"/>
        <v>1</v>
      </c>
    </row>
    <row r="152">
      <c r="B152" s="7">
        <f t="shared" si="5"/>
        <v>33.75</v>
      </c>
      <c r="C152" s="15">
        <f t="shared" si="6"/>
        <v>0.3653701623</v>
      </c>
      <c r="D152" s="15">
        <f t="shared" si="7"/>
        <v>0.0348697713</v>
      </c>
      <c r="E152" s="15">
        <f t="shared" si="1"/>
        <v>0.3740876052</v>
      </c>
      <c r="G152" s="7">
        <f t="shared" si="2"/>
        <v>0.4555570233</v>
      </c>
      <c r="H152" s="7">
        <f t="shared" si="3"/>
        <v>0.3555570233</v>
      </c>
      <c r="I152" s="7" t="b">
        <f t="shared" si="8"/>
        <v>0</v>
      </c>
      <c r="J152" s="7">
        <f t="shared" si="4"/>
        <v>1</v>
      </c>
    </row>
    <row r="153">
      <c r="B153" s="7">
        <f t="shared" si="5"/>
        <v>34</v>
      </c>
      <c r="C153" s="15">
        <f t="shared" si="6"/>
        <v>0.3740876052</v>
      </c>
      <c r="D153" s="15">
        <f t="shared" si="7"/>
        <v>0.03439079093</v>
      </c>
      <c r="E153" s="15">
        <f t="shared" si="1"/>
        <v>0.3826853029</v>
      </c>
      <c r="G153" s="7">
        <f t="shared" si="2"/>
        <v>0.45</v>
      </c>
      <c r="H153" s="7">
        <f t="shared" si="3"/>
        <v>0.35</v>
      </c>
      <c r="I153" s="7" t="b">
        <f t="shared" si="8"/>
        <v>0</v>
      </c>
      <c r="J153" s="7">
        <f t="shared" si="4"/>
        <v>1</v>
      </c>
    </row>
    <row r="154">
      <c r="B154" s="7">
        <f t="shared" si="5"/>
        <v>34.25</v>
      </c>
      <c r="C154" s="15">
        <f t="shared" si="6"/>
        <v>0.3826853029</v>
      </c>
      <c r="D154" s="15">
        <f t="shared" si="7"/>
        <v>0.03391838995</v>
      </c>
      <c r="E154" s="15">
        <f t="shared" si="1"/>
        <v>0.3911649004</v>
      </c>
      <c r="G154" s="7">
        <f t="shared" si="2"/>
        <v>0.444228869</v>
      </c>
      <c r="H154" s="7">
        <f t="shared" si="3"/>
        <v>0.344228869</v>
      </c>
      <c r="I154" s="7" t="b">
        <f t="shared" si="8"/>
        <v>0</v>
      </c>
      <c r="J154" s="7">
        <f t="shared" si="4"/>
        <v>1</v>
      </c>
    </row>
    <row r="155">
      <c r="B155" s="7">
        <f t="shared" si="5"/>
        <v>34.5</v>
      </c>
      <c r="C155" s="15">
        <f t="shared" si="6"/>
        <v>0.3911649004</v>
      </c>
      <c r="D155" s="15">
        <f t="shared" si="7"/>
        <v>0.033452478</v>
      </c>
      <c r="E155" s="15">
        <f t="shared" si="1"/>
        <v>0.3995280199</v>
      </c>
      <c r="G155" s="7">
        <f t="shared" si="2"/>
        <v>0.4382683432</v>
      </c>
      <c r="H155" s="7">
        <f t="shared" si="3"/>
        <v>0.3382683432</v>
      </c>
      <c r="I155" s="7" t="b">
        <f t="shared" si="8"/>
        <v>0</v>
      </c>
      <c r="J155" s="7">
        <f t="shared" si="4"/>
        <v>1</v>
      </c>
    </row>
    <row r="156">
      <c r="B156" s="7">
        <f t="shared" si="5"/>
        <v>34.75</v>
      </c>
      <c r="C156" s="15">
        <f t="shared" si="6"/>
        <v>0.3995280199</v>
      </c>
      <c r="D156" s="15">
        <f t="shared" si="7"/>
        <v>0.03299296594</v>
      </c>
      <c r="E156" s="15">
        <f t="shared" si="1"/>
        <v>0.4077762614</v>
      </c>
      <c r="G156" s="7">
        <f t="shared" si="2"/>
        <v>0.4321439465</v>
      </c>
      <c r="H156" s="7">
        <f t="shared" si="3"/>
        <v>0.3321439465</v>
      </c>
      <c r="I156" s="7" t="b">
        <f t="shared" si="8"/>
        <v>0</v>
      </c>
      <c r="J156" s="7">
        <f t="shared" si="4"/>
        <v>1</v>
      </c>
    </row>
    <row r="157">
      <c r="B157" s="7">
        <f t="shared" si="5"/>
        <v>35</v>
      </c>
      <c r="C157" s="15">
        <f t="shared" si="6"/>
        <v>0.4077762614</v>
      </c>
      <c r="D157" s="15">
        <f t="shared" si="7"/>
        <v>0.03253976586</v>
      </c>
      <c r="E157" s="15">
        <f t="shared" si="1"/>
        <v>0.4159112028</v>
      </c>
      <c r="G157" s="7">
        <f t="shared" si="2"/>
        <v>0.4258819045</v>
      </c>
      <c r="H157" s="7">
        <f t="shared" si="3"/>
        <v>0.3258819045</v>
      </c>
      <c r="I157" s="7" t="b">
        <f t="shared" si="8"/>
        <v>0</v>
      </c>
      <c r="J157" s="7">
        <f t="shared" si="4"/>
        <v>1</v>
      </c>
    </row>
    <row r="158">
      <c r="B158" s="7">
        <f t="shared" si="5"/>
        <v>35.25</v>
      </c>
      <c r="C158" s="15">
        <f t="shared" si="6"/>
        <v>0.4159112028</v>
      </c>
      <c r="D158" s="15">
        <f t="shared" si="7"/>
        <v>0.03209279105</v>
      </c>
      <c r="E158" s="15">
        <f t="shared" si="1"/>
        <v>0.4239344006</v>
      </c>
      <c r="G158" s="7">
        <f t="shared" si="2"/>
        <v>0.4195090322</v>
      </c>
      <c r="H158" s="7">
        <f t="shared" si="3"/>
        <v>0.3195090322</v>
      </c>
      <c r="I158" s="7" t="b">
        <f t="shared" si="8"/>
        <v>0</v>
      </c>
      <c r="J158" s="7">
        <f t="shared" si="4"/>
        <v>1</v>
      </c>
    </row>
    <row r="159">
      <c r="B159" s="7">
        <f t="shared" si="5"/>
        <v>35.5</v>
      </c>
      <c r="C159" s="15">
        <f t="shared" si="6"/>
        <v>0.4239344006</v>
      </c>
      <c r="D159" s="15">
        <f t="shared" si="7"/>
        <v>0.03165195601</v>
      </c>
      <c r="E159" s="15">
        <f t="shared" si="1"/>
        <v>0.4318473896</v>
      </c>
      <c r="G159" s="7">
        <f t="shared" si="2"/>
        <v>0.4130526192</v>
      </c>
      <c r="H159" s="7">
        <f t="shared" si="3"/>
        <v>0.3130526192</v>
      </c>
      <c r="I159" s="7" t="b">
        <f t="shared" si="8"/>
        <v>1</v>
      </c>
      <c r="J159" s="7">
        <f t="shared" si="4"/>
        <v>0</v>
      </c>
    </row>
    <row r="160">
      <c r="B160" s="7">
        <f t="shared" si="5"/>
        <v>35.75</v>
      </c>
      <c r="C160" s="15">
        <f t="shared" si="6"/>
        <v>0.4318473896</v>
      </c>
      <c r="D160" s="15">
        <f t="shared" si="7"/>
        <v>-0.102820807</v>
      </c>
      <c r="E160" s="15">
        <f t="shared" si="1"/>
        <v>0.4061421878</v>
      </c>
      <c r="G160" s="7">
        <f t="shared" si="2"/>
        <v>0.4065403129</v>
      </c>
      <c r="H160" s="7">
        <f t="shared" si="3"/>
        <v>0.3065403129</v>
      </c>
      <c r="I160" s="7" t="b">
        <f t="shared" si="8"/>
        <v>1</v>
      </c>
      <c r="J160" s="7">
        <f t="shared" si="4"/>
        <v>0</v>
      </c>
    </row>
    <row r="161">
      <c r="B161" s="7">
        <f t="shared" si="5"/>
        <v>36</v>
      </c>
      <c r="C161" s="15">
        <f t="shared" si="6"/>
        <v>0.4061421878</v>
      </c>
      <c r="D161" s="15">
        <f t="shared" si="7"/>
        <v>-0.09670052091</v>
      </c>
      <c r="E161" s="15">
        <f t="shared" si="1"/>
        <v>0.3819670576</v>
      </c>
      <c r="G161" s="7">
        <f t="shared" si="2"/>
        <v>0.4</v>
      </c>
      <c r="H161" s="7">
        <f t="shared" si="3"/>
        <v>0.3</v>
      </c>
      <c r="I161" s="7" t="b">
        <f t="shared" si="8"/>
        <v>1</v>
      </c>
      <c r="J161" s="7">
        <f t="shared" si="4"/>
        <v>0</v>
      </c>
    </row>
    <row r="162">
      <c r="B162" s="7">
        <f t="shared" si="5"/>
        <v>36.25</v>
      </c>
      <c r="C162" s="15">
        <f t="shared" si="6"/>
        <v>0.3819670576</v>
      </c>
      <c r="D162" s="15">
        <f t="shared" si="7"/>
        <v>-0.09094453753</v>
      </c>
      <c r="E162" s="15">
        <f t="shared" si="1"/>
        <v>0.3592309232</v>
      </c>
      <c r="G162" s="7">
        <f t="shared" si="2"/>
        <v>0.3934596871</v>
      </c>
      <c r="H162" s="7">
        <f t="shared" si="3"/>
        <v>0.2934596871</v>
      </c>
      <c r="I162" s="7" t="b">
        <f t="shared" si="8"/>
        <v>1</v>
      </c>
      <c r="J162" s="7">
        <f t="shared" si="4"/>
        <v>0</v>
      </c>
    </row>
    <row r="163">
      <c r="B163" s="7">
        <f t="shared" si="5"/>
        <v>36.5</v>
      </c>
      <c r="C163" s="15">
        <f t="shared" si="6"/>
        <v>0.3592309232</v>
      </c>
      <c r="D163" s="15">
        <f t="shared" si="7"/>
        <v>-0.0855311722</v>
      </c>
      <c r="E163" s="15">
        <f t="shared" si="1"/>
        <v>0.3378481302</v>
      </c>
      <c r="G163" s="7">
        <f t="shared" si="2"/>
        <v>0.3869473808</v>
      </c>
      <c r="H163" s="7">
        <f t="shared" si="3"/>
        <v>0.2869473808</v>
      </c>
      <c r="I163" s="7" t="b">
        <f t="shared" si="8"/>
        <v>1</v>
      </c>
      <c r="J163" s="7">
        <f t="shared" si="4"/>
        <v>0</v>
      </c>
    </row>
    <row r="164">
      <c r="B164" s="7">
        <f t="shared" si="5"/>
        <v>36.75</v>
      </c>
      <c r="C164" s="15">
        <f t="shared" si="6"/>
        <v>0.3378481302</v>
      </c>
      <c r="D164" s="15">
        <f t="shared" si="7"/>
        <v>-0.08044003099</v>
      </c>
      <c r="E164" s="15">
        <f t="shared" si="1"/>
        <v>0.3177381224</v>
      </c>
      <c r="G164" s="7">
        <f t="shared" si="2"/>
        <v>0.3804909678</v>
      </c>
      <c r="H164" s="7">
        <f t="shared" si="3"/>
        <v>0.2804909678</v>
      </c>
      <c r="I164" s="7" t="b">
        <f t="shared" si="8"/>
        <v>1</v>
      </c>
      <c r="J164" s="7">
        <f t="shared" si="4"/>
        <v>0</v>
      </c>
    </row>
    <row r="165">
      <c r="B165" s="7">
        <f t="shared" si="5"/>
        <v>37</v>
      </c>
      <c r="C165" s="15">
        <f t="shared" si="6"/>
        <v>0.3177381224</v>
      </c>
      <c r="D165" s="15">
        <f t="shared" si="7"/>
        <v>-0.07565193391</v>
      </c>
      <c r="E165" s="15">
        <f t="shared" si="1"/>
        <v>0.298825139</v>
      </c>
      <c r="G165" s="7">
        <f t="shared" si="2"/>
        <v>0.3741180955</v>
      </c>
      <c r="H165" s="7">
        <f t="shared" si="3"/>
        <v>0.2741180955</v>
      </c>
      <c r="I165" s="7" t="b">
        <f t="shared" si="8"/>
        <v>1</v>
      </c>
      <c r="J165" s="7">
        <f t="shared" si="4"/>
        <v>0</v>
      </c>
    </row>
    <row r="166">
      <c r="B166" s="7">
        <f t="shared" si="5"/>
        <v>37.25</v>
      </c>
      <c r="C166" s="15">
        <f t="shared" si="6"/>
        <v>0.298825139</v>
      </c>
      <c r="D166" s="15">
        <f t="shared" si="7"/>
        <v>-0.07114884261</v>
      </c>
      <c r="E166" s="15">
        <f t="shared" si="1"/>
        <v>0.2810379283</v>
      </c>
      <c r="G166" s="7">
        <f t="shared" si="2"/>
        <v>0.3678560535</v>
      </c>
      <c r="H166" s="7">
        <f t="shared" si="3"/>
        <v>0.2678560535</v>
      </c>
      <c r="I166" s="7" t="b">
        <f t="shared" si="8"/>
        <v>1</v>
      </c>
      <c r="J166" s="7">
        <f t="shared" si="4"/>
        <v>0</v>
      </c>
    </row>
    <row r="167">
      <c r="B167" s="7">
        <f t="shared" si="5"/>
        <v>37.5</v>
      </c>
      <c r="C167" s="15">
        <f t="shared" si="6"/>
        <v>0.2810379283</v>
      </c>
      <c r="D167" s="15">
        <f t="shared" si="7"/>
        <v>-0.06691379245</v>
      </c>
      <c r="E167" s="15">
        <f t="shared" si="1"/>
        <v>0.2643094802</v>
      </c>
      <c r="G167" s="7">
        <f t="shared" si="2"/>
        <v>0.3617316568</v>
      </c>
      <c r="H167" s="7">
        <f t="shared" si="3"/>
        <v>0.2617316568</v>
      </c>
      <c r="I167" s="7" t="b">
        <f t="shared" si="8"/>
        <v>1</v>
      </c>
      <c r="J167" s="7">
        <f t="shared" si="4"/>
        <v>0</v>
      </c>
    </row>
    <row r="168">
      <c r="B168" s="7">
        <f t="shared" si="5"/>
        <v>37.75</v>
      </c>
      <c r="C168" s="15">
        <f t="shared" si="6"/>
        <v>0.2643094802</v>
      </c>
      <c r="D168" s="15">
        <f t="shared" si="7"/>
        <v>-0.06293082862</v>
      </c>
      <c r="E168" s="15">
        <f t="shared" si="1"/>
        <v>0.248576773</v>
      </c>
      <c r="G168" s="7">
        <f t="shared" si="2"/>
        <v>0.355771131</v>
      </c>
      <c r="H168" s="7">
        <f t="shared" si="3"/>
        <v>0.255771131</v>
      </c>
      <c r="I168" s="7" t="b">
        <f t="shared" si="8"/>
        <v>1</v>
      </c>
      <c r="J168" s="7">
        <f t="shared" si="4"/>
        <v>0</v>
      </c>
    </row>
    <row r="169">
      <c r="B169" s="7">
        <f t="shared" si="5"/>
        <v>38</v>
      </c>
      <c r="C169" s="15">
        <f t="shared" si="6"/>
        <v>0.248576773</v>
      </c>
      <c r="D169" s="15">
        <f t="shared" si="7"/>
        <v>-0.05918494596</v>
      </c>
      <c r="E169" s="15">
        <f t="shared" si="1"/>
        <v>0.2337805365</v>
      </c>
      <c r="G169" s="7">
        <f t="shared" si="2"/>
        <v>0.35</v>
      </c>
      <c r="H169" s="7">
        <f t="shared" si="3"/>
        <v>0.25</v>
      </c>
      <c r="I169" s="7" t="b">
        <f t="shared" si="8"/>
        <v>0</v>
      </c>
      <c r="J169" s="7">
        <f t="shared" si="4"/>
        <v>1</v>
      </c>
    </row>
    <row r="170">
      <c r="B170" s="7">
        <f t="shared" si="5"/>
        <v>38.25</v>
      </c>
      <c r="C170" s="15">
        <f t="shared" si="6"/>
        <v>0.2337805365</v>
      </c>
      <c r="D170" s="15">
        <f t="shared" si="7"/>
        <v>0.04209997052</v>
      </c>
      <c r="E170" s="15">
        <f t="shared" si="1"/>
        <v>0.2443055292</v>
      </c>
      <c r="G170" s="7">
        <f t="shared" si="2"/>
        <v>0.3444429767</v>
      </c>
      <c r="H170" s="7">
        <f t="shared" si="3"/>
        <v>0.2444429767</v>
      </c>
      <c r="I170" s="7" t="b">
        <f t="shared" si="8"/>
        <v>0</v>
      </c>
      <c r="J170" s="7">
        <f t="shared" si="4"/>
        <v>1</v>
      </c>
    </row>
    <row r="171">
      <c r="B171" s="7">
        <f t="shared" si="5"/>
        <v>38.5</v>
      </c>
      <c r="C171" s="15">
        <f t="shared" si="6"/>
        <v>0.2443055292</v>
      </c>
      <c r="D171" s="15">
        <f t="shared" si="7"/>
        <v>0.04152167422</v>
      </c>
      <c r="E171" s="15">
        <f t="shared" si="1"/>
        <v>0.2546859477</v>
      </c>
      <c r="G171" s="7">
        <f t="shared" si="2"/>
        <v>0.3391238571</v>
      </c>
      <c r="H171" s="7">
        <f t="shared" si="3"/>
        <v>0.2391238571</v>
      </c>
      <c r="I171" s="7" t="b">
        <f t="shared" si="8"/>
        <v>0</v>
      </c>
      <c r="J171" s="7">
        <f t="shared" si="4"/>
        <v>1</v>
      </c>
    </row>
    <row r="172">
      <c r="B172" s="7">
        <f t="shared" si="5"/>
        <v>38.75</v>
      </c>
      <c r="C172" s="15">
        <f t="shared" si="6"/>
        <v>0.2546859477</v>
      </c>
      <c r="D172" s="15">
        <f t="shared" si="7"/>
        <v>0.04095132155</v>
      </c>
      <c r="E172" s="15">
        <f t="shared" si="1"/>
        <v>0.2649237781</v>
      </c>
      <c r="G172" s="7">
        <f t="shared" si="2"/>
        <v>0.3340654185</v>
      </c>
      <c r="H172" s="7">
        <f t="shared" si="3"/>
        <v>0.2340654185</v>
      </c>
      <c r="I172" s="7" t="b">
        <f t="shared" si="8"/>
        <v>0</v>
      </c>
      <c r="J172" s="7">
        <f t="shared" si="4"/>
        <v>1</v>
      </c>
    </row>
    <row r="173">
      <c r="B173" s="7">
        <f t="shared" si="5"/>
        <v>39</v>
      </c>
      <c r="C173" s="15">
        <f t="shared" si="6"/>
        <v>0.2649237781</v>
      </c>
      <c r="D173" s="15">
        <f t="shared" si="7"/>
        <v>0.0403888034</v>
      </c>
      <c r="E173" s="15">
        <f t="shared" si="1"/>
        <v>0.275020979</v>
      </c>
      <c r="G173" s="7">
        <f t="shared" si="2"/>
        <v>0.3292893219</v>
      </c>
      <c r="H173" s="7">
        <f t="shared" si="3"/>
        <v>0.2292893219</v>
      </c>
      <c r="I173" s="7" t="b">
        <f t="shared" si="8"/>
        <v>0</v>
      </c>
      <c r="J173" s="7">
        <f t="shared" si="4"/>
        <v>1</v>
      </c>
    </row>
    <row r="174">
      <c r="B174" s="7">
        <f t="shared" si="5"/>
        <v>39.25</v>
      </c>
      <c r="C174" s="15">
        <f t="shared" si="6"/>
        <v>0.275020979</v>
      </c>
      <c r="D174" s="15">
        <f t="shared" si="7"/>
        <v>0.03983401214</v>
      </c>
      <c r="E174" s="15">
        <f t="shared" si="1"/>
        <v>0.284979482</v>
      </c>
      <c r="G174" s="7">
        <f t="shared" si="2"/>
        <v>0.3248160193</v>
      </c>
      <c r="H174" s="7">
        <f t="shared" si="3"/>
        <v>0.2248160193</v>
      </c>
      <c r="I174" s="7" t="b">
        <f t="shared" si="8"/>
        <v>0</v>
      </c>
      <c r="J174" s="7">
        <f t="shared" si="4"/>
        <v>1</v>
      </c>
    </row>
    <row r="175">
      <c r="B175" s="7">
        <f t="shared" si="5"/>
        <v>39.5</v>
      </c>
      <c r="C175" s="15">
        <f t="shared" si="6"/>
        <v>0.284979482</v>
      </c>
      <c r="D175" s="15">
        <f t="shared" si="7"/>
        <v>0.03928684165</v>
      </c>
      <c r="E175" s="15">
        <f t="shared" si="1"/>
        <v>0.2948011924</v>
      </c>
      <c r="G175" s="7">
        <f t="shared" si="2"/>
        <v>0.320664666</v>
      </c>
      <c r="H175" s="7">
        <f t="shared" si="3"/>
        <v>0.220664666</v>
      </c>
      <c r="I175" s="7" t="b">
        <f t="shared" si="8"/>
        <v>0</v>
      </c>
      <c r="J175" s="7">
        <f t="shared" si="4"/>
        <v>1</v>
      </c>
    </row>
    <row r="176">
      <c r="B176" s="7">
        <f t="shared" si="5"/>
        <v>39.75</v>
      </c>
      <c r="C176" s="15">
        <f t="shared" si="6"/>
        <v>0.2948011924</v>
      </c>
      <c r="D176" s="15">
        <f t="shared" si="7"/>
        <v>0.03874718723</v>
      </c>
      <c r="E176" s="15">
        <f t="shared" si="1"/>
        <v>0.3044879892</v>
      </c>
      <c r="G176" s="7">
        <f t="shared" si="2"/>
        <v>0.3168530388</v>
      </c>
      <c r="H176" s="7">
        <f t="shared" si="3"/>
        <v>0.2168530388</v>
      </c>
      <c r="I176" s="7" t="b">
        <f t="shared" si="8"/>
        <v>0</v>
      </c>
      <c r="J176" s="7">
        <f t="shared" si="4"/>
        <v>1</v>
      </c>
    </row>
    <row r="177">
      <c r="B177" s="7">
        <f t="shared" si="5"/>
        <v>40</v>
      </c>
      <c r="C177" s="15">
        <f t="shared" si="6"/>
        <v>0.3044879892</v>
      </c>
      <c r="D177" s="15">
        <f t="shared" si="7"/>
        <v>0.03821494565</v>
      </c>
      <c r="E177" s="15">
        <f t="shared" si="1"/>
        <v>0.3140417256</v>
      </c>
      <c r="G177" s="7">
        <f t="shared" si="2"/>
        <v>0.3133974596</v>
      </c>
      <c r="H177" s="7">
        <f t="shared" si="3"/>
        <v>0.2133974596</v>
      </c>
      <c r="I177" s="7" t="b">
        <f t="shared" si="8"/>
        <v>0</v>
      </c>
      <c r="J177" s="7">
        <f t="shared" si="4"/>
        <v>1</v>
      </c>
    </row>
    <row r="178">
      <c r="B178" s="7">
        <f t="shared" si="5"/>
        <v>40.25</v>
      </c>
      <c r="C178" s="15">
        <f t="shared" si="6"/>
        <v>0.3140417256</v>
      </c>
      <c r="D178" s="15">
        <f t="shared" si="7"/>
        <v>0.03769001508</v>
      </c>
      <c r="E178" s="15">
        <f t="shared" si="1"/>
        <v>0.3234642294</v>
      </c>
      <c r="G178" s="7">
        <f t="shared" si="2"/>
        <v>0.3103127258</v>
      </c>
      <c r="H178" s="7">
        <f t="shared" si="3"/>
        <v>0.2103127258</v>
      </c>
      <c r="I178" s="7" t="b">
        <f t="shared" si="8"/>
        <v>1</v>
      </c>
      <c r="J178" s="7">
        <f t="shared" si="4"/>
        <v>0</v>
      </c>
    </row>
    <row r="179">
      <c r="B179" s="7">
        <f t="shared" si="5"/>
        <v>40.5</v>
      </c>
      <c r="C179" s="15">
        <f t="shared" si="6"/>
        <v>0.3234642294</v>
      </c>
      <c r="D179" s="15">
        <f t="shared" si="7"/>
        <v>-0.07701529271</v>
      </c>
      <c r="E179" s="15">
        <f t="shared" si="1"/>
        <v>0.3042104062</v>
      </c>
      <c r="G179" s="7">
        <f t="shared" si="2"/>
        <v>0.3076120467</v>
      </c>
      <c r="H179" s="7">
        <f t="shared" si="3"/>
        <v>0.2076120467</v>
      </c>
      <c r="I179" s="7" t="b">
        <f t="shared" si="8"/>
        <v>1</v>
      </c>
      <c r="J179" s="7">
        <f t="shared" si="4"/>
        <v>0</v>
      </c>
    </row>
    <row r="180">
      <c r="B180" s="7">
        <f t="shared" si="5"/>
        <v>40.75</v>
      </c>
      <c r="C180" s="15">
        <f t="shared" si="6"/>
        <v>0.3042104062</v>
      </c>
      <c r="D180" s="15">
        <f t="shared" si="7"/>
        <v>-0.0724310491</v>
      </c>
      <c r="E180" s="15">
        <f t="shared" si="1"/>
        <v>0.2861026439</v>
      </c>
      <c r="G180" s="7">
        <f t="shared" si="2"/>
        <v>0.3053069871</v>
      </c>
      <c r="H180" s="7">
        <f t="shared" si="3"/>
        <v>0.2053069871</v>
      </c>
      <c r="I180" s="7" t="b">
        <f t="shared" si="8"/>
        <v>1</v>
      </c>
      <c r="J180" s="7">
        <f t="shared" si="4"/>
        <v>0</v>
      </c>
    </row>
    <row r="181">
      <c r="B181" s="7">
        <f t="shared" si="5"/>
        <v>41</v>
      </c>
      <c r="C181" s="15">
        <f t="shared" si="6"/>
        <v>0.2861026439</v>
      </c>
      <c r="D181" s="15">
        <f t="shared" si="7"/>
        <v>-0.06811967713</v>
      </c>
      <c r="E181" s="15">
        <f t="shared" si="1"/>
        <v>0.2690727247</v>
      </c>
      <c r="G181" s="7">
        <f t="shared" si="2"/>
        <v>0.3034074174</v>
      </c>
      <c r="H181" s="7">
        <f t="shared" si="3"/>
        <v>0.2034074174</v>
      </c>
      <c r="I181" s="7" t="b">
        <f t="shared" si="8"/>
        <v>1</v>
      </c>
      <c r="J181" s="7">
        <f t="shared" si="4"/>
        <v>0</v>
      </c>
    </row>
    <row r="182">
      <c r="B182" s="7">
        <f t="shared" si="5"/>
        <v>41.25</v>
      </c>
      <c r="C182" s="15">
        <f t="shared" si="6"/>
        <v>0.2690727247</v>
      </c>
      <c r="D182" s="15">
        <f t="shared" si="7"/>
        <v>-0.06406493444</v>
      </c>
      <c r="E182" s="15">
        <f t="shared" si="1"/>
        <v>0.2530564911</v>
      </c>
      <c r="G182" s="7">
        <f t="shared" si="2"/>
        <v>0.301921472</v>
      </c>
      <c r="H182" s="7">
        <f t="shared" si="3"/>
        <v>0.201921472</v>
      </c>
      <c r="I182" s="7" t="b">
        <f t="shared" si="8"/>
        <v>1</v>
      </c>
      <c r="J182" s="7">
        <f t="shared" si="4"/>
        <v>0</v>
      </c>
    </row>
    <row r="183">
      <c r="B183" s="7">
        <f t="shared" si="5"/>
        <v>41.5</v>
      </c>
      <c r="C183" s="15">
        <f t="shared" si="6"/>
        <v>0.2530564911</v>
      </c>
      <c r="D183" s="15">
        <f t="shared" si="7"/>
        <v>-0.06025154549</v>
      </c>
      <c r="E183" s="15">
        <f t="shared" si="1"/>
        <v>0.2379936047</v>
      </c>
      <c r="G183" s="7">
        <f t="shared" si="2"/>
        <v>0.3008555139</v>
      </c>
      <c r="H183" s="7">
        <f t="shared" si="3"/>
        <v>0.2008555139</v>
      </c>
      <c r="I183" s="7" t="b">
        <f t="shared" si="8"/>
        <v>1</v>
      </c>
      <c r="J183" s="7">
        <f t="shared" si="4"/>
        <v>0</v>
      </c>
    </row>
    <row r="184">
      <c r="B184" s="7">
        <f t="shared" si="5"/>
        <v>41.75</v>
      </c>
      <c r="C184" s="15">
        <f t="shared" si="6"/>
        <v>0.2379936047</v>
      </c>
      <c r="D184" s="15">
        <f t="shared" si="7"/>
        <v>-0.05666514397</v>
      </c>
      <c r="E184" s="15">
        <f t="shared" si="1"/>
        <v>0.2238273187</v>
      </c>
      <c r="G184" s="7">
        <f t="shared" si="2"/>
        <v>0.3002141077</v>
      </c>
      <c r="H184" s="7">
        <f t="shared" si="3"/>
        <v>0.2002141077</v>
      </c>
      <c r="I184" s="7" t="b">
        <f t="shared" si="8"/>
        <v>1</v>
      </c>
      <c r="J184" s="7">
        <f t="shared" si="4"/>
        <v>0</v>
      </c>
    </row>
    <row r="185">
      <c r="B185" s="7">
        <f t="shared" si="5"/>
        <v>42</v>
      </c>
      <c r="C185" s="15">
        <f t="shared" si="6"/>
        <v>0.2238273187</v>
      </c>
      <c r="D185" s="15">
        <f t="shared" si="7"/>
        <v>-0.05329221874</v>
      </c>
      <c r="E185" s="15">
        <f t="shared" si="1"/>
        <v>0.210504264</v>
      </c>
      <c r="G185" s="7">
        <f t="shared" si="2"/>
        <v>0.3</v>
      </c>
      <c r="H185" s="7">
        <f t="shared" si="3"/>
        <v>0.2</v>
      </c>
      <c r="I185" s="7" t="b">
        <f t="shared" si="8"/>
        <v>1</v>
      </c>
      <c r="J185" s="7">
        <f t="shared" si="4"/>
        <v>0</v>
      </c>
    </row>
    <row r="186">
      <c r="B186" s="7">
        <f t="shared" si="5"/>
        <v>42.25</v>
      </c>
      <c r="C186" s="15">
        <f t="shared" si="6"/>
        <v>0.210504264</v>
      </c>
      <c r="D186" s="15">
        <f t="shared" si="7"/>
        <v>-0.05012006286</v>
      </c>
      <c r="E186" s="15">
        <f t="shared" si="1"/>
        <v>0.1979742483</v>
      </c>
      <c r="G186" s="7">
        <f t="shared" si="2"/>
        <v>0.3002141077</v>
      </c>
      <c r="H186" s="7">
        <f t="shared" si="3"/>
        <v>0.2002141077</v>
      </c>
      <c r="I186" s="7" t="b">
        <f t="shared" si="8"/>
        <v>1</v>
      </c>
      <c r="J186" s="7">
        <f t="shared" si="4"/>
        <v>0</v>
      </c>
    </row>
    <row r="187">
      <c r="B187" s="7">
        <f t="shared" si="5"/>
        <v>42.5</v>
      </c>
      <c r="C187" s="15">
        <f t="shared" si="6"/>
        <v>0.1979742483</v>
      </c>
      <c r="D187" s="15">
        <f t="shared" si="7"/>
        <v>-0.04713672578</v>
      </c>
      <c r="E187" s="15">
        <f t="shared" si="1"/>
        <v>0.1861900668</v>
      </c>
      <c r="G187" s="7">
        <f t="shared" si="2"/>
        <v>0.3008555139</v>
      </c>
      <c r="H187" s="7">
        <f t="shared" si="3"/>
        <v>0.2008555139</v>
      </c>
      <c r="I187" s="7" t="b">
        <f t="shared" si="8"/>
        <v>0</v>
      </c>
      <c r="J187" s="7">
        <f t="shared" si="4"/>
        <v>1</v>
      </c>
    </row>
    <row r="188">
      <c r="B188" s="7">
        <f t="shared" si="5"/>
        <v>42.75</v>
      </c>
      <c r="C188" s="15">
        <f t="shared" si="6"/>
        <v>0.1861900668</v>
      </c>
      <c r="D188" s="15">
        <f t="shared" si="7"/>
        <v>0.04471483149</v>
      </c>
      <c r="E188" s="15">
        <f t="shared" si="1"/>
        <v>0.1973687747</v>
      </c>
      <c r="G188" s="7">
        <f t="shared" si="2"/>
        <v>0.301921472</v>
      </c>
      <c r="H188" s="7">
        <f t="shared" si="3"/>
        <v>0.201921472</v>
      </c>
      <c r="I188" s="7" t="b">
        <f t="shared" si="8"/>
        <v>0</v>
      </c>
      <c r="J188" s="7">
        <f t="shared" si="4"/>
        <v>1</v>
      </c>
    </row>
    <row r="189">
      <c r="B189" s="7">
        <f t="shared" si="5"/>
        <v>43</v>
      </c>
      <c r="C189" s="15">
        <f t="shared" si="6"/>
        <v>0.1973687747</v>
      </c>
      <c r="D189" s="15">
        <f t="shared" si="7"/>
        <v>0.04410061677</v>
      </c>
      <c r="E189" s="15">
        <f t="shared" si="1"/>
        <v>0.2083939289</v>
      </c>
      <c r="G189" s="7">
        <f t="shared" si="2"/>
        <v>0.3034074174</v>
      </c>
      <c r="H189" s="7">
        <f t="shared" si="3"/>
        <v>0.2034074174</v>
      </c>
      <c r="I189" s="7" t="b">
        <f t="shared" si="8"/>
        <v>0</v>
      </c>
      <c r="J189" s="7">
        <f t="shared" si="4"/>
        <v>1</v>
      </c>
    </row>
    <row r="190">
      <c r="B190" s="7">
        <f t="shared" si="5"/>
        <v>43.25</v>
      </c>
      <c r="C190" s="15">
        <f t="shared" si="6"/>
        <v>0.2083939289</v>
      </c>
      <c r="D190" s="15">
        <f t="shared" si="7"/>
        <v>0.04349483907</v>
      </c>
      <c r="E190" s="15">
        <f t="shared" si="1"/>
        <v>0.2192676387</v>
      </c>
      <c r="G190" s="7">
        <f t="shared" si="2"/>
        <v>0.3053069871</v>
      </c>
      <c r="H190" s="7">
        <f t="shared" si="3"/>
        <v>0.2053069871</v>
      </c>
      <c r="I190" s="7" t="b">
        <f t="shared" si="8"/>
        <v>0</v>
      </c>
      <c r="J190" s="7">
        <f t="shared" si="4"/>
        <v>1</v>
      </c>
    </row>
    <row r="191">
      <c r="B191" s="7">
        <f t="shared" si="5"/>
        <v>43.5</v>
      </c>
      <c r="C191" s="15">
        <f t="shared" si="6"/>
        <v>0.2192676387</v>
      </c>
      <c r="D191" s="15">
        <f t="shared" si="7"/>
        <v>0.04289738249</v>
      </c>
      <c r="E191" s="15">
        <f t="shared" si="1"/>
        <v>0.2299919843</v>
      </c>
      <c r="G191" s="7">
        <f t="shared" si="2"/>
        <v>0.3076120467</v>
      </c>
      <c r="H191" s="7">
        <f t="shared" si="3"/>
        <v>0.2076120467</v>
      </c>
      <c r="I191" s="7" t="b">
        <f t="shared" si="8"/>
        <v>0</v>
      </c>
      <c r="J191" s="7">
        <f t="shared" si="4"/>
        <v>1</v>
      </c>
    </row>
    <row r="192">
      <c r="B192" s="7">
        <f t="shared" si="5"/>
        <v>43.75</v>
      </c>
      <c r="C192" s="15">
        <f t="shared" si="6"/>
        <v>0.2299919843</v>
      </c>
      <c r="D192" s="15">
        <f t="shared" si="7"/>
        <v>0.04230813273</v>
      </c>
      <c r="E192" s="15">
        <f t="shared" si="1"/>
        <v>0.2405690175</v>
      </c>
      <c r="G192" s="7">
        <f t="shared" si="2"/>
        <v>0.3103127258</v>
      </c>
      <c r="H192" s="7">
        <f t="shared" si="3"/>
        <v>0.2103127258</v>
      </c>
      <c r="I192" s="7" t="b">
        <f t="shared" si="8"/>
        <v>0</v>
      </c>
      <c r="J192" s="7">
        <f t="shared" si="4"/>
        <v>1</v>
      </c>
    </row>
    <row r="193">
      <c r="B193" s="7">
        <f t="shared" si="5"/>
        <v>44</v>
      </c>
      <c r="C193" s="15">
        <f t="shared" si="6"/>
        <v>0.2405690175</v>
      </c>
      <c r="D193" s="15">
        <f t="shared" si="7"/>
        <v>0.04172697706</v>
      </c>
      <c r="E193" s="15">
        <f t="shared" si="1"/>
        <v>0.2510007617</v>
      </c>
      <c r="G193" s="7">
        <f t="shared" si="2"/>
        <v>0.3133974596</v>
      </c>
      <c r="H193" s="7">
        <f t="shared" si="3"/>
        <v>0.2133974596</v>
      </c>
      <c r="I193" s="7" t="b">
        <f t="shared" si="8"/>
        <v>0</v>
      </c>
      <c r="J193" s="7">
        <f t="shared" si="4"/>
        <v>1</v>
      </c>
    </row>
    <row r="194">
      <c r="B194" s="7">
        <f t="shared" si="5"/>
        <v>44.25</v>
      </c>
      <c r="C194" s="15">
        <f t="shared" si="6"/>
        <v>0.2510007617</v>
      </c>
      <c r="D194" s="15">
        <f t="shared" si="7"/>
        <v>0.0411538043</v>
      </c>
      <c r="E194" s="15">
        <f t="shared" si="1"/>
        <v>0.2612892128</v>
      </c>
      <c r="G194" s="7">
        <f t="shared" si="2"/>
        <v>0.3168530388</v>
      </c>
      <c r="H194" s="7">
        <f t="shared" si="3"/>
        <v>0.2168530388</v>
      </c>
      <c r="I194" s="7" t="b">
        <f t="shared" si="8"/>
        <v>0</v>
      </c>
      <c r="J194" s="7">
        <f t="shared" si="4"/>
        <v>1</v>
      </c>
    </row>
    <row r="195">
      <c r="B195" s="7">
        <f t="shared" si="5"/>
        <v>44.5</v>
      </c>
      <c r="C195" s="15">
        <f t="shared" si="6"/>
        <v>0.2612892128</v>
      </c>
      <c r="D195" s="15">
        <f t="shared" si="7"/>
        <v>0.04058850479</v>
      </c>
      <c r="E195" s="15">
        <f t="shared" si="1"/>
        <v>0.271436339</v>
      </c>
      <c r="G195" s="7">
        <f t="shared" si="2"/>
        <v>0.320664666</v>
      </c>
      <c r="H195" s="7">
        <f t="shared" si="3"/>
        <v>0.220664666</v>
      </c>
      <c r="I195" s="7" t="b">
        <f t="shared" si="8"/>
        <v>0</v>
      </c>
      <c r="J195" s="7">
        <f t="shared" si="4"/>
        <v>1</v>
      </c>
    </row>
    <row r="196">
      <c r="B196" s="7">
        <f t="shared" si="5"/>
        <v>44.75</v>
      </c>
      <c r="C196" s="15">
        <f t="shared" si="6"/>
        <v>0.271436339</v>
      </c>
      <c r="D196" s="15">
        <f t="shared" si="7"/>
        <v>0.04003097038</v>
      </c>
      <c r="E196" s="15">
        <f t="shared" si="1"/>
        <v>0.2814440816</v>
      </c>
      <c r="G196" s="7">
        <f t="shared" si="2"/>
        <v>0.3248160193</v>
      </c>
      <c r="H196" s="7">
        <f t="shared" si="3"/>
        <v>0.2248160193</v>
      </c>
      <c r="I196" s="7" t="b">
        <f t="shared" si="8"/>
        <v>0</v>
      </c>
      <c r="J196" s="7">
        <f t="shared" si="4"/>
        <v>1</v>
      </c>
    </row>
    <row r="197">
      <c r="B197" s="7">
        <f t="shared" si="5"/>
        <v>45</v>
      </c>
      <c r="C197" s="15">
        <f t="shared" si="6"/>
        <v>0.2814440816</v>
      </c>
      <c r="D197" s="15">
        <f t="shared" si="7"/>
        <v>0.03948109442</v>
      </c>
      <c r="E197" s="15">
        <f t="shared" si="1"/>
        <v>0.2913143552</v>
      </c>
      <c r="G197" s="7">
        <f t="shared" si="2"/>
        <v>0.3292893219</v>
      </c>
      <c r="H197" s="7">
        <f t="shared" si="3"/>
        <v>0.2292893219</v>
      </c>
      <c r="I197" s="7" t="b">
        <f t="shared" si="8"/>
        <v>0</v>
      </c>
      <c r="J197" s="7">
        <f t="shared" si="4"/>
        <v>1</v>
      </c>
    </row>
    <row r="198">
      <c r="B198" s="7">
        <f t="shared" si="5"/>
        <v>45.25</v>
      </c>
      <c r="C198" s="15">
        <f t="shared" si="6"/>
        <v>0.2913143552</v>
      </c>
      <c r="D198" s="15">
        <f t="shared" si="7"/>
        <v>0.03893877169</v>
      </c>
      <c r="E198" s="15">
        <f t="shared" si="1"/>
        <v>0.3010490481</v>
      </c>
      <c r="G198" s="7">
        <f t="shared" si="2"/>
        <v>0.3340654185</v>
      </c>
      <c r="H198" s="7">
        <f t="shared" si="3"/>
        <v>0.2340654185</v>
      </c>
      <c r="I198" s="7" t="b">
        <f t="shared" si="8"/>
        <v>0</v>
      </c>
      <c r="J198" s="7">
        <f t="shared" si="4"/>
        <v>1</v>
      </c>
    </row>
    <row r="199">
      <c r="B199" s="7">
        <f t="shared" si="5"/>
        <v>45.5</v>
      </c>
      <c r="C199" s="15">
        <f t="shared" si="6"/>
        <v>0.3010490481</v>
      </c>
      <c r="D199" s="15">
        <f t="shared" si="7"/>
        <v>0.03840389845</v>
      </c>
      <c r="E199" s="15">
        <f t="shared" si="1"/>
        <v>0.3106500228</v>
      </c>
      <c r="G199" s="7">
        <f t="shared" si="2"/>
        <v>0.3391238571</v>
      </c>
      <c r="H199" s="7">
        <f t="shared" si="3"/>
        <v>0.2391238571</v>
      </c>
      <c r="I199" s="7" t="b">
        <f t="shared" si="8"/>
        <v>0</v>
      </c>
      <c r="J199" s="7">
        <f t="shared" si="4"/>
        <v>1</v>
      </c>
    </row>
    <row r="200">
      <c r="B200" s="7">
        <f t="shared" si="5"/>
        <v>45.75</v>
      </c>
      <c r="C200" s="15">
        <f t="shared" si="6"/>
        <v>0.3106500228</v>
      </c>
      <c r="D200" s="15">
        <f t="shared" si="7"/>
        <v>0.03787637238</v>
      </c>
      <c r="E200" s="15">
        <f t="shared" si="1"/>
        <v>0.3201191159</v>
      </c>
      <c r="G200" s="7">
        <f t="shared" si="2"/>
        <v>0.3444429767</v>
      </c>
      <c r="H200" s="7">
        <f t="shared" si="3"/>
        <v>0.2444429767</v>
      </c>
      <c r="I200" s="7" t="b">
        <f t="shared" si="8"/>
        <v>0</v>
      </c>
      <c r="J200" s="7">
        <f t="shared" si="4"/>
        <v>1</v>
      </c>
    </row>
    <row r="201">
      <c r="B201" s="7">
        <f t="shared" si="5"/>
        <v>46</v>
      </c>
      <c r="C201" s="15">
        <f t="shared" si="6"/>
        <v>0.3201191159</v>
      </c>
      <c r="D201" s="15">
        <f t="shared" si="7"/>
        <v>0.03735609254</v>
      </c>
      <c r="E201" s="15">
        <f t="shared" si="1"/>
        <v>0.329458139</v>
      </c>
      <c r="G201" s="7">
        <f t="shared" si="2"/>
        <v>0.35</v>
      </c>
      <c r="H201" s="7">
        <f t="shared" si="3"/>
        <v>0.25</v>
      </c>
      <c r="I201" s="7" t="b">
        <f t="shared" si="8"/>
        <v>0</v>
      </c>
      <c r="J201" s="7">
        <f t="shared" si="4"/>
        <v>1</v>
      </c>
    </row>
    <row r="202">
      <c r="B202" s="7">
        <f t="shared" si="5"/>
        <v>46.25</v>
      </c>
      <c r="C202" s="15">
        <f t="shared" si="6"/>
        <v>0.329458139</v>
      </c>
      <c r="D202" s="15">
        <f t="shared" si="7"/>
        <v>0.0368429594</v>
      </c>
      <c r="E202" s="15">
        <f t="shared" si="1"/>
        <v>0.3386688788</v>
      </c>
      <c r="G202" s="7">
        <f t="shared" si="2"/>
        <v>0.355771131</v>
      </c>
      <c r="H202" s="7">
        <f t="shared" si="3"/>
        <v>0.255771131</v>
      </c>
      <c r="I202" s="7" t="b">
        <f t="shared" si="8"/>
        <v>0</v>
      </c>
      <c r="J202" s="7">
        <f t="shared" si="4"/>
        <v>1</v>
      </c>
    </row>
    <row r="203">
      <c r="B203" s="7">
        <f t="shared" si="5"/>
        <v>46.5</v>
      </c>
      <c r="C203" s="15">
        <f t="shared" si="6"/>
        <v>0.3386688788</v>
      </c>
      <c r="D203" s="15">
        <f t="shared" si="7"/>
        <v>0.03633687479</v>
      </c>
      <c r="E203" s="15">
        <f t="shared" si="1"/>
        <v>0.3477530975</v>
      </c>
      <c r="G203" s="7">
        <f t="shared" si="2"/>
        <v>0.3617316568</v>
      </c>
      <c r="H203" s="7">
        <f t="shared" si="3"/>
        <v>0.2617316568</v>
      </c>
      <c r="I203" s="7" t="b">
        <f t="shared" si="8"/>
        <v>0</v>
      </c>
      <c r="J203" s="7">
        <f t="shared" si="4"/>
        <v>1</v>
      </c>
    </row>
    <row r="204">
      <c r="B204" s="7">
        <f t="shared" si="5"/>
        <v>46.75</v>
      </c>
      <c r="C204" s="15">
        <f t="shared" si="6"/>
        <v>0.3477530975</v>
      </c>
      <c r="D204" s="15">
        <f t="shared" si="7"/>
        <v>0.03583774189</v>
      </c>
      <c r="E204" s="15">
        <f t="shared" si="1"/>
        <v>0.356712533</v>
      </c>
      <c r="G204" s="7">
        <f t="shared" si="2"/>
        <v>0.3678560535</v>
      </c>
      <c r="H204" s="7">
        <f t="shared" si="3"/>
        <v>0.2678560535</v>
      </c>
      <c r="I204" s="7" t="b">
        <f t="shared" si="8"/>
        <v>0</v>
      </c>
      <c r="J204" s="7">
        <f t="shared" si="4"/>
        <v>1</v>
      </c>
    </row>
    <row r="205">
      <c r="B205" s="7">
        <f t="shared" si="5"/>
        <v>47</v>
      </c>
      <c r="C205" s="15">
        <f t="shared" si="6"/>
        <v>0.356712533</v>
      </c>
      <c r="D205" s="15">
        <f t="shared" si="7"/>
        <v>0.03534546522</v>
      </c>
      <c r="E205" s="15">
        <f t="shared" si="1"/>
        <v>0.3655488993</v>
      </c>
      <c r="G205" s="7">
        <f t="shared" si="2"/>
        <v>0.3741180955</v>
      </c>
      <c r="H205" s="7">
        <f t="shared" si="3"/>
        <v>0.2741180955</v>
      </c>
      <c r="I205" s="7" t="b">
        <f t="shared" si="8"/>
        <v>0</v>
      </c>
      <c r="J205" s="7">
        <f t="shared" si="4"/>
        <v>1</v>
      </c>
    </row>
    <row r="206">
      <c r="B206" s="7">
        <f t="shared" si="5"/>
        <v>47.25</v>
      </c>
      <c r="C206" s="15">
        <f t="shared" si="6"/>
        <v>0.3655488993</v>
      </c>
      <c r="D206" s="15">
        <f t="shared" si="7"/>
        <v>0.03485995059</v>
      </c>
      <c r="E206" s="15">
        <f t="shared" si="1"/>
        <v>0.374263887</v>
      </c>
      <c r="G206" s="7">
        <f t="shared" si="2"/>
        <v>0.3804909678</v>
      </c>
      <c r="H206" s="7">
        <f t="shared" si="3"/>
        <v>0.2804909678</v>
      </c>
      <c r="I206" s="7" t="b">
        <f t="shared" si="8"/>
        <v>0</v>
      </c>
      <c r="J206" s="7">
        <f t="shared" si="4"/>
        <v>1</v>
      </c>
    </row>
    <row r="207">
      <c r="B207" s="7">
        <f t="shared" si="5"/>
        <v>47.5</v>
      </c>
      <c r="C207" s="15">
        <f t="shared" si="6"/>
        <v>0.374263887</v>
      </c>
      <c r="D207" s="15">
        <f t="shared" si="7"/>
        <v>0.03438110511</v>
      </c>
      <c r="E207" s="15">
        <f t="shared" si="1"/>
        <v>0.3828591632</v>
      </c>
      <c r="G207" s="7">
        <f t="shared" si="2"/>
        <v>0.3869473808</v>
      </c>
      <c r="H207" s="7">
        <f t="shared" si="3"/>
        <v>0.2869473808</v>
      </c>
      <c r="I207" s="7" t="b">
        <f t="shared" si="8"/>
        <v>0</v>
      </c>
      <c r="J207" s="7">
        <f t="shared" si="4"/>
        <v>1</v>
      </c>
    </row>
    <row r="208">
      <c r="B208" s="7">
        <f t="shared" si="5"/>
        <v>47.75</v>
      </c>
      <c r="C208" s="15">
        <f t="shared" si="6"/>
        <v>0.3828591632</v>
      </c>
      <c r="D208" s="15">
        <f t="shared" si="7"/>
        <v>0.03390883718</v>
      </c>
      <c r="E208" s="15">
        <f t="shared" si="1"/>
        <v>0.3913363725</v>
      </c>
      <c r="G208" s="7">
        <f t="shared" si="2"/>
        <v>0.3934596871</v>
      </c>
      <c r="H208" s="7">
        <f t="shared" si="3"/>
        <v>0.2934596871</v>
      </c>
      <c r="I208" s="7" t="b">
        <f t="shared" si="8"/>
        <v>0</v>
      </c>
      <c r="J208" s="7">
        <f t="shared" si="4"/>
        <v>1</v>
      </c>
    </row>
    <row r="209">
      <c r="B209" s="7">
        <f t="shared" si="5"/>
        <v>48</v>
      </c>
      <c r="C209" s="15">
        <f t="shared" si="6"/>
        <v>0.3913363725</v>
      </c>
      <c r="D209" s="15">
        <f t="shared" si="7"/>
        <v>0.03344305645</v>
      </c>
      <c r="E209" s="15">
        <f t="shared" si="1"/>
        <v>0.3996971366</v>
      </c>
      <c r="G209" s="7">
        <f t="shared" si="2"/>
        <v>0.4</v>
      </c>
      <c r="H209" s="7">
        <f t="shared" si="3"/>
        <v>0.3</v>
      </c>
      <c r="I209" s="7" t="b">
        <f t="shared" si="8"/>
        <v>0</v>
      </c>
      <c r="J209" s="7">
        <f t="shared" si="4"/>
        <v>1</v>
      </c>
    </row>
    <row r="210">
      <c r="B210" s="7">
        <f t="shared" si="5"/>
        <v>48.25</v>
      </c>
      <c r="C210" s="15">
        <f t="shared" si="6"/>
        <v>0.3996971366</v>
      </c>
      <c r="D210" s="15">
        <f t="shared" si="7"/>
        <v>0.03298367381</v>
      </c>
      <c r="E210" s="15">
        <f t="shared" si="1"/>
        <v>0.4079430551</v>
      </c>
      <c r="G210" s="7">
        <f t="shared" si="2"/>
        <v>0.4065403129</v>
      </c>
      <c r="H210" s="7">
        <f t="shared" si="3"/>
        <v>0.3065403129</v>
      </c>
      <c r="I210" s="7" t="b">
        <f t="shared" si="8"/>
        <v>0</v>
      </c>
      <c r="J210" s="7">
        <f t="shared" si="4"/>
        <v>1</v>
      </c>
    </row>
    <row r="211">
      <c r="B211" s="7">
        <f t="shared" si="5"/>
        <v>48.5</v>
      </c>
      <c r="C211" s="15">
        <f t="shared" si="6"/>
        <v>0.4079430551</v>
      </c>
      <c r="D211" s="15">
        <f t="shared" si="7"/>
        <v>0.03253060137</v>
      </c>
      <c r="E211" s="15">
        <f t="shared" si="1"/>
        <v>0.4160757054</v>
      </c>
      <c r="G211" s="7">
        <f t="shared" si="2"/>
        <v>0.4130526192</v>
      </c>
      <c r="H211" s="7">
        <f t="shared" si="3"/>
        <v>0.3130526192</v>
      </c>
      <c r="I211" s="7" t="b">
        <f t="shared" si="8"/>
        <v>0</v>
      </c>
      <c r="J211" s="7">
        <f t="shared" si="4"/>
        <v>1</v>
      </c>
    </row>
    <row r="212">
      <c r="B212" s="7">
        <f t="shared" si="5"/>
        <v>48.75</v>
      </c>
      <c r="C212" s="15">
        <f t="shared" si="6"/>
        <v>0.4160757054</v>
      </c>
      <c r="D212" s="15">
        <f t="shared" si="7"/>
        <v>0.03208375245</v>
      </c>
      <c r="E212" s="15">
        <f t="shared" si="1"/>
        <v>0.4240966436</v>
      </c>
      <c r="G212" s="7">
        <f t="shared" si="2"/>
        <v>0.4195090322</v>
      </c>
      <c r="H212" s="7">
        <f t="shared" si="3"/>
        <v>0.3195090322</v>
      </c>
      <c r="I212" s="7" t="b">
        <f t="shared" si="8"/>
        <v>0</v>
      </c>
      <c r="J212" s="7">
        <f t="shared" si="4"/>
        <v>1</v>
      </c>
    </row>
    <row r="213">
      <c r="B213" s="7">
        <f t="shared" si="5"/>
        <v>49</v>
      </c>
      <c r="C213" s="15">
        <f t="shared" si="6"/>
        <v>0.4240966436</v>
      </c>
      <c r="D213" s="15">
        <f t="shared" si="7"/>
        <v>0.03164304156</v>
      </c>
      <c r="E213" s="15">
        <f t="shared" si="1"/>
        <v>0.4320074039</v>
      </c>
      <c r="G213" s="7">
        <f t="shared" si="2"/>
        <v>0.4258819045</v>
      </c>
      <c r="H213" s="7">
        <f t="shared" si="3"/>
        <v>0.3258819045</v>
      </c>
      <c r="I213" s="7" t="b">
        <f t="shared" si="8"/>
        <v>0</v>
      </c>
      <c r="J213" s="7">
        <f t="shared" si="4"/>
        <v>1</v>
      </c>
    </row>
    <row r="214">
      <c r="B214" s="7">
        <f t="shared" si="5"/>
        <v>49.25</v>
      </c>
      <c r="C214" s="15">
        <f t="shared" si="6"/>
        <v>0.4320074039</v>
      </c>
      <c r="D214" s="15">
        <f t="shared" si="7"/>
        <v>0.0312083844</v>
      </c>
      <c r="E214" s="15">
        <f t="shared" si="1"/>
        <v>0.4398095</v>
      </c>
      <c r="G214" s="7">
        <f t="shared" si="2"/>
        <v>0.4321439465</v>
      </c>
      <c r="H214" s="7">
        <f t="shared" si="3"/>
        <v>0.3321439465</v>
      </c>
      <c r="I214" s="7" t="b">
        <f t="shared" si="8"/>
        <v>0</v>
      </c>
      <c r="J214" s="7">
        <f t="shared" si="4"/>
        <v>1</v>
      </c>
    </row>
    <row r="215">
      <c r="B215" s="7">
        <f t="shared" si="5"/>
        <v>49.5</v>
      </c>
      <c r="C215" s="15">
        <f t="shared" si="6"/>
        <v>0.4398095</v>
      </c>
      <c r="D215" s="15">
        <f t="shared" si="7"/>
        <v>0.0307796978</v>
      </c>
      <c r="E215" s="15">
        <f t="shared" si="1"/>
        <v>0.4475044245</v>
      </c>
      <c r="G215" s="7">
        <f t="shared" si="2"/>
        <v>0.4382683432</v>
      </c>
      <c r="H215" s="7">
        <f t="shared" si="3"/>
        <v>0.3382683432</v>
      </c>
      <c r="I215" s="7" t="b">
        <f t="shared" si="8"/>
        <v>1</v>
      </c>
      <c r="J215" s="7">
        <f t="shared" si="4"/>
        <v>0</v>
      </c>
    </row>
    <row r="216">
      <c r="B216" s="7">
        <f t="shared" si="5"/>
        <v>49.75</v>
      </c>
      <c r="C216" s="15">
        <f t="shared" si="6"/>
        <v>0.4475044245</v>
      </c>
      <c r="D216" s="15">
        <f t="shared" si="7"/>
        <v>-0.1065486725</v>
      </c>
      <c r="E216" s="15">
        <f t="shared" si="1"/>
        <v>0.4208672564</v>
      </c>
      <c r="G216" s="7">
        <f t="shared" si="2"/>
        <v>0.444228869</v>
      </c>
      <c r="H216" s="7">
        <f t="shared" si="3"/>
        <v>0.344228869</v>
      </c>
      <c r="I216" s="7" t="b">
        <f t="shared" si="8"/>
        <v>1</v>
      </c>
      <c r="J216" s="7">
        <f t="shared" si="4"/>
        <v>0</v>
      </c>
    </row>
    <row r="217">
      <c r="B217" s="7">
        <f t="shared" si="5"/>
        <v>50</v>
      </c>
      <c r="C217" s="15">
        <f t="shared" si="6"/>
        <v>0.4208672564</v>
      </c>
      <c r="D217" s="15">
        <f t="shared" si="7"/>
        <v>-0.1002064896</v>
      </c>
      <c r="E217" s="15">
        <f t="shared" si="1"/>
        <v>0.395815634</v>
      </c>
      <c r="G217" s="7">
        <f t="shared" si="2"/>
        <v>0.45</v>
      </c>
      <c r="H217" s="7">
        <f t="shared" si="3"/>
        <v>0.35</v>
      </c>
      <c r="I217" s="7" t="b">
        <f t="shared" si="8"/>
        <v>1</v>
      </c>
      <c r="J217" s="7">
        <f t="shared" si="4"/>
        <v>0</v>
      </c>
    </row>
    <row r="218">
      <c r="B218" s="7">
        <f t="shared" si="5"/>
        <v>50.25</v>
      </c>
      <c r="C218" s="15">
        <f t="shared" si="6"/>
        <v>0.395815634</v>
      </c>
      <c r="D218" s="15">
        <f t="shared" si="7"/>
        <v>-0.09424181761</v>
      </c>
      <c r="E218" s="15">
        <f t="shared" si="1"/>
        <v>0.3722551796</v>
      </c>
      <c r="G218" s="7">
        <f t="shared" si="2"/>
        <v>0.4555570233</v>
      </c>
      <c r="H218" s="7">
        <f t="shared" si="3"/>
        <v>0.3555570233</v>
      </c>
      <c r="I218" s="7" t="b">
        <f t="shared" si="8"/>
        <v>1</v>
      </c>
      <c r="J218" s="7">
        <f t="shared" si="4"/>
        <v>0</v>
      </c>
    </row>
    <row r="219">
      <c r="B219" s="7">
        <f t="shared" si="5"/>
        <v>50.5</v>
      </c>
      <c r="C219" s="15">
        <f t="shared" si="6"/>
        <v>0.3722551796</v>
      </c>
      <c r="D219" s="15">
        <f t="shared" si="7"/>
        <v>-0.08863218561</v>
      </c>
      <c r="E219" s="15">
        <f t="shared" si="1"/>
        <v>0.3500971332</v>
      </c>
      <c r="G219" s="7">
        <f t="shared" si="2"/>
        <v>0.4608761429</v>
      </c>
      <c r="H219" s="7">
        <f t="shared" si="3"/>
        <v>0.3608761429</v>
      </c>
      <c r="I219" s="7" t="b">
        <f t="shared" si="8"/>
        <v>1</v>
      </c>
      <c r="J219" s="7">
        <f t="shared" si="4"/>
        <v>0</v>
      </c>
    </row>
    <row r="220">
      <c r="B220" s="7">
        <f t="shared" si="5"/>
        <v>50.75</v>
      </c>
      <c r="C220" s="15">
        <f t="shared" si="6"/>
        <v>0.3500971332</v>
      </c>
      <c r="D220" s="15">
        <f t="shared" si="7"/>
        <v>-0.08335646028</v>
      </c>
      <c r="E220" s="15">
        <f t="shared" si="1"/>
        <v>0.3292580181</v>
      </c>
      <c r="G220" s="7">
        <f t="shared" si="2"/>
        <v>0.4659345815</v>
      </c>
      <c r="H220" s="7">
        <f t="shared" si="3"/>
        <v>0.3659345815</v>
      </c>
      <c r="I220" s="7" t="b">
        <f t="shared" si="8"/>
        <v>0</v>
      </c>
      <c r="J220" s="7">
        <f t="shared" si="4"/>
        <v>1</v>
      </c>
    </row>
    <row r="221">
      <c r="B221" s="7">
        <f t="shared" si="5"/>
        <v>51</v>
      </c>
      <c r="C221" s="15">
        <f t="shared" si="6"/>
        <v>0.3292580181</v>
      </c>
      <c r="D221" s="15">
        <f t="shared" si="7"/>
        <v>0.03685395505</v>
      </c>
      <c r="E221" s="15">
        <f t="shared" si="1"/>
        <v>0.3384715069</v>
      </c>
      <c r="G221" s="7">
        <f t="shared" si="2"/>
        <v>0.4707106781</v>
      </c>
      <c r="H221" s="7">
        <f t="shared" si="3"/>
        <v>0.3707106781</v>
      </c>
      <c r="I221" s="7" t="b">
        <f t="shared" si="8"/>
        <v>0</v>
      </c>
      <c r="J221" s="7">
        <f t="shared" si="4"/>
        <v>1</v>
      </c>
    </row>
    <row r="222">
      <c r="B222" s="7">
        <f t="shared" si="5"/>
        <v>51.25</v>
      </c>
      <c r="C222" s="15">
        <f t="shared" si="6"/>
        <v>0.3384715069</v>
      </c>
      <c r="D222" s="15">
        <f t="shared" si="7"/>
        <v>0.0363477194</v>
      </c>
      <c r="E222" s="15">
        <f t="shared" si="1"/>
        <v>0.3475584367</v>
      </c>
      <c r="G222" s="7">
        <f t="shared" si="2"/>
        <v>0.4751839807</v>
      </c>
      <c r="H222" s="7">
        <f t="shared" si="3"/>
        <v>0.3751839807</v>
      </c>
      <c r="I222" s="7" t="b">
        <f t="shared" si="8"/>
        <v>0</v>
      </c>
      <c r="J222" s="7">
        <f t="shared" si="4"/>
        <v>1</v>
      </c>
    </row>
    <row r="223">
      <c r="B223" s="7">
        <f t="shared" si="5"/>
        <v>51.5</v>
      </c>
      <c r="C223" s="15">
        <f t="shared" si="6"/>
        <v>0.3475584367</v>
      </c>
      <c r="D223" s="15">
        <f t="shared" si="7"/>
        <v>0.03584843754</v>
      </c>
      <c r="E223" s="15">
        <f t="shared" si="1"/>
        <v>0.3565205461</v>
      </c>
      <c r="G223" s="7">
        <f t="shared" si="2"/>
        <v>0.479335334</v>
      </c>
      <c r="H223" s="7">
        <f t="shared" si="3"/>
        <v>0.379335334</v>
      </c>
      <c r="I223" s="7" t="b">
        <f t="shared" si="8"/>
        <v>0</v>
      </c>
      <c r="J223" s="7">
        <f t="shared" si="4"/>
        <v>1</v>
      </c>
    </row>
    <row r="224">
      <c r="B224" s="7">
        <f t="shared" si="5"/>
        <v>51.75</v>
      </c>
      <c r="C224" s="15">
        <f t="shared" si="6"/>
        <v>0.3565205461</v>
      </c>
      <c r="D224" s="15">
        <f t="shared" si="7"/>
        <v>0.03535601395</v>
      </c>
      <c r="E224" s="15">
        <f t="shared" si="1"/>
        <v>0.3653595496</v>
      </c>
      <c r="G224" s="7">
        <f t="shared" si="2"/>
        <v>0.4831469612</v>
      </c>
      <c r="H224" s="7">
        <f t="shared" si="3"/>
        <v>0.3831469612</v>
      </c>
      <c r="I224" s="7" t="b">
        <f t="shared" si="8"/>
        <v>0</v>
      </c>
      <c r="J224" s="7">
        <f t="shared" si="4"/>
        <v>1</v>
      </c>
    </row>
    <row r="225">
      <c r="B225" s="7">
        <f t="shared" si="5"/>
        <v>52</v>
      </c>
      <c r="C225" s="15">
        <f t="shared" si="6"/>
        <v>0.3653595496</v>
      </c>
      <c r="D225" s="15">
        <f t="shared" si="7"/>
        <v>0.03487035442</v>
      </c>
      <c r="E225" s="15">
        <f t="shared" si="1"/>
        <v>0.3740771382</v>
      </c>
      <c r="G225" s="7">
        <f t="shared" si="2"/>
        <v>0.4866025404</v>
      </c>
      <c r="H225" s="7">
        <f t="shared" si="3"/>
        <v>0.3866025404</v>
      </c>
      <c r="I225" s="7" t="b">
        <f t="shared" si="8"/>
        <v>0</v>
      </c>
      <c r="J225" s="7">
        <f t="shared" si="4"/>
        <v>1</v>
      </c>
    </row>
    <row r="226">
      <c r="B226" s="7">
        <f t="shared" si="5"/>
        <v>52.25</v>
      </c>
      <c r="C226" s="15">
        <f t="shared" si="6"/>
        <v>0.3740771382</v>
      </c>
      <c r="D226" s="15">
        <f t="shared" si="7"/>
        <v>0.03439136603</v>
      </c>
      <c r="E226" s="15">
        <f t="shared" si="1"/>
        <v>0.3826749797</v>
      </c>
      <c r="G226" s="7">
        <f t="shared" si="2"/>
        <v>0.4896872742</v>
      </c>
      <c r="H226" s="7">
        <f t="shared" si="3"/>
        <v>0.3896872742</v>
      </c>
      <c r="I226" s="7" t="b">
        <f t="shared" si="8"/>
        <v>0</v>
      </c>
      <c r="J226" s="7">
        <f t="shared" si="4"/>
        <v>1</v>
      </c>
    </row>
    <row r="227">
      <c r="B227" s="7">
        <f t="shared" si="5"/>
        <v>52.5</v>
      </c>
      <c r="C227" s="15">
        <f t="shared" si="6"/>
        <v>0.3826749797</v>
      </c>
      <c r="D227" s="15">
        <f t="shared" si="7"/>
        <v>0.03391895716</v>
      </c>
      <c r="E227" s="15">
        <f t="shared" si="1"/>
        <v>0.391154719</v>
      </c>
      <c r="G227" s="7">
        <f t="shared" si="2"/>
        <v>0.4923879533</v>
      </c>
      <c r="H227" s="7">
        <f t="shared" si="3"/>
        <v>0.3923879533</v>
      </c>
      <c r="I227" s="7" t="b">
        <f t="shared" si="8"/>
        <v>0</v>
      </c>
      <c r="J227" s="7">
        <f t="shared" si="4"/>
        <v>1</v>
      </c>
    </row>
    <row r="228">
      <c r="B228" s="7">
        <f t="shared" si="5"/>
        <v>52.75</v>
      </c>
      <c r="C228" s="15">
        <f t="shared" si="6"/>
        <v>0.391154719</v>
      </c>
      <c r="D228" s="15">
        <f t="shared" si="7"/>
        <v>0.03345303742</v>
      </c>
      <c r="E228" s="15">
        <f t="shared" si="1"/>
        <v>0.3995179783</v>
      </c>
      <c r="G228" s="7">
        <f t="shared" si="2"/>
        <v>0.4946930129</v>
      </c>
      <c r="H228" s="7">
        <f t="shared" si="3"/>
        <v>0.3946930129</v>
      </c>
      <c r="I228" s="7" t="b">
        <f t="shared" si="8"/>
        <v>0</v>
      </c>
      <c r="J228" s="7">
        <f t="shared" si="4"/>
        <v>1</v>
      </c>
    </row>
    <row r="229">
      <c r="B229" s="7">
        <f t="shared" si="5"/>
        <v>53</v>
      </c>
      <c r="C229" s="15">
        <f t="shared" si="6"/>
        <v>0.3995179783</v>
      </c>
      <c r="D229" s="15">
        <f t="shared" si="7"/>
        <v>0.03299351767</v>
      </c>
      <c r="E229" s="15">
        <f t="shared" si="1"/>
        <v>0.4077663578</v>
      </c>
      <c r="G229" s="7">
        <f t="shared" si="2"/>
        <v>0.4965925826</v>
      </c>
      <c r="H229" s="7">
        <f t="shared" si="3"/>
        <v>0.3965925826</v>
      </c>
      <c r="I229" s="7" t="b">
        <f t="shared" si="8"/>
        <v>0</v>
      </c>
      <c r="J229" s="7">
        <f t="shared" si="4"/>
        <v>1</v>
      </c>
    </row>
    <row r="230">
      <c r="B230" s="7">
        <f t="shared" si="5"/>
        <v>53.25</v>
      </c>
      <c r="C230" s="15">
        <f t="shared" si="6"/>
        <v>0.4077663578</v>
      </c>
      <c r="D230" s="15">
        <f t="shared" si="7"/>
        <v>0.03254031001</v>
      </c>
      <c r="E230" s="15">
        <f t="shared" si="1"/>
        <v>0.4159014353</v>
      </c>
      <c r="G230" s="7">
        <f t="shared" si="2"/>
        <v>0.498078528</v>
      </c>
      <c r="H230" s="7">
        <f t="shared" si="3"/>
        <v>0.398078528</v>
      </c>
      <c r="I230" s="7" t="b">
        <f t="shared" si="8"/>
        <v>0</v>
      </c>
      <c r="J230" s="7">
        <f t="shared" si="4"/>
        <v>1</v>
      </c>
    </row>
    <row r="231">
      <c r="B231" s="7">
        <f t="shared" si="5"/>
        <v>53.5</v>
      </c>
      <c r="C231" s="15">
        <f t="shared" si="6"/>
        <v>0.4159014353</v>
      </c>
      <c r="D231" s="15">
        <f t="shared" si="7"/>
        <v>0.03209332773</v>
      </c>
      <c r="E231" s="15">
        <f t="shared" si="1"/>
        <v>0.4239247672</v>
      </c>
      <c r="G231" s="7">
        <f t="shared" si="2"/>
        <v>0.4991444861</v>
      </c>
      <c r="H231" s="7">
        <f t="shared" si="3"/>
        <v>0.3991444861</v>
      </c>
      <c r="I231" s="7" t="b">
        <f t="shared" si="8"/>
        <v>0</v>
      </c>
      <c r="J231" s="7">
        <f t="shared" si="4"/>
        <v>1</v>
      </c>
    </row>
    <row r="232">
      <c r="B232" s="7">
        <f t="shared" si="5"/>
        <v>53.75</v>
      </c>
      <c r="C232" s="15">
        <f t="shared" si="6"/>
        <v>0.4239247672</v>
      </c>
      <c r="D232" s="15">
        <f t="shared" si="7"/>
        <v>0.03165248532</v>
      </c>
      <c r="E232" s="15">
        <f t="shared" si="1"/>
        <v>0.4318378885</v>
      </c>
      <c r="G232" s="7">
        <f t="shared" si="2"/>
        <v>0.4997858923</v>
      </c>
      <c r="H232" s="7">
        <f t="shared" si="3"/>
        <v>0.3997858923</v>
      </c>
      <c r="I232" s="7" t="b">
        <f t="shared" si="8"/>
        <v>0</v>
      </c>
      <c r="J232" s="7">
        <f t="shared" si="4"/>
        <v>1</v>
      </c>
    </row>
    <row r="233">
      <c r="B233" s="7">
        <f t="shared" si="5"/>
        <v>54</v>
      </c>
      <c r="C233" s="15">
        <f t="shared" si="6"/>
        <v>0.4318378885</v>
      </c>
      <c r="D233" s="15">
        <f t="shared" si="7"/>
        <v>0.03121769843</v>
      </c>
      <c r="E233" s="15">
        <f t="shared" si="1"/>
        <v>0.4396423131</v>
      </c>
      <c r="G233" s="7">
        <f t="shared" si="2"/>
        <v>0.5</v>
      </c>
      <c r="H233" s="7">
        <f t="shared" si="3"/>
        <v>0.4</v>
      </c>
      <c r="I233" s="7" t="b">
        <f t="shared" si="8"/>
        <v>0</v>
      </c>
      <c r="J233" s="7">
        <f t="shared" si="4"/>
        <v>1</v>
      </c>
    </row>
    <row r="234">
      <c r="B234" s="7">
        <f t="shared" si="5"/>
        <v>54.25</v>
      </c>
      <c r="C234" s="15">
        <f t="shared" si="6"/>
        <v>0.4396423131</v>
      </c>
      <c r="D234" s="15">
        <f t="shared" si="7"/>
        <v>0.03078888389</v>
      </c>
      <c r="E234" s="15">
        <f t="shared" si="1"/>
        <v>0.4473395341</v>
      </c>
      <c r="G234" s="7">
        <f t="shared" si="2"/>
        <v>0.4997858923</v>
      </c>
      <c r="H234" s="7">
        <f t="shared" si="3"/>
        <v>0.3997858923</v>
      </c>
      <c r="I234" s="7" t="b">
        <f t="shared" si="8"/>
        <v>0</v>
      </c>
      <c r="J234" s="7">
        <f t="shared" si="4"/>
        <v>1</v>
      </c>
    </row>
    <row r="235">
      <c r="B235" s="7">
        <f t="shared" si="5"/>
        <v>54.5</v>
      </c>
      <c r="C235" s="15">
        <f t="shared" si="6"/>
        <v>0.4473395341</v>
      </c>
      <c r="D235" s="15">
        <f t="shared" si="7"/>
        <v>0.03036595966</v>
      </c>
      <c r="E235" s="15">
        <f t="shared" si="1"/>
        <v>0.454931024</v>
      </c>
      <c r="G235" s="7">
        <f t="shared" si="2"/>
        <v>0.4991444861</v>
      </c>
      <c r="H235" s="7">
        <f t="shared" si="3"/>
        <v>0.3991444861</v>
      </c>
      <c r="I235" s="7" t="b">
        <f t="shared" si="8"/>
        <v>0</v>
      </c>
      <c r="J235" s="7">
        <f t="shared" si="4"/>
        <v>1</v>
      </c>
    </row>
    <row r="236">
      <c r="B236" s="7">
        <f t="shared" si="5"/>
        <v>54.75</v>
      </c>
      <c r="C236" s="15">
        <f t="shared" si="6"/>
        <v>0.454931024</v>
      </c>
      <c r="D236" s="15">
        <f t="shared" si="7"/>
        <v>0.02994884483</v>
      </c>
      <c r="E236" s="15">
        <f t="shared" si="1"/>
        <v>0.4624182352</v>
      </c>
      <c r="G236" s="7">
        <f t="shared" si="2"/>
        <v>0.498078528</v>
      </c>
      <c r="H236" s="7">
        <f t="shared" si="3"/>
        <v>0.398078528</v>
      </c>
      <c r="I236" s="7" t="b">
        <f t="shared" si="8"/>
        <v>0</v>
      </c>
      <c r="J236" s="7">
        <f t="shared" si="4"/>
        <v>1</v>
      </c>
    </row>
    <row r="237">
      <c r="B237" s="7">
        <f t="shared" si="5"/>
        <v>55</v>
      </c>
      <c r="C237" s="15">
        <f t="shared" si="6"/>
        <v>0.4624182352</v>
      </c>
      <c r="D237" s="15">
        <f t="shared" si="7"/>
        <v>0.0295374596</v>
      </c>
      <c r="E237" s="15">
        <f t="shared" si="1"/>
        <v>0.4698026001</v>
      </c>
      <c r="G237" s="7">
        <f t="shared" si="2"/>
        <v>0.4965925826</v>
      </c>
      <c r="H237" s="7">
        <f t="shared" si="3"/>
        <v>0.3965925826</v>
      </c>
      <c r="I237" s="7" t="b">
        <f t="shared" si="8"/>
        <v>0</v>
      </c>
      <c r="J237" s="7">
        <f t="shared" si="4"/>
        <v>1</v>
      </c>
    </row>
    <row r="238">
      <c r="B238" s="7">
        <f t="shared" si="5"/>
        <v>55.25</v>
      </c>
      <c r="C238" s="15">
        <f t="shared" si="6"/>
        <v>0.4698026001</v>
      </c>
      <c r="D238" s="15">
        <f t="shared" si="7"/>
        <v>0.02913172527</v>
      </c>
      <c r="E238" s="15">
        <f t="shared" si="1"/>
        <v>0.4770855314</v>
      </c>
      <c r="G238" s="7">
        <f t="shared" si="2"/>
        <v>0.4946930129</v>
      </c>
      <c r="H238" s="7">
        <f t="shared" si="3"/>
        <v>0.3946930129</v>
      </c>
      <c r="I238" s="7" t="b">
        <f t="shared" si="8"/>
        <v>0</v>
      </c>
      <c r="J238" s="7">
        <f t="shared" si="4"/>
        <v>1</v>
      </c>
    </row>
    <row r="239">
      <c r="B239" s="7">
        <f t="shared" si="5"/>
        <v>55.5</v>
      </c>
      <c r="C239" s="15">
        <f t="shared" si="6"/>
        <v>0.4770855314</v>
      </c>
      <c r="D239" s="15">
        <f t="shared" si="7"/>
        <v>0.02873156421</v>
      </c>
      <c r="E239" s="15">
        <f t="shared" si="1"/>
        <v>0.4842684225</v>
      </c>
      <c r="G239" s="7">
        <f t="shared" si="2"/>
        <v>0.4923879533</v>
      </c>
      <c r="H239" s="7">
        <f t="shared" si="3"/>
        <v>0.3923879533</v>
      </c>
      <c r="I239" s="7" t="b">
        <f t="shared" si="8"/>
        <v>0</v>
      </c>
      <c r="J239" s="7">
        <f t="shared" si="4"/>
        <v>1</v>
      </c>
    </row>
    <row r="240">
      <c r="B240" s="7">
        <f t="shared" si="5"/>
        <v>55.75</v>
      </c>
      <c r="C240" s="15">
        <f t="shared" si="6"/>
        <v>0.4842684225</v>
      </c>
      <c r="D240" s="15">
        <f t="shared" si="7"/>
        <v>0.02833689986</v>
      </c>
      <c r="E240" s="15">
        <f t="shared" si="1"/>
        <v>0.4913526475</v>
      </c>
      <c r="G240" s="7">
        <f t="shared" si="2"/>
        <v>0.4896872742</v>
      </c>
      <c r="H240" s="7">
        <f t="shared" si="3"/>
        <v>0.3896872742</v>
      </c>
      <c r="I240" s="7" t="b">
        <f t="shared" si="8"/>
        <v>0</v>
      </c>
      <c r="J240" s="7">
        <f t="shared" si="4"/>
        <v>1</v>
      </c>
    </row>
    <row r="241">
      <c r="B241" s="7">
        <f t="shared" si="5"/>
        <v>56</v>
      </c>
      <c r="C241" s="15">
        <f t="shared" si="6"/>
        <v>0.4913526475</v>
      </c>
      <c r="D241" s="15">
        <f t="shared" si="7"/>
        <v>0.02794765673</v>
      </c>
      <c r="E241" s="15">
        <f t="shared" si="1"/>
        <v>0.4983395616</v>
      </c>
      <c r="G241" s="7">
        <f t="shared" si="2"/>
        <v>0.4866025404</v>
      </c>
      <c r="H241" s="7">
        <f t="shared" si="3"/>
        <v>0.3866025404</v>
      </c>
      <c r="I241" s="7" t="b">
        <f t="shared" si="8"/>
        <v>1</v>
      </c>
      <c r="J241" s="7">
        <f t="shared" si="4"/>
        <v>0</v>
      </c>
    </row>
    <row r="242">
      <c r="B242" s="7">
        <f t="shared" si="5"/>
        <v>56.25</v>
      </c>
      <c r="C242" s="15">
        <f t="shared" si="6"/>
        <v>0.4983395616</v>
      </c>
      <c r="D242" s="15">
        <f t="shared" si="7"/>
        <v>-0.1186522766</v>
      </c>
      <c r="E242" s="15">
        <f t="shared" si="1"/>
        <v>0.4686764925</v>
      </c>
      <c r="G242" s="7">
        <f t="shared" si="2"/>
        <v>0.4831469612</v>
      </c>
      <c r="H242" s="7">
        <f t="shared" si="3"/>
        <v>0.3831469612</v>
      </c>
      <c r="I242" s="7" t="b">
        <f t="shared" si="8"/>
        <v>1</v>
      </c>
      <c r="J242" s="7">
        <f t="shared" si="4"/>
        <v>0</v>
      </c>
    </row>
    <row r="243">
      <c r="B243" s="7">
        <f t="shared" si="5"/>
        <v>56.5</v>
      </c>
      <c r="C243" s="15">
        <f t="shared" si="6"/>
        <v>0.4686764925</v>
      </c>
      <c r="D243" s="15">
        <f t="shared" si="7"/>
        <v>-0.1115896411</v>
      </c>
      <c r="E243" s="15">
        <f t="shared" si="1"/>
        <v>0.4407790822</v>
      </c>
      <c r="G243" s="7">
        <f t="shared" si="2"/>
        <v>0.479335334</v>
      </c>
      <c r="H243" s="7">
        <f t="shared" si="3"/>
        <v>0.379335334</v>
      </c>
      <c r="I243" s="7" t="b">
        <f t="shared" si="8"/>
        <v>1</v>
      </c>
      <c r="J243" s="7">
        <f t="shared" si="4"/>
        <v>0</v>
      </c>
    </row>
    <row r="244">
      <c r="B244" s="7">
        <f t="shared" si="5"/>
        <v>56.75</v>
      </c>
      <c r="C244" s="15">
        <f t="shared" si="6"/>
        <v>0.4407790822</v>
      </c>
      <c r="D244" s="15">
        <f t="shared" si="7"/>
        <v>-0.1049474005</v>
      </c>
      <c r="E244" s="15">
        <f t="shared" si="1"/>
        <v>0.4145422321</v>
      </c>
      <c r="G244" s="7">
        <f t="shared" si="2"/>
        <v>0.4751839807</v>
      </c>
      <c r="H244" s="7">
        <f t="shared" si="3"/>
        <v>0.3751839807</v>
      </c>
      <c r="I244" s="7" t="b">
        <f t="shared" si="8"/>
        <v>1</v>
      </c>
      <c r="J244" s="7">
        <f t="shared" si="4"/>
        <v>0</v>
      </c>
    </row>
    <row r="245">
      <c r="B245" s="7">
        <f t="shared" si="5"/>
        <v>57</v>
      </c>
      <c r="C245" s="15">
        <f t="shared" si="6"/>
        <v>0.4145422321</v>
      </c>
      <c r="D245" s="15">
        <f t="shared" si="7"/>
        <v>-0.09870053145</v>
      </c>
      <c r="E245" s="15">
        <f t="shared" si="1"/>
        <v>0.3898670992</v>
      </c>
      <c r="G245" s="7">
        <f t="shared" si="2"/>
        <v>0.4707106781</v>
      </c>
      <c r="H245" s="7">
        <f t="shared" si="3"/>
        <v>0.3707106781</v>
      </c>
      <c r="I245" s="7" t="b">
        <f t="shared" si="8"/>
        <v>1</v>
      </c>
      <c r="J245" s="7">
        <f t="shared" si="4"/>
        <v>0</v>
      </c>
    </row>
    <row r="246">
      <c r="B246" s="7">
        <f t="shared" si="5"/>
        <v>57.25</v>
      </c>
      <c r="C246" s="15">
        <f t="shared" si="6"/>
        <v>0.3898670992</v>
      </c>
      <c r="D246" s="15">
        <f t="shared" si="7"/>
        <v>-0.09282549982</v>
      </c>
      <c r="E246" s="15">
        <f t="shared" si="1"/>
        <v>0.3666607243</v>
      </c>
      <c r="G246" s="7">
        <f t="shared" si="2"/>
        <v>0.4659345815</v>
      </c>
      <c r="H246" s="7">
        <f t="shared" si="3"/>
        <v>0.3659345815</v>
      </c>
      <c r="I246" s="7" t="b">
        <f t="shared" si="8"/>
        <v>1</v>
      </c>
      <c r="J246" s="7">
        <f t="shared" si="4"/>
        <v>0</v>
      </c>
    </row>
    <row r="247">
      <c r="B247" s="7">
        <f t="shared" si="5"/>
        <v>57.5</v>
      </c>
      <c r="C247" s="15">
        <f t="shared" si="6"/>
        <v>0.3666607243</v>
      </c>
      <c r="D247" s="15">
        <f t="shared" si="7"/>
        <v>-0.08730017245</v>
      </c>
      <c r="E247" s="15">
        <f t="shared" si="1"/>
        <v>0.3448356812</v>
      </c>
      <c r="G247" s="7">
        <f t="shared" si="2"/>
        <v>0.4608761429</v>
      </c>
      <c r="H247" s="7">
        <f t="shared" si="3"/>
        <v>0.3608761429</v>
      </c>
      <c r="I247" s="7" t="b">
        <f t="shared" si="8"/>
        <v>1</v>
      </c>
      <c r="J247" s="7">
        <f t="shared" si="4"/>
        <v>0</v>
      </c>
    </row>
    <row r="248">
      <c r="B248" s="7">
        <f t="shared" si="5"/>
        <v>57.75</v>
      </c>
      <c r="C248" s="15">
        <f t="shared" si="6"/>
        <v>0.3448356812</v>
      </c>
      <c r="D248" s="15">
        <f t="shared" si="7"/>
        <v>-0.08210373361</v>
      </c>
      <c r="E248" s="15">
        <f t="shared" si="1"/>
        <v>0.3243097478</v>
      </c>
      <c r="G248" s="7">
        <f t="shared" si="2"/>
        <v>0.4555570233</v>
      </c>
      <c r="H248" s="7">
        <f t="shared" si="3"/>
        <v>0.3555570233</v>
      </c>
      <c r="I248" s="7" t="b">
        <f t="shared" si="8"/>
        <v>0</v>
      </c>
      <c r="J248" s="7">
        <f t="shared" si="4"/>
        <v>1</v>
      </c>
    </row>
    <row r="249">
      <c r="B249" s="7">
        <f t="shared" si="5"/>
        <v>58</v>
      </c>
      <c r="C249" s="15">
        <f t="shared" si="6"/>
        <v>0.3243097478</v>
      </c>
      <c r="D249" s="15">
        <f t="shared" si="7"/>
        <v>0.03712583803</v>
      </c>
      <c r="E249" s="15">
        <f t="shared" si="1"/>
        <v>0.3335912073</v>
      </c>
      <c r="G249" s="7">
        <f t="shared" si="2"/>
        <v>0.45</v>
      </c>
      <c r="H249" s="7">
        <f t="shared" si="3"/>
        <v>0.35</v>
      </c>
      <c r="I249" s="7" t="b">
        <f t="shared" si="8"/>
        <v>0</v>
      </c>
      <c r="J249" s="7">
        <f t="shared" si="4"/>
        <v>1</v>
      </c>
    </row>
    <row r="250">
      <c r="B250" s="7">
        <f t="shared" si="5"/>
        <v>58.25</v>
      </c>
      <c r="C250" s="15">
        <f t="shared" si="6"/>
        <v>0.3335912073</v>
      </c>
      <c r="D250" s="15">
        <f t="shared" si="7"/>
        <v>0.03661586773</v>
      </c>
      <c r="E250" s="15">
        <f t="shared" si="1"/>
        <v>0.3427451742</v>
      </c>
      <c r="G250" s="7">
        <f t="shared" si="2"/>
        <v>0.444228869</v>
      </c>
      <c r="H250" s="7">
        <f t="shared" si="3"/>
        <v>0.344228869</v>
      </c>
      <c r="I250" s="7" t="b">
        <f t="shared" si="8"/>
        <v>0</v>
      </c>
      <c r="J250" s="7">
        <f t="shared" si="4"/>
        <v>1</v>
      </c>
    </row>
    <row r="251">
      <c r="B251" s="7">
        <f t="shared" si="5"/>
        <v>58.5</v>
      </c>
      <c r="C251" s="15">
        <f t="shared" si="6"/>
        <v>0.3427451742</v>
      </c>
      <c r="D251" s="15">
        <f t="shared" si="7"/>
        <v>0.03611290252</v>
      </c>
      <c r="E251" s="15">
        <f t="shared" si="1"/>
        <v>0.3517733998</v>
      </c>
      <c r="G251" s="7">
        <f t="shared" si="2"/>
        <v>0.4382683432</v>
      </c>
      <c r="H251" s="7">
        <f t="shared" si="3"/>
        <v>0.3382683432</v>
      </c>
      <c r="I251" s="7" t="b">
        <f t="shared" si="8"/>
        <v>0</v>
      </c>
      <c r="J251" s="7">
        <f t="shared" si="4"/>
        <v>1</v>
      </c>
    </row>
    <row r="252">
      <c r="B252" s="7">
        <f t="shared" si="5"/>
        <v>58.75</v>
      </c>
      <c r="C252" s="15">
        <f t="shared" si="6"/>
        <v>0.3517733998</v>
      </c>
      <c r="D252" s="15">
        <f t="shared" si="7"/>
        <v>0.03561684616</v>
      </c>
      <c r="E252" s="15">
        <f t="shared" si="1"/>
        <v>0.3606776114</v>
      </c>
      <c r="G252" s="7">
        <f t="shared" si="2"/>
        <v>0.4321439465</v>
      </c>
      <c r="H252" s="7">
        <f t="shared" si="3"/>
        <v>0.3321439465</v>
      </c>
      <c r="I252" s="7" t="b">
        <f t="shared" si="8"/>
        <v>0</v>
      </c>
      <c r="J252" s="7">
        <f t="shared" si="4"/>
        <v>1</v>
      </c>
    </row>
    <row r="253">
      <c r="B253" s="7">
        <f t="shared" si="5"/>
        <v>59</v>
      </c>
      <c r="C253" s="15">
        <f t="shared" si="6"/>
        <v>0.3606776114</v>
      </c>
      <c r="D253" s="15">
        <f t="shared" si="7"/>
        <v>0.03512760377</v>
      </c>
      <c r="E253" s="15">
        <f t="shared" si="1"/>
        <v>0.3694595123</v>
      </c>
      <c r="G253" s="7">
        <f t="shared" si="2"/>
        <v>0.4258819045</v>
      </c>
      <c r="H253" s="7">
        <f t="shared" si="3"/>
        <v>0.3258819045</v>
      </c>
      <c r="I253" s="7" t="b">
        <f t="shared" si="8"/>
        <v>0</v>
      </c>
      <c r="J253" s="7">
        <f t="shared" si="4"/>
        <v>1</v>
      </c>
    </row>
    <row r="254">
      <c r="B254" s="7">
        <f t="shared" si="5"/>
        <v>59.25</v>
      </c>
      <c r="C254" s="15">
        <f t="shared" si="6"/>
        <v>0.3694595123</v>
      </c>
      <c r="D254" s="15">
        <f t="shared" si="7"/>
        <v>0.03464508174</v>
      </c>
      <c r="E254" s="15">
        <f t="shared" si="1"/>
        <v>0.3781207828</v>
      </c>
      <c r="G254" s="7">
        <f t="shared" si="2"/>
        <v>0.4195090322</v>
      </c>
      <c r="H254" s="7">
        <f t="shared" si="3"/>
        <v>0.3195090322</v>
      </c>
      <c r="I254" s="7" t="b">
        <f t="shared" si="8"/>
        <v>0</v>
      </c>
      <c r="J254" s="7">
        <f t="shared" si="4"/>
        <v>1</v>
      </c>
    </row>
    <row r="255">
      <c r="B255" s="7">
        <f t="shared" si="5"/>
        <v>59.5</v>
      </c>
      <c r="C255" s="15">
        <f t="shared" si="6"/>
        <v>0.3781207828</v>
      </c>
      <c r="D255" s="15">
        <f t="shared" si="7"/>
        <v>0.03416918776</v>
      </c>
      <c r="E255" s="15">
        <f t="shared" si="1"/>
        <v>0.3866630797</v>
      </c>
      <c r="G255" s="7">
        <f t="shared" si="2"/>
        <v>0.4130526192</v>
      </c>
      <c r="H255" s="7">
        <f t="shared" si="3"/>
        <v>0.3130526192</v>
      </c>
      <c r="I255" s="7" t="b">
        <f t="shared" si="8"/>
        <v>0</v>
      </c>
      <c r="J255" s="7">
        <f t="shared" si="4"/>
        <v>1</v>
      </c>
    </row>
    <row r="256">
      <c r="B256" s="7">
        <f t="shared" si="5"/>
        <v>59.75</v>
      </c>
      <c r="C256" s="15">
        <f t="shared" si="6"/>
        <v>0.3866630797</v>
      </c>
      <c r="D256" s="15">
        <f t="shared" si="7"/>
        <v>0.03369983079</v>
      </c>
      <c r="E256" s="15">
        <f t="shared" si="1"/>
        <v>0.3950880374</v>
      </c>
      <c r="G256" s="7">
        <f t="shared" si="2"/>
        <v>0.4065403129</v>
      </c>
      <c r="H256" s="7">
        <f t="shared" si="3"/>
        <v>0.3065403129</v>
      </c>
      <c r="I256" s="7" t="b">
        <f t="shared" si="8"/>
        <v>0</v>
      </c>
      <c r="J256" s="7">
        <f t="shared" si="4"/>
        <v>1</v>
      </c>
    </row>
    <row r="257">
      <c r="B257" s="7">
        <f t="shared" si="5"/>
        <v>60</v>
      </c>
      <c r="C257" s="15">
        <f t="shared" si="6"/>
        <v>0.3950880374</v>
      </c>
      <c r="D257" s="15">
        <f t="shared" si="7"/>
        <v>0.03323692102</v>
      </c>
      <c r="E257" s="15">
        <f t="shared" si="1"/>
        <v>0.4033972676</v>
      </c>
      <c r="G257" s="7">
        <f t="shared" si="2"/>
        <v>0.4</v>
      </c>
      <c r="H257" s="7">
        <f t="shared" si="3"/>
        <v>0.3</v>
      </c>
      <c r="I257" s="7" t="b">
        <f t="shared" si="8"/>
        <v>0</v>
      </c>
      <c r="J257" s="7">
        <f t="shared" si="4"/>
        <v>1</v>
      </c>
    </row>
    <row r="258">
      <c r="B258" s="7">
        <f t="shared" si="5"/>
        <v>60.25</v>
      </c>
      <c r="C258" s="15">
        <f t="shared" si="6"/>
        <v>0.4033972676</v>
      </c>
      <c r="D258" s="15">
        <f t="shared" si="7"/>
        <v>0.03278036991</v>
      </c>
      <c r="E258" s="15">
        <f t="shared" si="1"/>
        <v>0.4115923601</v>
      </c>
      <c r="G258" s="7">
        <f t="shared" si="2"/>
        <v>0.3934596871</v>
      </c>
      <c r="H258" s="7">
        <f t="shared" si="3"/>
        <v>0.2934596871</v>
      </c>
      <c r="I258" s="7" t="b">
        <f t="shared" si="8"/>
        <v>1</v>
      </c>
      <c r="J258" s="7">
        <f t="shared" si="4"/>
        <v>0</v>
      </c>
    </row>
    <row r="259">
      <c r="B259" s="7">
        <f t="shared" si="5"/>
        <v>60.5</v>
      </c>
      <c r="C259" s="15">
        <f t="shared" si="6"/>
        <v>0.4115923601</v>
      </c>
      <c r="D259" s="15">
        <f t="shared" si="7"/>
        <v>-0.09799818098</v>
      </c>
      <c r="E259" s="15">
        <f t="shared" si="1"/>
        <v>0.3870928149</v>
      </c>
      <c r="G259" s="7">
        <f t="shared" si="2"/>
        <v>0.3869473808</v>
      </c>
      <c r="H259" s="7">
        <f t="shared" si="3"/>
        <v>0.2869473808</v>
      </c>
      <c r="I259" s="7" t="b">
        <f t="shared" si="8"/>
        <v>1</v>
      </c>
      <c r="J259" s="7">
        <f t="shared" si="4"/>
        <v>0</v>
      </c>
    </row>
    <row r="260">
      <c r="B260" s="7">
        <f t="shared" si="5"/>
        <v>60.75</v>
      </c>
      <c r="C260" s="15">
        <f t="shared" si="6"/>
        <v>0.3870928149</v>
      </c>
      <c r="D260" s="15">
        <f t="shared" si="7"/>
        <v>-0.09216495592</v>
      </c>
      <c r="E260" s="15">
        <f t="shared" si="1"/>
        <v>0.3640515759</v>
      </c>
      <c r="G260" s="7">
        <f t="shared" si="2"/>
        <v>0.3804909678</v>
      </c>
      <c r="H260" s="7">
        <f t="shared" si="3"/>
        <v>0.2804909678</v>
      </c>
      <c r="I260" s="7" t="b">
        <f t="shared" si="8"/>
        <v>1</v>
      </c>
      <c r="J260" s="7">
        <f t="shared" si="4"/>
        <v>0</v>
      </c>
    </row>
    <row r="261">
      <c r="B261" s="7">
        <f t="shared" si="5"/>
        <v>61</v>
      </c>
      <c r="C261" s="15">
        <f t="shared" si="6"/>
        <v>0.3640515759</v>
      </c>
      <c r="D261" s="15">
        <f t="shared" si="7"/>
        <v>-0.08667894664</v>
      </c>
      <c r="E261" s="15">
        <f t="shared" si="1"/>
        <v>0.3423818392</v>
      </c>
      <c r="G261" s="7">
        <f t="shared" si="2"/>
        <v>0.3741180955</v>
      </c>
      <c r="H261" s="7">
        <f t="shared" si="3"/>
        <v>0.2741180955</v>
      </c>
      <c r="I261" s="7" t="b">
        <f t="shared" si="8"/>
        <v>1</v>
      </c>
      <c r="J261" s="7">
        <f t="shared" si="4"/>
        <v>0</v>
      </c>
    </row>
    <row r="262">
      <c r="B262" s="7">
        <f t="shared" si="5"/>
        <v>61.25</v>
      </c>
      <c r="C262" s="15">
        <f t="shared" si="6"/>
        <v>0.3423818392</v>
      </c>
      <c r="D262" s="15">
        <f t="shared" si="7"/>
        <v>-0.08151948553</v>
      </c>
      <c r="E262" s="15">
        <f t="shared" si="1"/>
        <v>0.3220019679</v>
      </c>
      <c r="G262" s="7">
        <f t="shared" si="2"/>
        <v>0.3678560535</v>
      </c>
      <c r="H262" s="7">
        <f t="shared" si="3"/>
        <v>0.2678560535</v>
      </c>
      <c r="I262" s="7" t="b">
        <f t="shared" si="8"/>
        <v>1</v>
      </c>
      <c r="J262" s="7">
        <f t="shared" si="4"/>
        <v>0</v>
      </c>
    </row>
    <row r="263">
      <c r="B263" s="7">
        <f t="shared" si="5"/>
        <v>61.5</v>
      </c>
      <c r="C263" s="15">
        <f t="shared" si="6"/>
        <v>0.3220019679</v>
      </c>
      <c r="D263" s="15">
        <f t="shared" si="7"/>
        <v>-0.0766671352</v>
      </c>
      <c r="E263" s="15">
        <f t="shared" si="1"/>
        <v>0.3028351841</v>
      </c>
      <c r="G263" s="7">
        <f t="shared" si="2"/>
        <v>0.3617316568</v>
      </c>
      <c r="H263" s="7">
        <f t="shared" si="3"/>
        <v>0.2617316568</v>
      </c>
      <c r="I263" s="7" t="b">
        <f t="shared" si="8"/>
        <v>1</v>
      </c>
      <c r="J263" s="7">
        <f t="shared" si="4"/>
        <v>0</v>
      </c>
    </row>
    <row r="264">
      <c r="B264" s="7">
        <f t="shared" si="5"/>
        <v>61.75</v>
      </c>
      <c r="C264" s="15">
        <f t="shared" si="6"/>
        <v>0.3028351841</v>
      </c>
      <c r="D264" s="15">
        <f t="shared" si="7"/>
        <v>-0.07210361525</v>
      </c>
      <c r="E264" s="15">
        <f t="shared" si="1"/>
        <v>0.2848092802</v>
      </c>
      <c r="G264" s="7">
        <f t="shared" si="2"/>
        <v>0.355771131</v>
      </c>
      <c r="H264" s="7">
        <f t="shared" si="3"/>
        <v>0.255771131</v>
      </c>
      <c r="I264" s="7" t="b">
        <f t="shared" si="8"/>
        <v>1</v>
      </c>
      <c r="J264" s="7">
        <f t="shared" si="4"/>
        <v>0</v>
      </c>
    </row>
    <row r="265">
      <c r="B265" s="7">
        <f t="shared" si="5"/>
        <v>62</v>
      </c>
      <c r="C265" s="15">
        <f t="shared" si="6"/>
        <v>0.2848092802</v>
      </c>
      <c r="D265" s="15">
        <f t="shared" si="7"/>
        <v>-0.06781173339</v>
      </c>
      <c r="E265" s="15">
        <f t="shared" si="1"/>
        <v>0.2678563469</v>
      </c>
      <c r="G265" s="7">
        <f t="shared" si="2"/>
        <v>0.35</v>
      </c>
      <c r="H265" s="7">
        <f t="shared" si="3"/>
        <v>0.25</v>
      </c>
      <c r="I265" s="7" t="b">
        <f t="shared" si="8"/>
        <v>1</v>
      </c>
      <c r="J265" s="7">
        <f t="shared" si="4"/>
        <v>0</v>
      </c>
    </row>
    <row r="266">
      <c r="B266" s="7">
        <f t="shared" si="5"/>
        <v>62.25</v>
      </c>
      <c r="C266" s="15">
        <f t="shared" si="6"/>
        <v>0.2678563469</v>
      </c>
      <c r="D266" s="15">
        <f t="shared" si="7"/>
        <v>-0.06377532069</v>
      </c>
      <c r="E266" s="15">
        <f t="shared" si="1"/>
        <v>0.2519125167</v>
      </c>
      <c r="G266" s="7">
        <f t="shared" si="2"/>
        <v>0.3444429767</v>
      </c>
      <c r="H266" s="7">
        <f t="shared" si="3"/>
        <v>0.2444429767</v>
      </c>
      <c r="I266" s="7" t="b">
        <f t="shared" si="8"/>
        <v>1</v>
      </c>
      <c r="J266" s="7">
        <f t="shared" si="4"/>
        <v>0</v>
      </c>
    </row>
    <row r="267">
      <c r="B267" s="7">
        <f t="shared" si="5"/>
        <v>62.5</v>
      </c>
      <c r="C267" s="15">
        <f t="shared" si="6"/>
        <v>0.2519125167</v>
      </c>
      <c r="D267" s="15">
        <f t="shared" si="7"/>
        <v>-0.05997917065</v>
      </c>
      <c r="E267" s="15">
        <f t="shared" si="1"/>
        <v>0.2369177241</v>
      </c>
      <c r="G267" s="7">
        <f t="shared" si="2"/>
        <v>0.3391238571</v>
      </c>
      <c r="H267" s="7">
        <f t="shared" si="3"/>
        <v>0.2391238571</v>
      </c>
      <c r="I267" s="7" t="b">
        <f t="shared" si="8"/>
        <v>1</v>
      </c>
      <c r="J267" s="7">
        <f t="shared" si="4"/>
        <v>0</v>
      </c>
    </row>
    <row r="268">
      <c r="B268" s="7">
        <f t="shared" si="5"/>
        <v>62.75</v>
      </c>
      <c r="C268" s="15">
        <f t="shared" si="6"/>
        <v>0.2369177241</v>
      </c>
      <c r="D268" s="15">
        <f t="shared" si="7"/>
        <v>-0.05640898192</v>
      </c>
      <c r="E268" s="15">
        <f t="shared" si="1"/>
        <v>0.2228154786</v>
      </c>
      <c r="G268" s="7">
        <f t="shared" si="2"/>
        <v>0.3340654185</v>
      </c>
      <c r="H268" s="7">
        <f t="shared" si="3"/>
        <v>0.2340654185</v>
      </c>
      <c r="I268" s="7" t="b">
        <f t="shared" si="8"/>
        <v>1</v>
      </c>
      <c r="J268" s="7">
        <f t="shared" si="4"/>
        <v>0</v>
      </c>
    </row>
    <row r="269">
      <c r="B269" s="7">
        <f t="shared" si="5"/>
        <v>63</v>
      </c>
      <c r="C269" s="15">
        <f t="shared" si="6"/>
        <v>0.2228154786</v>
      </c>
      <c r="D269" s="15">
        <f t="shared" si="7"/>
        <v>-0.05305130442</v>
      </c>
      <c r="E269" s="15">
        <f t="shared" si="1"/>
        <v>0.2095526525</v>
      </c>
      <c r="G269" s="7">
        <f t="shared" si="2"/>
        <v>0.3292893219</v>
      </c>
      <c r="H269" s="7">
        <f t="shared" si="3"/>
        <v>0.2292893219</v>
      </c>
      <c r="I269" s="7" t="b">
        <f t="shared" si="8"/>
        <v>0</v>
      </c>
      <c r="J269" s="7">
        <f t="shared" si="4"/>
        <v>1</v>
      </c>
    </row>
    <row r="270">
      <c r="B270" s="7">
        <f t="shared" si="5"/>
        <v>63.25</v>
      </c>
      <c r="C270" s="15">
        <f t="shared" si="6"/>
        <v>0.2095526525</v>
      </c>
      <c r="D270" s="15">
        <f t="shared" si="7"/>
        <v>0.04343117294</v>
      </c>
      <c r="E270" s="15">
        <f t="shared" si="1"/>
        <v>0.2204104457</v>
      </c>
      <c r="G270" s="7">
        <f t="shared" si="2"/>
        <v>0.3248160193</v>
      </c>
      <c r="H270" s="7">
        <f t="shared" si="3"/>
        <v>0.2248160193</v>
      </c>
      <c r="I270" s="7" t="b">
        <f t="shared" si="8"/>
        <v>0</v>
      </c>
      <c r="J270" s="7">
        <f t="shared" si="4"/>
        <v>1</v>
      </c>
    </row>
    <row r="271">
      <c r="B271" s="7">
        <f t="shared" si="5"/>
        <v>63.5</v>
      </c>
      <c r="C271" s="15">
        <f t="shared" si="6"/>
        <v>0.2204104457</v>
      </c>
      <c r="D271" s="15">
        <f t="shared" si="7"/>
        <v>0.0428345909</v>
      </c>
      <c r="E271" s="15">
        <f t="shared" si="1"/>
        <v>0.2311190934</v>
      </c>
      <c r="G271" s="7">
        <f t="shared" si="2"/>
        <v>0.320664666</v>
      </c>
      <c r="H271" s="7">
        <f t="shared" si="3"/>
        <v>0.220664666</v>
      </c>
      <c r="I271" s="7" t="b">
        <f t="shared" si="8"/>
        <v>0</v>
      </c>
      <c r="J271" s="7">
        <f t="shared" si="4"/>
        <v>1</v>
      </c>
    </row>
    <row r="272">
      <c r="B272" s="7">
        <f t="shared" si="5"/>
        <v>63.75</v>
      </c>
      <c r="C272" s="15">
        <f t="shared" si="6"/>
        <v>0.2311190934</v>
      </c>
      <c r="D272" s="15">
        <f t="shared" si="7"/>
        <v>0.04224620366</v>
      </c>
      <c r="E272" s="15">
        <f t="shared" si="1"/>
        <v>0.2416806443</v>
      </c>
      <c r="G272" s="7">
        <f t="shared" si="2"/>
        <v>0.3168530388</v>
      </c>
      <c r="H272" s="7">
        <f t="shared" si="3"/>
        <v>0.2168530388</v>
      </c>
      <c r="I272" s="7" t="b">
        <f t="shared" si="8"/>
        <v>0</v>
      </c>
      <c r="J272" s="7">
        <f t="shared" si="4"/>
        <v>1</v>
      </c>
    </row>
    <row r="273">
      <c r="B273" s="7">
        <f t="shared" si="5"/>
        <v>64</v>
      </c>
      <c r="C273" s="15">
        <f t="shared" si="6"/>
        <v>0.2416806443</v>
      </c>
      <c r="D273" s="15">
        <f t="shared" si="7"/>
        <v>0.04166589866</v>
      </c>
      <c r="E273" s="15">
        <f t="shared" si="1"/>
        <v>0.252097119</v>
      </c>
      <c r="G273" s="7">
        <f t="shared" si="2"/>
        <v>0.3133974596</v>
      </c>
      <c r="H273" s="7">
        <f t="shared" si="3"/>
        <v>0.2133974596</v>
      </c>
      <c r="I273" s="7" t="b">
        <f t="shared" si="8"/>
        <v>0</v>
      </c>
      <c r="J273" s="7">
        <f t="shared" si="4"/>
        <v>1</v>
      </c>
    </row>
    <row r="274">
      <c r="B274" s="7">
        <f t="shared" si="5"/>
        <v>64.25</v>
      </c>
      <c r="C274" s="15">
        <f t="shared" si="6"/>
        <v>0.252097119</v>
      </c>
      <c r="D274" s="15">
        <f t="shared" si="7"/>
        <v>0.04109356489</v>
      </c>
      <c r="E274" s="15">
        <f t="shared" si="1"/>
        <v>0.2623705102</v>
      </c>
      <c r="G274" s="7">
        <f t="shared" si="2"/>
        <v>0.3103127258</v>
      </c>
      <c r="H274" s="7">
        <f t="shared" si="3"/>
        <v>0.2103127258</v>
      </c>
      <c r="I274" s="7" t="b">
        <f t="shared" si="8"/>
        <v>0</v>
      </c>
      <c r="J274" s="7">
        <f t="shared" si="4"/>
        <v>1</v>
      </c>
    </row>
    <row r="275">
      <c r="B275" s="7">
        <f t="shared" si="5"/>
        <v>64.5</v>
      </c>
      <c r="C275" s="15">
        <f t="shared" si="6"/>
        <v>0.2623705102</v>
      </c>
      <c r="D275" s="15">
        <f t="shared" si="7"/>
        <v>0.04052909284</v>
      </c>
      <c r="E275" s="15">
        <f t="shared" si="1"/>
        <v>0.2725027834</v>
      </c>
      <c r="G275" s="7">
        <f t="shared" si="2"/>
        <v>0.3076120467</v>
      </c>
      <c r="H275" s="7">
        <f t="shared" si="3"/>
        <v>0.2076120467</v>
      </c>
      <c r="I275" s="7" t="b">
        <f t="shared" si="8"/>
        <v>0</v>
      </c>
      <c r="J275" s="7">
        <f t="shared" si="4"/>
        <v>1</v>
      </c>
    </row>
    <row r="276">
      <c r="B276" s="7">
        <f t="shared" si="5"/>
        <v>64.75</v>
      </c>
      <c r="C276" s="15">
        <f t="shared" si="6"/>
        <v>0.2725027834</v>
      </c>
      <c r="D276" s="15">
        <f t="shared" si="7"/>
        <v>0.03997237454</v>
      </c>
      <c r="E276" s="15">
        <f t="shared" si="1"/>
        <v>0.2824958771</v>
      </c>
      <c r="G276" s="7">
        <f t="shared" si="2"/>
        <v>0.3053069871</v>
      </c>
      <c r="H276" s="7">
        <f t="shared" si="3"/>
        <v>0.2053069871</v>
      </c>
      <c r="I276" s="7" t="b">
        <f t="shared" si="8"/>
        <v>0</v>
      </c>
      <c r="J276" s="7">
        <f t="shared" si="4"/>
        <v>1</v>
      </c>
    </row>
    <row r="277">
      <c r="B277" s="7">
        <f t="shared" si="5"/>
        <v>65</v>
      </c>
      <c r="C277" s="15">
        <f t="shared" si="6"/>
        <v>0.2824958771</v>
      </c>
      <c r="D277" s="15">
        <f t="shared" si="7"/>
        <v>0.03942330346</v>
      </c>
      <c r="E277" s="15">
        <f t="shared" si="1"/>
        <v>0.2923517029</v>
      </c>
      <c r="G277" s="7">
        <f t="shared" si="2"/>
        <v>0.3034074174</v>
      </c>
      <c r="H277" s="7">
        <f t="shared" si="3"/>
        <v>0.2034074174</v>
      </c>
      <c r="I277" s="7" t="b">
        <f t="shared" si="8"/>
        <v>0</v>
      </c>
      <c r="J277" s="7">
        <f t="shared" si="4"/>
        <v>1</v>
      </c>
    </row>
    <row r="278">
      <c r="B278" s="7">
        <f t="shared" si="5"/>
        <v>65.25</v>
      </c>
      <c r="C278" s="15">
        <f t="shared" si="6"/>
        <v>0.2923517029</v>
      </c>
      <c r="D278" s="15">
        <f t="shared" si="7"/>
        <v>0.03888177456</v>
      </c>
      <c r="E278" s="15">
        <f t="shared" si="1"/>
        <v>0.3020721466</v>
      </c>
      <c r="G278" s="7">
        <f t="shared" si="2"/>
        <v>0.301921472</v>
      </c>
      <c r="H278" s="7">
        <f t="shared" si="3"/>
        <v>0.201921472</v>
      </c>
      <c r="I278" s="7" t="b">
        <f t="shared" si="8"/>
        <v>0</v>
      </c>
      <c r="J278" s="7">
        <f t="shared" si="4"/>
        <v>1</v>
      </c>
    </row>
    <row r="279">
      <c r="B279" s="7">
        <f t="shared" si="5"/>
        <v>65.5</v>
      </c>
      <c r="C279" s="15">
        <f t="shared" si="6"/>
        <v>0.3020721466</v>
      </c>
      <c r="D279" s="15">
        <f t="shared" si="7"/>
        <v>0.03834768425</v>
      </c>
      <c r="E279" s="15">
        <f t="shared" si="1"/>
        <v>0.3116590676</v>
      </c>
      <c r="G279" s="7">
        <f t="shared" si="2"/>
        <v>0.3008555139</v>
      </c>
      <c r="H279" s="7">
        <f t="shared" si="3"/>
        <v>0.2008555139</v>
      </c>
      <c r="I279" s="7" t="b">
        <f t="shared" si="8"/>
        <v>1</v>
      </c>
      <c r="J279" s="7">
        <f t="shared" si="4"/>
        <v>0</v>
      </c>
    </row>
    <row r="280">
      <c r="B280" s="7">
        <f t="shared" si="5"/>
        <v>65.75</v>
      </c>
      <c r="C280" s="15">
        <f t="shared" si="6"/>
        <v>0.3116590676</v>
      </c>
      <c r="D280" s="15">
        <f t="shared" si="7"/>
        <v>-0.07420453992</v>
      </c>
      <c r="E280" s="15">
        <f t="shared" si="1"/>
        <v>0.2931079327</v>
      </c>
      <c r="G280" s="7">
        <f t="shared" si="2"/>
        <v>0.3002141077</v>
      </c>
      <c r="H280" s="7">
        <f t="shared" si="3"/>
        <v>0.2002141077</v>
      </c>
      <c r="I280" s="7" t="b">
        <f t="shared" si="8"/>
        <v>1</v>
      </c>
      <c r="J280" s="7">
        <f t="shared" si="4"/>
        <v>0</v>
      </c>
    </row>
    <row r="281">
      <c r="B281" s="7">
        <f t="shared" si="5"/>
        <v>66</v>
      </c>
      <c r="C281" s="15">
        <f t="shared" si="6"/>
        <v>0.2931079327</v>
      </c>
      <c r="D281" s="15">
        <f t="shared" si="7"/>
        <v>-0.06978760302</v>
      </c>
      <c r="E281" s="15">
        <f t="shared" si="1"/>
        <v>0.2756610319</v>
      </c>
      <c r="G281" s="7">
        <f t="shared" si="2"/>
        <v>0.3</v>
      </c>
      <c r="H281" s="7">
        <f t="shared" si="3"/>
        <v>0.2</v>
      </c>
      <c r="I281" s="7" t="b">
        <f t="shared" si="8"/>
        <v>1</v>
      </c>
      <c r="J281" s="7">
        <f t="shared" si="4"/>
        <v>0</v>
      </c>
    </row>
    <row r="282">
      <c r="B282" s="7">
        <f t="shared" si="5"/>
        <v>66.25</v>
      </c>
      <c r="C282" s="15">
        <f t="shared" si="6"/>
        <v>0.2756610319</v>
      </c>
      <c r="D282" s="15">
        <f t="shared" si="7"/>
        <v>-0.06563357903</v>
      </c>
      <c r="E282" s="15">
        <f t="shared" si="1"/>
        <v>0.2592526372</v>
      </c>
      <c r="G282" s="7">
        <f t="shared" si="2"/>
        <v>0.3002141077</v>
      </c>
      <c r="H282" s="7">
        <f t="shared" si="3"/>
        <v>0.2002141077</v>
      </c>
      <c r="I282" s="7" t="b">
        <f t="shared" si="8"/>
        <v>1</v>
      </c>
      <c r="J282" s="7">
        <f t="shared" si="4"/>
        <v>0</v>
      </c>
    </row>
    <row r="283">
      <c r="B283" s="7">
        <f t="shared" si="5"/>
        <v>66.5</v>
      </c>
      <c r="C283" s="15">
        <f t="shared" si="6"/>
        <v>0.2592526372</v>
      </c>
      <c r="D283" s="15">
        <f t="shared" si="7"/>
        <v>-0.06172681837</v>
      </c>
      <c r="E283" s="15">
        <f t="shared" si="1"/>
        <v>0.2438209326</v>
      </c>
      <c r="G283" s="7">
        <f t="shared" si="2"/>
        <v>0.3008555139</v>
      </c>
      <c r="H283" s="7">
        <f t="shared" si="3"/>
        <v>0.2008555139</v>
      </c>
      <c r="I283" s="7" t="b">
        <f t="shared" si="8"/>
        <v>1</v>
      </c>
      <c r="J283" s="7">
        <f t="shared" si="4"/>
        <v>0</v>
      </c>
    </row>
    <row r="284">
      <c r="B284" s="7">
        <f t="shared" si="5"/>
        <v>66.75</v>
      </c>
      <c r="C284" s="15">
        <f t="shared" si="6"/>
        <v>0.2438209326</v>
      </c>
      <c r="D284" s="15">
        <f t="shared" si="7"/>
        <v>-0.05805260299</v>
      </c>
      <c r="E284" s="15">
        <f t="shared" si="1"/>
        <v>0.2293077818</v>
      </c>
      <c r="G284" s="7">
        <f t="shared" si="2"/>
        <v>0.301921472</v>
      </c>
      <c r="H284" s="7">
        <f t="shared" si="3"/>
        <v>0.201921472</v>
      </c>
      <c r="I284" s="7" t="b">
        <f t="shared" si="8"/>
        <v>1</v>
      </c>
      <c r="J284" s="7">
        <f t="shared" si="4"/>
        <v>0</v>
      </c>
    </row>
    <row r="285">
      <c r="B285" s="7">
        <f t="shared" si="5"/>
        <v>67</v>
      </c>
      <c r="C285" s="15">
        <f t="shared" si="6"/>
        <v>0.2293077818</v>
      </c>
      <c r="D285" s="15">
        <f t="shared" si="7"/>
        <v>-0.05459709091</v>
      </c>
      <c r="E285" s="15">
        <f t="shared" si="1"/>
        <v>0.2156585091</v>
      </c>
      <c r="G285" s="7">
        <f t="shared" si="2"/>
        <v>0.3034074174</v>
      </c>
      <c r="H285" s="7">
        <f t="shared" si="3"/>
        <v>0.2034074174</v>
      </c>
      <c r="I285" s="7" t="b">
        <f t="shared" si="8"/>
        <v>1</v>
      </c>
      <c r="J285" s="7">
        <f t="shared" si="4"/>
        <v>0</v>
      </c>
    </row>
    <row r="286">
      <c r="B286" s="7">
        <f t="shared" si="5"/>
        <v>67.25</v>
      </c>
      <c r="C286" s="15">
        <f t="shared" si="6"/>
        <v>0.2156585091</v>
      </c>
      <c r="D286" s="15">
        <f t="shared" si="7"/>
        <v>-0.05134726407</v>
      </c>
      <c r="E286" s="15">
        <f t="shared" si="1"/>
        <v>0.2028216931</v>
      </c>
      <c r="G286" s="7">
        <f t="shared" si="2"/>
        <v>0.3053069871</v>
      </c>
      <c r="H286" s="7">
        <f t="shared" si="3"/>
        <v>0.2053069871</v>
      </c>
      <c r="I286" s="7" t="b">
        <f t="shared" si="8"/>
        <v>1</v>
      </c>
      <c r="J286" s="7">
        <f t="shared" si="4"/>
        <v>0</v>
      </c>
    </row>
    <row r="287">
      <c r="B287" s="7">
        <f t="shared" si="5"/>
        <v>67.5</v>
      </c>
      <c r="C287" s="15">
        <f t="shared" si="6"/>
        <v>0.2028216931</v>
      </c>
      <c r="D287" s="15">
        <f t="shared" si="7"/>
        <v>-0.0482908793</v>
      </c>
      <c r="E287" s="15">
        <f t="shared" si="1"/>
        <v>0.1907489732</v>
      </c>
      <c r="G287" s="7">
        <f t="shared" si="2"/>
        <v>0.3076120467</v>
      </c>
      <c r="H287" s="7">
        <f t="shared" si="3"/>
        <v>0.2076120467</v>
      </c>
      <c r="I287" s="7" t="b">
        <f t="shared" si="8"/>
        <v>0</v>
      </c>
      <c r="J287" s="7">
        <f t="shared" si="4"/>
        <v>1</v>
      </c>
    </row>
    <row r="288">
      <c r="B288" s="7">
        <f t="shared" si="5"/>
        <v>67.75</v>
      </c>
      <c r="C288" s="15">
        <f t="shared" si="6"/>
        <v>0.1907489732</v>
      </c>
      <c r="D288" s="15">
        <f t="shared" si="7"/>
        <v>0.04446434213</v>
      </c>
      <c r="E288" s="15">
        <f t="shared" si="1"/>
        <v>0.2018650588</v>
      </c>
      <c r="G288" s="7">
        <f t="shared" si="2"/>
        <v>0.3103127258</v>
      </c>
      <c r="H288" s="7">
        <f t="shared" si="3"/>
        <v>0.2103127258</v>
      </c>
      <c r="I288" s="7" t="b">
        <f t="shared" si="8"/>
        <v>0</v>
      </c>
      <c r="J288" s="7">
        <f t="shared" si="4"/>
        <v>1</v>
      </c>
    </row>
    <row r="289">
      <c r="B289" s="7">
        <f t="shared" si="5"/>
        <v>68</v>
      </c>
      <c r="C289" s="15">
        <f t="shared" si="6"/>
        <v>0.2018650588</v>
      </c>
      <c r="D289" s="15">
        <f t="shared" si="7"/>
        <v>0.0438535682</v>
      </c>
      <c r="E289" s="15">
        <f t="shared" si="1"/>
        <v>0.2128284508</v>
      </c>
      <c r="G289" s="7">
        <f t="shared" si="2"/>
        <v>0.3133974596</v>
      </c>
      <c r="H289" s="7">
        <f t="shared" si="3"/>
        <v>0.2133974596</v>
      </c>
      <c r="I289" s="7" t="b">
        <f t="shared" si="8"/>
        <v>0</v>
      </c>
      <c r="J289" s="7">
        <f t="shared" si="4"/>
        <v>1</v>
      </c>
    </row>
    <row r="290">
      <c r="B290" s="7">
        <f t="shared" si="5"/>
        <v>68.25</v>
      </c>
      <c r="C290" s="15">
        <f t="shared" si="6"/>
        <v>0.2128284508</v>
      </c>
      <c r="D290" s="15">
        <f t="shared" si="7"/>
        <v>0.04325118402</v>
      </c>
      <c r="E290" s="15">
        <f t="shared" si="1"/>
        <v>0.2236412468</v>
      </c>
      <c r="G290" s="7">
        <f t="shared" si="2"/>
        <v>0.3168530388</v>
      </c>
      <c r="H290" s="7">
        <f t="shared" si="3"/>
        <v>0.2168530388</v>
      </c>
      <c r="I290" s="7" t="b">
        <f t="shared" si="8"/>
        <v>0</v>
      </c>
      <c r="J290" s="7">
        <f t="shared" si="4"/>
        <v>1</v>
      </c>
    </row>
    <row r="291">
      <c r="B291" s="7">
        <f t="shared" si="5"/>
        <v>68.5</v>
      </c>
      <c r="C291" s="15">
        <f t="shared" si="6"/>
        <v>0.2236412468</v>
      </c>
      <c r="D291" s="15">
        <f t="shared" si="7"/>
        <v>0.04265707435</v>
      </c>
      <c r="E291" s="15">
        <f t="shared" si="1"/>
        <v>0.2343055154</v>
      </c>
      <c r="G291" s="7">
        <f t="shared" si="2"/>
        <v>0.320664666</v>
      </c>
      <c r="H291" s="7">
        <f t="shared" si="3"/>
        <v>0.220664666</v>
      </c>
      <c r="I291" s="7" t="b">
        <f t="shared" si="8"/>
        <v>0</v>
      </c>
      <c r="J291" s="7">
        <f t="shared" si="4"/>
        <v>1</v>
      </c>
    </row>
    <row r="292">
      <c r="B292" s="7">
        <f t="shared" si="5"/>
        <v>68.75</v>
      </c>
      <c r="C292" s="15">
        <f t="shared" si="6"/>
        <v>0.2343055154</v>
      </c>
      <c r="D292" s="15">
        <f t="shared" si="7"/>
        <v>0.04207112553</v>
      </c>
      <c r="E292" s="15">
        <f t="shared" si="1"/>
        <v>0.2448232968</v>
      </c>
      <c r="G292" s="7">
        <f t="shared" si="2"/>
        <v>0.3248160193</v>
      </c>
      <c r="H292" s="7">
        <f t="shared" si="3"/>
        <v>0.2248160193</v>
      </c>
      <c r="I292" s="7" t="b">
        <f t="shared" si="8"/>
        <v>0</v>
      </c>
      <c r="J292" s="7">
        <f t="shared" si="4"/>
        <v>1</v>
      </c>
    </row>
    <row r="293">
      <c r="B293" s="7">
        <f t="shared" si="5"/>
        <v>69</v>
      </c>
      <c r="C293" s="15">
        <f t="shared" si="6"/>
        <v>0.2448232968</v>
      </c>
      <c r="D293" s="15">
        <f t="shared" si="7"/>
        <v>0.04149322545</v>
      </c>
      <c r="E293" s="15">
        <f t="shared" si="1"/>
        <v>0.2551966032</v>
      </c>
      <c r="G293" s="7">
        <f t="shared" si="2"/>
        <v>0.3292893219</v>
      </c>
      <c r="H293" s="7">
        <f t="shared" si="3"/>
        <v>0.2292893219</v>
      </c>
      <c r="I293" s="7" t="b">
        <f t="shared" si="8"/>
        <v>0</v>
      </c>
      <c r="J293" s="7">
        <f t="shared" si="4"/>
        <v>1</v>
      </c>
    </row>
    <row r="294">
      <c r="B294" s="7">
        <f t="shared" si="5"/>
        <v>69.25</v>
      </c>
      <c r="C294" s="15">
        <f t="shared" si="6"/>
        <v>0.2551966032</v>
      </c>
      <c r="D294" s="15">
        <f t="shared" si="7"/>
        <v>0.04092326356</v>
      </c>
      <c r="E294" s="15">
        <f t="shared" si="1"/>
        <v>0.2654274191</v>
      </c>
      <c r="G294" s="7">
        <f t="shared" si="2"/>
        <v>0.3340654185</v>
      </c>
      <c r="H294" s="7">
        <f t="shared" si="3"/>
        <v>0.2340654185</v>
      </c>
      <c r="I294" s="7" t="b">
        <f t="shared" si="8"/>
        <v>0</v>
      </c>
      <c r="J294" s="7">
        <f t="shared" si="4"/>
        <v>1</v>
      </c>
    </row>
    <row r="295">
      <c r="B295" s="7">
        <f t="shared" si="5"/>
        <v>69.5</v>
      </c>
      <c r="C295" s="15">
        <f t="shared" si="6"/>
        <v>0.2654274191</v>
      </c>
      <c r="D295" s="15">
        <f t="shared" si="7"/>
        <v>0.04036113082</v>
      </c>
      <c r="E295" s="15">
        <f t="shared" si="1"/>
        <v>0.2755177018</v>
      </c>
      <c r="G295" s="7">
        <f t="shared" si="2"/>
        <v>0.3391238571</v>
      </c>
      <c r="H295" s="7">
        <f t="shared" si="3"/>
        <v>0.2391238571</v>
      </c>
      <c r="I295" s="7" t="b">
        <f t="shared" si="8"/>
        <v>0</v>
      </c>
      <c r="J295" s="7">
        <f t="shared" si="4"/>
        <v>1</v>
      </c>
    </row>
    <row r="296">
      <c r="B296" s="7">
        <f t="shared" si="5"/>
        <v>69.75</v>
      </c>
      <c r="C296" s="15">
        <f t="shared" si="6"/>
        <v>0.2755177018</v>
      </c>
      <c r="D296" s="15">
        <f t="shared" si="7"/>
        <v>0.03980671968</v>
      </c>
      <c r="E296" s="15">
        <f t="shared" si="1"/>
        <v>0.2854693817</v>
      </c>
      <c r="G296" s="7">
        <f t="shared" si="2"/>
        <v>0.3444429767</v>
      </c>
      <c r="H296" s="7">
        <f t="shared" si="3"/>
        <v>0.2444429767</v>
      </c>
      <c r="I296" s="7" t="b">
        <f t="shared" si="8"/>
        <v>0</v>
      </c>
      <c r="J296" s="7">
        <f t="shared" si="4"/>
        <v>1</v>
      </c>
    </row>
    <row r="297">
      <c r="B297" s="7">
        <f t="shared" si="5"/>
        <v>70</v>
      </c>
      <c r="C297" s="15">
        <f t="shared" si="6"/>
        <v>0.2854693817</v>
      </c>
      <c r="D297" s="15">
        <f t="shared" si="7"/>
        <v>0.03925992408</v>
      </c>
      <c r="E297" s="15">
        <f t="shared" si="1"/>
        <v>0.2952843627</v>
      </c>
      <c r="G297" s="7">
        <f t="shared" si="2"/>
        <v>0.35</v>
      </c>
      <c r="H297" s="7">
        <f t="shared" si="3"/>
        <v>0.25</v>
      </c>
      <c r="I297" s="7" t="b">
        <f t="shared" si="8"/>
        <v>0</v>
      </c>
      <c r="J297" s="7">
        <f t="shared" si="4"/>
        <v>1</v>
      </c>
    </row>
    <row r="298">
      <c r="B298" s="7">
        <f t="shared" si="5"/>
        <v>70.25</v>
      </c>
      <c r="C298" s="15">
        <f t="shared" si="6"/>
        <v>0.2952843627</v>
      </c>
      <c r="D298" s="15">
        <f t="shared" si="7"/>
        <v>0.03872063941</v>
      </c>
      <c r="E298" s="15">
        <f t="shared" si="1"/>
        <v>0.3049645226</v>
      </c>
      <c r="G298" s="7">
        <f t="shared" si="2"/>
        <v>0.355771131</v>
      </c>
      <c r="H298" s="7">
        <f t="shared" si="3"/>
        <v>0.255771131</v>
      </c>
      <c r="I298" s="7" t="b">
        <f t="shared" si="8"/>
        <v>0</v>
      </c>
      <c r="J298" s="7">
        <f t="shared" si="4"/>
        <v>1</v>
      </c>
    </row>
    <row r="299">
      <c r="B299" s="7">
        <f t="shared" si="5"/>
        <v>70.5</v>
      </c>
      <c r="C299" s="15">
        <f t="shared" si="6"/>
        <v>0.3049645226</v>
      </c>
      <c r="D299" s="15">
        <f t="shared" si="7"/>
        <v>0.0381887625</v>
      </c>
      <c r="E299" s="15">
        <f t="shared" si="1"/>
        <v>0.3145117132</v>
      </c>
      <c r="G299" s="7">
        <f t="shared" si="2"/>
        <v>0.3617316568</v>
      </c>
      <c r="H299" s="7">
        <f t="shared" si="3"/>
        <v>0.2617316568</v>
      </c>
      <c r="I299" s="7" t="b">
        <f t="shared" si="8"/>
        <v>0</v>
      </c>
      <c r="J299" s="7">
        <f t="shared" si="4"/>
        <v>1</v>
      </c>
    </row>
    <row r="300">
      <c r="B300" s="7">
        <f t="shared" si="5"/>
        <v>70.75</v>
      </c>
      <c r="C300" s="15">
        <f t="shared" si="6"/>
        <v>0.3145117132</v>
      </c>
      <c r="D300" s="15">
        <f t="shared" si="7"/>
        <v>0.03766419158</v>
      </c>
      <c r="E300" s="15">
        <f t="shared" si="1"/>
        <v>0.3239277611</v>
      </c>
      <c r="G300" s="7">
        <f t="shared" si="2"/>
        <v>0.3678560535</v>
      </c>
      <c r="H300" s="7">
        <f t="shared" si="3"/>
        <v>0.2678560535</v>
      </c>
      <c r="I300" s="7" t="b">
        <f t="shared" si="8"/>
        <v>0</v>
      </c>
      <c r="J300" s="7">
        <f t="shared" si="4"/>
        <v>1</v>
      </c>
    </row>
    <row r="301">
      <c r="B301" s="7">
        <f t="shared" si="5"/>
        <v>71</v>
      </c>
      <c r="C301" s="15">
        <f t="shared" si="6"/>
        <v>0.3239277611</v>
      </c>
      <c r="D301" s="15">
        <f t="shared" si="7"/>
        <v>0.03714682631</v>
      </c>
      <c r="E301" s="15">
        <f t="shared" si="1"/>
        <v>0.3332144677</v>
      </c>
      <c r="G301" s="7">
        <f t="shared" si="2"/>
        <v>0.3741180955</v>
      </c>
      <c r="H301" s="7">
        <f t="shared" si="3"/>
        <v>0.2741180955</v>
      </c>
      <c r="I301" s="7" t="b">
        <f t="shared" si="8"/>
        <v>0</v>
      </c>
      <c r="J301" s="7">
        <f t="shared" si="4"/>
        <v>1</v>
      </c>
    </row>
    <row r="302">
      <c r="B302" s="7">
        <f t="shared" si="5"/>
        <v>71.25</v>
      </c>
      <c r="C302" s="15">
        <f t="shared" si="6"/>
        <v>0.3332144677</v>
      </c>
      <c r="D302" s="15">
        <f t="shared" si="7"/>
        <v>0.03663656771</v>
      </c>
      <c r="E302" s="15">
        <f t="shared" si="1"/>
        <v>0.3423736096</v>
      </c>
      <c r="G302" s="7">
        <f t="shared" si="2"/>
        <v>0.3804909678</v>
      </c>
      <c r="H302" s="7">
        <f t="shared" si="3"/>
        <v>0.2804909678</v>
      </c>
      <c r="I302" s="7" t="b">
        <f t="shared" si="8"/>
        <v>0</v>
      </c>
      <c r="J302" s="7">
        <f t="shared" si="4"/>
        <v>1</v>
      </c>
    </row>
    <row r="303">
      <c r="B303" s="7">
        <f t="shared" si="5"/>
        <v>71.5</v>
      </c>
      <c r="C303" s="15">
        <f t="shared" si="6"/>
        <v>0.3423736096</v>
      </c>
      <c r="D303" s="15">
        <f t="shared" si="7"/>
        <v>0.03613331815</v>
      </c>
      <c r="E303" s="15">
        <f t="shared" si="1"/>
        <v>0.3514069391</v>
      </c>
      <c r="G303" s="7">
        <f t="shared" si="2"/>
        <v>0.3869473808</v>
      </c>
      <c r="H303" s="7">
        <f t="shared" si="3"/>
        <v>0.2869473808</v>
      </c>
      <c r="I303" s="7" t="b">
        <f t="shared" si="8"/>
        <v>0</v>
      </c>
      <c r="J303" s="7">
        <f t="shared" si="4"/>
        <v>1</v>
      </c>
    </row>
    <row r="304">
      <c r="B304" s="7">
        <f t="shared" si="5"/>
        <v>71.75</v>
      </c>
      <c r="C304" s="15">
        <f t="shared" si="6"/>
        <v>0.3514069391</v>
      </c>
      <c r="D304" s="15">
        <f t="shared" si="7"/>
        <v>0.03563698137</v>
      </c>
      <c r="E304" s="15">
        <f t="shared" si="1"/>
        <v>0.3603161845</v>
      </c>
      <c r="G304" s="7">
        <f t="shared" si="2"/>
        <v>0.3934596871</v>
      </c>
      <c r="H304" s="7">
        <f t="shared" si="3"/>
        <v>0.2934596871</v>
      </c>
      <c r="I304" s="7" t="b">
        <f t="shared" si="8"/>
        <v>0</v>
      </c>
      <c r="J304" s="7">
        <f t="shared" si="4"/>
        <v>1</v>
      </c>
    </row>
    <row r="305">
      <c r="B305" s="7">
        <f t="shared" si="5"/>
        <v>72</v>
      </c>
      <c r="C305" s="15">
        <f t="shared" si="6"/>
        <v>0.3603161845</v>
      </c>
      <c r="D305" s="15">
        <f t="shared" si="7"/>
        <v>0.03514746239</v>
      </c>
      <c r="E305" s="15">
        <f t="shared" si="1"/>
        <v>0.3691030501</v>
      </c>
      <c r="G305" s="7">
        <f t="shared" si="2"/>
        <v>0.4</v>
      </c>
      <c r="H305" s="7">
        <f t="shared" si="3"/>
        <v>0.3</v>
      </c>
      <c r="I305" s="7" t="b">
        <f t="shared" si="8"/>
        <v>0</v>
      </c>
      <c r="J305" s="7">
        <f t="shared" si="4"/>
        <v>1</v>
      </c>
    </row>
    <row r="306">
      <c r="B306" s="7">
        <f t="shared" si="5"/>
        <v>72.25</v>
      </c>
      <c r="C306" s="15">
        <f t="shared" si="6"/>
        <v>0.3691030501</v>
      </c>
      <c r="D306" s="15">
        <f t="shared" si="7"/>
        <v>0.03466466758</v>
      </c>
      <c r="E306" s="15">
        <f t="shared" si="1"/>
        <v>0.377769217</v>
      </c>
      <c r="G306" s="7">
        <f t="shared" si="2"/>
        <v>0.4065403129</v>
      </c>
      <c r="H306" s="7">
        <f t="shared" si="3"/>
        <v>0.3065403129</v>
      </c>
      <c r="I306" s="7" t="b">
        <f t="shared" si="8"/>
        <v>0</v>
      </c>
      <c r="J306" s="7">
        <f t="shared" si="4"/>
        <v>1</v>
      </c>
    </row>
    <row r="307">
      <c r="B307" s="7">
        <f t="shared" si="5"/>
        <v>72.5</v>
      </c>
      <c r="C307" s="15">
        <f t="shared" si="6"/>
        <v>0.377769217</v>
      </c>
      <c r="D307" s="15">
        <f t="shared" si="7"/>
        <v>0.03418850456</v>
      </c>
      <c r="E307" s="15">
        <f t="shared" si="1"/>
        <v>0.3863163431</v>
      </c>
      <c r="G307" s="7">
        <f t="shared" si="2"/>
        <v>0.4130526192</v>
      </c>
      <c r="H307" s="7">
        <f t="shared" si="3"/>
        <v>0.3130526192</v>
      </c>
      <c r="I307" s="7" t="b">
        <f t="shared" si="8"/>
        <v>0</v>
      </c>
      <c r="J307" s="7">
        <f t="shared" si="4"/>
        <v>1</v>
      </c>
    </row>
    <row r="308">
      <c r="B308" s="7">
        <f t="shared" si="5"/>
        <v>72.75</v>
      </c>
      <c r="C308" s="15">
        <f t="shared" si="6"/>
        <v>0.3863163431</v>
      </c>
      <c r="D308" s="15">
        <f t="shared" si="7"/>
        <v>0.03371888225</v>
      </c>
      <c r="E308" s="15">
        <f t="shared" si="1"/>
        <v>0.3947460637</v>
      </c>
      <c r="G308" s="7">
        <f t="shared" si="2"/>
        <v>0.4195090322</v>
      </c>
      <c r="H308" s="7">
        <f t="shared" si="3"/>
        <v>0.3195090322</v>
      </c>
      <c r="I308" s="7" t="b">
        <f t="shared" si="8"/>
        <v>0</v>
      </c>
      <c r="J308" s="7">
        <f t="shared" si="4"/>
        <v>1</v>
      </c>
    </row>
    <row r="309">
      <c r="B309" s="7">
        <f t="shared" si="5"/>
        <v>73</v>
      </c>
      <c r="C309" s="15">
        <f t="shared" si="6"/>
        <v>0.3947460637</v>
      </c>
      <c r="D309" s="15">
        <f t="shared" si="7"/>
        <v>0.03325571079</v>
      </c>
      <c r="E309" s="15">
        <f t="shared" si="1"/>
        <v>0.4030599914</v>
      </c>
      <c r="G309" s="7">
        <f t="shared" si="2"/>
        <v>0.4258819045</v>
      </c>
      <c r="H309" s="7">
        <f t="shared" si="3"/>
        <v>0.3258819045</v>
      </c>
      <c r="I309" s="7" t="b">
        <f t="shared" si="8"/>
        <v>0</v>
      </c>
      <c r="J309" s="7">
        <f t="shared" si="4"/>
        <v>1</v>
      </c>
    </row>
    <row r="310">
      <c r="B310" s="7">
        <f t="shared" si="5"/>
        <v>73.25</v>
      </c>
      <c r="C310" s="15">
        <f t="shared" si="6"/>
        <v>0.4030599914</v>
      </c>
      <c r="D310" s="15">
        <f t="shared" si="7"/>
        <v>0.03279890157</v>
      </c>
      <c r="E310" s="15">
        <f t="shared" si="1"/>
        <v>0.4112597167</v>
      </c>
      <c r="G310" s="7">
        <f t="shared" si="2"/>
        <v>0.4321439465</v>
      </c>
      <c r="H310" s="7">
        <f t="shared" si="3"/>
        <v>0.3321439465</v>
      </c>
      <c r="I310" s="7" t="b">
        <f t="shared" si="8"/>
        <v>0</v>
      </c>
      <c r="J310" s="7">
        <f t="shared" si="4"/>
        <v>1</v>
      </c>
    </row>
    <row r="311">
      <c r="B311" s="7">
        <f t="shared" si="5"/>
        <v>73.5</v>
      </c>
      <c r="C311" s="15">
        <f t="shared" si="6"/>
        <v>0.4112597167</v>
      </c>
      <c r="D311" s="15">
        <f t="shared" si="7"/>
        <v>0.03234836721</v>
      </c>
      <c r="E311" s="15">
        <f t="shared" si="1"/>
        <v>0.4193468086</v>
      </c>
      <c r="G311" s="7">
        <f t="shared" si="2"/>
        <v>0.4382683432</v>
      </c>
      <c r="H311" s="7">
        <f t="shared" si="3"/>
        <v>0.3382683432</v>
      </c>
      <c r="I311" s="7" t="b">
        <f t="shared" si="8"/>
        <v>0</v>
      </c>
      <c r="J311" s="7">
        <f t="shared" si="4"/>
        <v>1</v>
      </c>
    </row>
    <row r="312">
      <c r="B312" s="7">
        <f t="shared" si="5"/>
        <v>73.75</v>
      </c>
      <c r="C312" s="15">
        <f t="shared" si="6"/>
        <v>0.4193468086</v>
      </c>
      <c r="D312" s="15">
        <f t="shared" si="7"/>
        <v>0.03190402151</v>
      </c>
      <c r="E312" s="15">
        <f t="shared" si="1"/>
        <v>0.4273228139</v>
      </c>
      <c r="G312" s="7">
        <f t="shared" si="2"/>
        <v>0.444228869</v>
      </c>
      <c r="H312" s="7">
        <f t="shared" si="3"/>
        <v>0.344228869</v>
      </c>
      <c r="I312" s="7" t="b">
        <f t="shared" si="8"/>
        <v>0</v>
      </c>
      <c r="J312" s="7">
        <f t="shared" si="4"/>
        <v>1</v>
      </c>
    </row>
    <row r="313">
      <c r="B313" s="7">
        <f t="shared" si="5"/>
        <v>74</v>
      </c>
      <c r="C313" s="15">
        <f t="shared" si="6"/>
        <v>0.4273228139</v>
      </c>
      <c r="D313" s="15">
        <f t="shared" si="7"/>
        <v>0.03146577945</v>
      </c>
      <c r="E313" s="15">
        <f t="shared" si="1"/>
        <v>0.4351892588</v>
      </c>
      <c r="G313" s="7">
        <f t="shared" si="2"/>
        <v>0.45</v>
      </c>
      <c r="H313" s="7">
        <f t="shared" si="3"/>
        <v>0.35</v>
      </c>
      <c r="I313" s="7" t="b">
        <f t="shared" si="8"/>
        <v>0</v>
      </c>
      <c r="J313" s="7">
        <f t="shared" si="4"/>
        <v>1</v>
      </c>
    </row>
    <row r="314">
      <c r="B314" s="7">
        <f t="shared" si="5"/>
        <v>74.25</v>
      </c>
      <c r="C314" s="15">
        <f t="shared" si="6"/>
        <v>0.4351892588</v>
      </c>
      <c r="D314" s="15">
        <f t="shared" si="7"/>
        <v>0.03103355721</v>
      </c>
      <c r="E314" s="15">
        <f t="shared" si="1"/>
        <v>0.4429476481</v>
      </c>
      <c r="G314" s="7">
        <f t="shared" si="2"/>
        <v>0.4555570233</v>
      </c>
      <c r="H314" s="7">
        <f t="shared" si="3"/>
        <v>0.3555570233</v>
      </c>
      <c r="I314" s="7" t="b">
        <f t="shared" si="8"/>
        <v>0</v>
      </c>
      <c r="J314" s="7">
        <f t="shared" si="4"/>
        <v>1</v>
      </c>
    </row>
    <row r="315">
      <c r="B315" s="7">
        <f t="shared" si="5"/>
        <v>74.5</v>
      </c>
      <c r="C315" s="15">
        <f t="shared" si="6"/>
        <v>0.4429476481</v>
      </c>
      <c r="D315" s="15">
        <f t="shared" si="7"/>
        <v>0.03060727208</v>
      </c>
      <c r="E315" s="15">
        <f t="shared" si="1"/>
        <v>0.4505994661</v>
      </c>
      <c r="G315" s="7">
        <f t="shared" si="2"/>
        <v>0.4608761429</v>
      </c>
      <c r="H315" s="7">
        <f t="shared" si="3"/>
        <v>0.3608761429</v>
      </c>
      <c r="I315" s="7" t="b">
        <f t="shared" si="8"/>
        <v>0</v>
      </c>
      <c r="J315" s="7">
        <f t="shared" si="4"/>
        <v>1</v>
      </c>
    </row>
    <row r="316">
      <c r="B316" s="7">
        <f t="shared" si="5"/>
        <v>74.75</v>
      </c>
      <c r="C316" s="15">
        <f t="shared" si="6"/>
        <v>0.4505994661</v>
      </c>
      <c r="D316" s="15">
        <f t="shared" si="7"/>
        <v>0.03018684252</v>
      </c>
      <c r="E316" s="15">
        <f t="shared" si="1"/>
        <v>0.4581461767</v>
      </c>
      <c r="G316" s="7">
        <f t="shared" si="2"/>
        <v>0.4659345815</v>
      </c>
      <c r="H316" s="7">
        <f t="shared" si="3"/>
        <v>0.3659345815</v>
      </c>
      <c r="I316" s="7" t="b">
        <f t="shared" si="8"/>
        <v>0</v>
      </c>
      <c r="J316" s="7">
        <f t="shared" si="4"/>
        <v>1</v>
      </c>
    </row>
    <row r="317">
      <c r="B317" s="7">
        <f t="shared" si="5"/>
        <v>75</v>
      </c>
      <c r="C317" s="15">
        <f t="shared" si="6"/>
        <v>0.4581461767</v>
      </c>
      <c r="D317" s="15">
        <f t="shared" si="7"/>
        <v>0.02977218809</v>
      </c>
      <c r="E317" s="15">
        <f t="shared" si="1"/>
        <v>0.4655892238</v>
      </c>
      <c r="G317" s="7">
        <f t="shared" si="2"/>
        <v>0.4707106781</v>
      </c>
      <c r="H317" s="7">
        <f t="shared" si="3"/>
        <v>0.3707106781</v>
      </c>
      <c r="I317" s="7" t="b">
        <f t="shared" si="8"/>
        <v>0</v>
      </c>
      <c r="J317" s="7">
        <f t="shared" si="4"/>
        <v>1</v>
      </c>
    </row>
    <row r="318">
      <c r="B318" s="7">
        <f t="shared" si="5"/>
        <v>75.25</v>
      </c>
      <c r="C318" s="15">
        <f t="shared" si="6"/>
        <v>0.4655892238</v>
      </c>
      <c r="D318" s="15">
        <f t="shared" si="7"/>
        <v>0.02936322946</v>
      </c>
      <c r="E318" s="15">
        <f t="shared" si="1"/>
        <v>0.4729300311</v>
      </c>
      <c r="G318" s="7">
        <f t="shared" si="2"/>
        <v>0.4751839807</v>
      </c>
      <c r="H318" s="7">
        <f t="shared" si="3"/>
        <v>0.3751839807</v>
      </c>
      <c r="I318" s="7" t="b">
        <f t="shared" si="8"/>
        <v>0</v>
      </c>
      <c r="J318" s="7">
        <f t="shared" si="4"/>
        <v>1</v>
      </c>
    </row>
    <row r="319">
      <c r="B319" s="7">
        <f t="shared" si="5"/>
        <v>75.5</v>
      </c>
      <c r="C319" s="15">
        <f t="shared" si="6"/>
        <v>0.4729300311</v>
      </c>
      <c r="D319" s="15">
        <f t="shared" si="7"/>
        <v>0.0289598884</v>
      </c>
      <c r="E319" s="15">
        <f t="shared" si="1"/>
        <v>0.4801700032</v>
      </c>
      <c r="G319" s="7">
        <f t="shared" si="2"/>
        <v>0.479335334</v>
      </c>
      <c r="H319" s="7">
        <f t="shared" si="3"/>
        <v>0.379335334</v>
      </c>
      <c r="I319" s="7" t="b">
        <f t="shared" si="8"/>
        <v>0</v>
      </c>
      <c r="J319" s="7">
        <f t="shared" si="4"/>
        <v>1</v>
      </c>
    </row>
    <row r="320">
      <c r="B320" s="7">
        <f t="shared" si="5"/>
        <v>75.75</v>
      </c>
      <c r="C320" s="15">
        <f t="shared" si="6"/>
        <v>0.4801700032</v>
      </c>
      <c r="D320" s="15">
        <f t="shared" si="7"/>
        <v>0.02856208773</v>
      </c>
      <c r="E320" s="15">
        <f t="shared" si="1"/>
        <v>0.4873105252</v>
      </c>
      <c r="G320" s="7">
        <f t="shared" si="2"/>
        <v>0.4831469612</v>
      </c>
      <c r="H320" s="7">
        <f t="shared" si="3"/>
        <v>0.3831469612</v>
      </c>
      <c r="I320" s="7" t="b">
        <f t="shared" si="8"/>
        <v>0</v>
      </c>
      <c r="J320" s="7">
        <f t="shared" si="4"/>
        <v>1</v>
      </c>
    </row>
    <row r="321">
      <c r="B321" s="7">
        <f t="shared" si="5"/>
        <v>76</v>
      </c>
      <c r="C321" s="15">
        <f t="shared" si="6"/>
        <v>0.4873105252</v>
      </c>
      <c r="D321" s="15">
        <f t="shared" si="7"/>
        <v>0.02816975136</v>
      </c>
      <c r="E321" s="15">
        <f t="shared" si="1"/>
        <v>0.494352963</v>
      </c>
      <c r="G321" s="7">
        <f t="shared" si="2"/>
        <v>0.4866025404</v>
      </c>
      <c r="H321" s="7">
        <f t="shared" si="3"/>
        <v>0.3866025404</v>
      </c>
      <c r="I321" s="7" t="b">
        <f t="shared" si="8"/>
        <v>1</v>
      </c>
      <c r="J321" s="7">
        <f t="shared" si="4"/>
        <v>0</v>
      </c>
    </row>
    <row r="322">
      <c r="B322" s="7">
        <f t="shared" si="5"/>
        <v>76.25</v>
      </c>
      <c r="C322" s="15">
        <f t="shared" si="6"/>
        <v>0.494352963</v>
      </c>
      <c r="D322" s="15">
        <f t="shared" si="7"/>
        <v>-0.1177030864</v>
      </c>
      <c r="E322" s="15">
        <f t="shared" si="1"/>
        <v>0.4649271914</v>
      </c>
      <c r="G322" s="7">
        <f t="shared" si="2"/>
        <v>0.4896872742</v>
      </c>
      <c r="H322" s="7">
        <f t="shared" si="3"/>
        <v>0.3896872742</v>
      </c>
      <c r="I322" s="7" t="b">
        <f t="shared" si="8"/>
        <v>1</v>
      </c>
      <c r="J322" s="7">
        <f t="shared" si="4"/>
        <v>0</v>
      </c>
    </row>
    <row r="323">
      <c r="B323" s="7">
        <f t="shared" si="5"/>
        <v>76.5</v>
      </c>
      <c r="C323" s="15">
        <f t="shared" si="6"/>
        <v>0.4649271914</v>
      </c>
      <c r="D323" s="15">
        <f t="shared" si="7"/>
        <v>-0.1106969503</v>
      </c>
      <c r="E323" s="15">
        <f t="shared" si="1"/>
        <v>0.4372529538</v>
      </c>
      <c r="G323" s="7">
        <f t="shared" si="2"/>
        <v>0.4923879533</v>
      </c>
      <c r="H323" s="7">
        <f t="shared" si="3"/>
        <v>0.3923879533</v>
      </c>
      <c r="I323" s="7" t="b">
        <f t="shared" si="8"/>
        <v>1</v>
      </c>
      <c r="J323" s="7">
        <f t="shared" si="4"/>
        <v>0</v>
      </c>
    </row>
    <row r="324">
      <c r="B324" s="7">
        <f t="shared" si="5"/>
        <v>76.75</v>
      </c>
      <c r="C324" s="15">
        <f t="shared" si="6"/>
        <v>0.4372529538</v>
      </c>
      <c r="D324" s="15">
        <f t="shared" si="7"/>
        <v>-0.1041078461</v>
      </c>
      <c r="E324" s="15">
        <f t="shared" si="1"/>
        <v>0.4112259923</v>
      </c>
      <c r="G324" s="7">
        <f t="shared" si="2"/>
        <v>0.4946930129</v>
      </c>
      <c r="H324" s="7">
        <f t="shared" si="3"/>
        <v>0.3946930129</v>
      </c>
      <c r="I324" s="7" t="b">
        <f t="shared" si="8"/>
        <v>1</v>
      </c>
      <c r="J324" s="7">
        <f t="shared" si="4"/>
        <v>0</v>
      </c>
    </row>
    <row r="325">
      <c r="B325" s="7">
        <f t="shared" si="5"/>
        <v>77</v>
      </c>
      <c r="C325" s="15">
        <f t="shared" si="6"/>
        <v>0.4112259923</v>
      </c>
      <c r="D325" s="15">
        <f t="shared" si="7"/>
        <v>-0.09791095054</v>
      </c>
      <c r="E325" s="15">
        <f t="shared" si="1"/>
        <v>0.3867482546</v>
      </c>
      <c r="G325" s="7">
        <f t="shared" si="2"/>
        <v>0.4965925826</v>
      </c>
      <c r="H325" s="7">
        <f t="shared" si="3"/>
        <v>0.3965925826</v>
      </c>
      <c r="I325" s="7" t="b">
        <f t="shared" si="8"/>
        <v>1</v>
      </c>
      <c r="J325" s="7">
        <f t="shared" si="4"/>
        <v>0</v>
      </c>
    </row>
    <row r="326">
      <c r="B326" s="7">
        <f t="shared" si="5"/>
        <v>77.25</v>
      </c>
      <c r="C326" s="15">
        <f t="shared" si="6"/>
        <v>0.3867482546</v>
      </c>
      <c r="D326" s="15">
        <f t="shared" si="7"/>
        <v>-0.09208291777</v>
      </c>
      <c r="E326" s="15">
        <f t="shared" si="1"/>
        <v>0.3637275252</v>
      </c>
      <c r="G326" s="7">
        <f t="shared" si="2"/>
        <v>0.498078528</v>
      </c>
      <c r="H326" s="7">
        <f t="shared" si="3"/>
        <v>0.398078528</v>
      </c>
      <c r="I326" s="7" t="b">
        <f t="shared" si="8"/>
        <v>0</v>
      </c>
      <c r="J326" s="7">
        <f t="shared" si="4"/>
        <v>1</v>
      </c>
    </row>
    <row r="327">
      <c r="B327" s="7">
        <f t="shared" si="5"/>
        <v>77.5</v>
      </c>
      <c r="C327" s="15">
        <f t="shared" si="6"/>
        <v>0.3637275252</v>
      </c>
      <c r="D327" s="15">
        <f t="shared" si="7"/>
        <v>0.03496002609</v>
      </c>
      <c r="E327" s="15">
        <f t="shared" si="1"/>
        <v>0.3724675317</v>
      </c>
      <c r="G327" s="7">
        <f t="shared" si="2"/>
        <v>0.4991444861</v>
      </c>
      <c r="H327" s="7">
        <f t="shared" si="3"/>
        <v>0.3991444861</v>
      </c>
      <c r="I327" s="7" t="b">
        <f t="shared" si="8"/>
        <v>0</v>
      </c>
      <c r="J327" s="7">
        <f t="shared" si="4"/>
        <v>1</v>
      </c>
    </row>
    <row r="328">
      <c r="B328" s="7">
        <f t="shared" si="5"/>
        <v>77.75</v>
      </c>
      <c r="C328" s="15">
        <f t="shared" si="6"/>
        <v>0.3724675317</v>
      </c>
      <c r="D328" s="15">
        <f t="shared" si="7"/>
        <v>0.03447980595</v>
      </c>
      <c r="E328" s="15">
        <f t="shared" si="1"/>
        <v>0.3810874832</v>
      </c>
      <c r="G328" s="7">
        <f t="shared" si="2"/>
        <v>0.4997858923</v>
      </c>
      <c r="H328" s="7">
        <f t="shared" si="3"/>
        <v>0.3997858923</v>
      </c>
      <c r="I328" s="7" t="b">
        <f t="shared" si="8"/>
        <v>0</v>
      </c>
      <c r="J328" s="7">
        <f t="shared" si="4"/>
        <v>1</v>
      </c>
    </row>
    <row r="329">
      <c r="B329" s="7">
        <f t="shared" si="5"/>
        <v>78</v>
      </c>
      <c r="C329" s="15">
        <f t="shared" si="6"/>
        <v>0.3810874832</v>
      </c>
      <c r="D329" s="15">
        <f t="shared" si="7"/>
        <v>0.03400618224</v>
      </c>
      <c r="E329" s="15">
        <f t="shared" si="1"/>
        <v>0.3895890288</v>
      </c>
      <c r="G329" s="7">
        <f t="shared" si="2"/>
        <v>0.5</v>
      </c>
      <c r="H329" s="7">
        <f t="shared" si="3"/>
        <v>0.4</v>
      </c>
      <c r="I329" s="7" t="b">
        <f t="shared" si="8"/>
        <v>0</v>
      </c>
      <c r="J329" s="7">
        <f t="shared" si="4"/>
        <v>1</v>
      </c>
    </row>
    <row r="330">
      <c r="B330" s="7">
        <f t="shared" si="5"/>
        <v>78.25</v>
      </c>
      <c r="C330" s="15">
        <f t="shared" si="6"/>
        <v>0.3895890288</v>
      </c>
      <c r="D330" s="15">
        <f t="shared" si="7"/>
        <v>0.03353906435</v>
      </c>
      <c r="E330" s="15">
        <f t="shared" si="1"/>
        <v>0.3979737949</v>
      </c>
      <c r="G330" s="7">
        <f t="shared" si="2"/>
        <v>0.4997858923</v>
      </c>
      <c r="H330" s="7">
        <f t="shared" si="3"/>
        <v>0.3997858923</v>
      </c>
      <c r="I330" s="7" t="b">
        <f t="shared" si="8"/>
        <v>0</v>
      </c>
      <c r="J330" s="7">
        <f t="shared" si="4"/>
        <v>1</v>
      </c>
    </row>
    <row r="331">
      <c r="B331" s="7">
        <f t="shared" si="5"/>
        <v>78.5</v>
      </c>
      <c r="C331" s="15">
        <f t="shared" si="6"/>
        <v>0.3979737949</v>
      </c>
      <c r="D331" s="15">
        <f t="shared" si="7"/>
        <v>0.03307836292</v>
      </c>
      <c r="E331" s="15">
        <f t="shared" si="1"/>
        <v>0.4062433856</v>
      </c>
      <c r="G331" s="7">
        <f t="shared" si="2"/>
        <v>0.4991444861</v>
      </c>
      <c r="H331" s="7">
        <f t="shared" si="3"/>
        <v>0.3991444861</v>
      </c>
      <c r="I331" s="7" t="b">
        <f t="shared" si="8"/>
        <v>0</v>
      </c>
      <c r="J331" s="7">
        <f t="shared" si="4"/>
        <v>1</v>
      </c>
    </row>
    <row r="332">
      <c r="B332" s="7">
        <f t="shared" si="5"/>
        <v>78.75</v>
      </c>
      <c r="C332" s="15">
        <f t="shared" si="6"/>
        <v>0.4062433856</v>
      </c>
      <c r="D332" s="15">
        <f t="shared" si="7"/>
        <v>0.0326239898</v>
      </c>
      <c r="E332" s="15">
        <f t="shared" si="1"/>
        <v>0.414399383</v>
      </c>
      <c r="G332" s="7">
        <f t="shared" si="2"/>
        <v>0.498078528</v>
      </c>
      <c r="H332" s="7">
        <f t="shared" si="3"/>
        <v>0.398078528</v>
      </c>
      <c r="I332" s="7" t="b">
        <f t="shared" si="8"/>
        <v>0</v>
      </c>
      <c r="J332" s="7">
        <f t="shared" si="4"/>
        <v>1</v>
      </c>
    </row>
    <row r="333">
      <c r="B333" s="7">
        <f t="shared" si="5"/>
        <v>79</v>
      </c>
      <c r="C333" s="15">
        <f t="shared" si="6"/>
        <v>0.414399383</v>
      </c>
      <c r="D333" s="15">
        <f t="shared" si="7"/>
        <v>0.03217585807</v>
      </c>
      <c r="E333" s="15">
        <f t="shared" si="1"/>
        <v>0.4224433476</v>
      </c>
      <c r="G333" s="7">
        <f t="shared" si="2"/>
        <v>0.4965925826</v>
      </c>
      <c r="H333" s="7">
        <f t="shared" si="3"/>
        <v>0.3965925826</v>
      </c>
      <c r="I333" s="7" t="b">
        <f t="shared" si="8"/>
        <v>0</v>
      </c>
      <c r="J333" s="7">
        <f t="shared" si="4"/>
        <v>1</v>
      </c>
    </row>
    <row r="334">
      <c r="B334" s="7">
        <f t="shared" si="5"/>
        <v>79.25</v>
      </c>
      <c r="C334" s="15">
        <f t="shared" si="6"/>
        <v>0.4224433476</v>
      </c>
      <c r="D334" s="15">
        <f t="shared" si="7"/>
        <v>0.031733882</v>
      </c>
      <c r="E334" s="15">
        <f t="shared" si="1"/>
        <v>0.4303768181</v>
      </c>
      <c r="G334" s="7">
        <f t="shared" si="2"/>
        <v>0.4946930129</v>
      </c>
      <c r="H334" s="7">
        <f t="shared" si="3"/>
        <v>0.3946930129</v>
      </c>
      <c r="I334" s="7" t="b">
        <f t="shared" si="8"/>
        <v>0</v>
      </c>
      <c r="J334" s="7">
        <f t="shared" si="4"/>
        <v>1</v>
      </c>
    </row>
    <row r="335">
      <c r="B335" s="7">
        <f t="shared" si="5"/>
        <v>79.5</v>
      </c>
      <c r="C335" s="15">
        <f t="shared" si="6"/>
        <v>0.4303768181</v>
      </c>
      <c r="D335" s="15">
        <f t="shared" si="7"/>
        <v>0.03129797703</v>
      </c>
      <c r="E335" s="15">
        <f t="shared" si="1"/>
        <v>0.4382013123</v>
      </c>
      <c r="G335" s="7">
        <f t="shared" si="2"/>
        <v>0.4923879533</v>
      </c>
      <c r="H335" s="7">
        <f t="shared" si="3"/>
        <v>0.3923879533</v>
      </c>
      <c r="I335" s="7" t="b">
        <f t="shared" si="8"/>
        <v>0</v>
      </c>
      <c r="J335" s="7">
        <f t="shared" si="4"/>
        <v>1</v>
      </c>
    </row>
    <row r="336">
      <c r="B336" s="7">
        <f t="shared" si="5"/>
        <v>79.75</v>
      </c>
      <c r="C336" s="15">
        <f t="shared" si="6"/>
        <v>0.4382013123</v>
      </c>
      <c r="D336" s="15">
        <f t="shared" si="7"/>
        <v>0.03086805976</v>
      </c>
      <c r="E336" s="15">
        <f t="shared" si="1"/>
        <v>0.4459183273</v>
      </c>
      <c r="G336" s="7">
        <f t="shared" si="2"/>
        <v>0.4896872742</v>
      </c>
      <c r="H336" s="7">
        <f t="shared" si="3"/>
        <v>0.3896872742</v>
      </c>
      <c r="I336" s="7" t="b">
        <f t="shared" si="8"/>
        <v>0</v>
      </c>
      <c r="J336" s="7">
        <f t="shared" si="4"/>
        <v>1</v>
      </c>
    </row>
    <row r="337">
      <c r="B337" s="7">
        <f t="shared" si="5"/>
        <v>80</v>
      </c>
      <c r="C337" s="15">
        <f t="shared" si="6"/>
        <v>0.4459183273</v>
      </c>
      <c r="D337" s="15">
        <f t="shared" si="7"/>
        <v>0.03044404795</v>
      </c>
      <c r="E337" s="15">
        <f t="shared" si="1"/>
        <v>0.4535293392</v>
      </c>
      <c r="G337" s="7">
        <f t="shared" si="2"/>
        <v>0.4866025404</v>
      </c>
      <c r="H337" s="7">
        <f t="shared" si="3"/>
        <v>0.3866025404</v>
      </c>
      <c r="I337" s="7" t="b">
        <f t="shared" si="8"/>
        <v>0</v>
      </c>
      <c r="J337" s="7">
        <f t="shared" si="4"/>
        <v>1</v>
      </c>
    </row>
    <row r="338">
      <c r="B338" s="7">
        <f t="shared" si="5"/>
        <v>80.25</v>
      </c>
      <c r="C338" s="15">
        <f t="shared" si="6"/>
        <v>0.4535293392</v>
      </c>
      <c r="D338" s="15">
        <f t="shared" si="7"/>
        <v>0.03002586048</v>
      </c>
      <c r="E338" s="15">
        <f t="shared" si="1"/>
        <v>0.4610358044</v>
      </c>
      <c r="G338" s="7">
        <f t="shared" si="2"/>
        <v>0.4831469612</v>
      </c>
      <c r="H338" s="7">
        <f t="shared" si="3"/>
        <v>0.3831469612</v>
      </c>
      <c r="I338" s="7" t="b">
        <f t="shared" si="8"/>
        <v>0</v>
      </c>
      <c r="J338" s="7">
        <f t="shared" si="4"/>
        <v>1</v>
      </c>
    </row>
    <row r="339">
      <c r="B339" s="7">
        <f t="shared" si="5"/>
        <v>80.5</v>
      </c>
      <c r="C339" s="15">
        <f t="shared" si="6"/>
        <v>0.4610358044</v>
      </c>
      <c r="D339" s="15">
        <f t="shared" si="7"/>
        <v>0.02961341734</v>
      </c>
      <c r="E339" s="15">
        <f t="shared" si="1"/>
        <v>0.4684391587</v>
      </c>
      <c r="G339" s="7">
        <f t="shared" si="2"/>
        <v>0.479335334</v>
      </c>
      <c r="H339" s="7">
        <f t="shared" si="3"/>
        <v>0.379335334</v>
      </c>
      <c r="I339" s="7" t="b">
        <f t="shared" si="8"/>
        <v>0</v>
      </c>
      <c r="J339" s="7">
        <f t="shared" si="4"/>
        <v>1</v>
      </c>
    </row>
    <row r="340">
      <c r="B340" s="7">
        <f t="shared" si="5"/>
        <v>80.75</v>
      </c>
      <c r="C340" s="15">
        <f t="shared" si="6"/>
        <v>0.4684391587</v>
      </c>
      <c r="D340" s="15">
        <f t="shared" si="7"/>
        <v>0.02920663963</v>
      </c>
      <c r="E340" s="15">
        <f t="shared" si="1"/>
        <v>0.4757408186</v>
      </c>
      <c r="G340" s="7">
        <f t="shared" si="2"/>
        <v>0.4751839807</v>
      </c>
      <c r="H340" s="7">
        <f t="shared" si="3"/>
        <v>0.3751839807</v>
      </c>
      <c r="I340" s="7" t="b">
        <f t="shared" si="8"/>
        <v>0</v>
      </c>
      <c r="J340" s="7">
        <f t="shared" si="4"/>
        <v>1</v>
      </c>
    </row>
    <row r="341">
      <c r="B341" s="7">
        <f t="shared" si="5"/>
        <v>81</v>
      </c>
      <c r="C341" s="15">
        <f t="shared" si="6"/>
        <v>0.4757408186</v>
      </c>
      <c r="D341" s="15">
        <f t="shared" si="7"/>
        <v>0.02880544953</v>
      </c>
      <c r="E341" s="15">
        <f t="shared" si="1"/>
        <v>0.482942181</v>
      </c>
      <c r="G341" s="7">
        <f t="shared" si="2"/>
        <v>0.4707106781</v>
      </c>
      <c r="H341" s="7">
        <f t="shared" si="3"/>
        <v>0.3707106781</v>
      </c>
      <c r="I341" s="7" t="b">
        <f t="shared" si="8"/>
        <v>1</v>
      </c>
      <c r="J341" s="7">
        <f t="shared" si="4"/>
        <v>0</v>
      </c>
    </row>
    <row r="342">
      <c r="B342" s="7">
        <f t="shared" si="5"/>
        <v>81.25</v>
      </c>
      <c r="C342" s="15">
        <f t="shared" si="6"/>
        <v>0.482942181</v>
      </c>
      <c r="D342" s="15">
        <f t="shared" si="7"/>
        <v>-0.1149862336</v>
      </c>
      <c r="E342" s="15">
        <f t="shared" si="1"/>
        <v>0.4541956226</v>
      </c>
      <c r="G342" s="7">
        <f t="shared" si="2"/>
        <v>0.4659345815</v>
      </c>
      <c r="H342" s="7">
        <f t="shared" si="3"/>
        <v>0.3659345815</v>
      </c>
      <c r="I342" s="7" t="b">
        <f t="shared" si="8"/>
        <v>1</v>
      </c>
      <c r="J342" s="7">
        <f t="shared" si="4"/>
        <v>0</v>
      </c>
    </row>
    <row r="343">
      <c r="B343" s="7">
        <f t="shared" si="5"/>
        <v>81.5</v>
      </c>
      <c r="C343" s="15">
        <f t="shared" si="6"/>
        <v>0.4541956226</v>
      </c>
      <c r="D343" s="15">
        <f t="shared" si="7"/>
        <v>-0.1081418149</v>
      </c>
      <c r="E343" s="15">
        <f t="shared" si="1"/>
        <v>0.4271601689</v>
      </c>
      <c r="G343" s="7">
        <f t="shared" si="2"/>
        <v>0.4608761429</v>
      </c>
      <c r="H343" s="7">
        <f t="shared" si="3"/>
        <v>0.3608761429</v>
      </c>
      <c r="I343" s="7" t="b">
        <f t="shared" si="8"/>
        <v>1</v>
      </c>
      <c r="J343" s="7">
        <f t="shared" si="4"/>
        <v>0</v>
      </c>
    </row>
    <row r="344">
      <c r="B344" s="7">
        <f t="shared" si="5"/>
        <v>81.75</v>
      </c>
      <c r="C344" s="15">
        <f t="shared" si="6"/>
        <v>0.4271601689</v>
      </c>
      <c r="D344" s="15">
        <f t="shared" si="7"/>
        <v>-0.1017048021</v>
      </c>
      <c r="E344" s="15">
        <f t="shared" si="1"/>
        <v>0.4017339683</v>
      </c>
      <c r="G344" s="7">
        <f t="shared" si="2"/>
        <v>0.4555570233</v>
      </c>
      <c r="H344" s="7">
        <f t="shared" si="3"/>
        <v>0.3555570233</v>
      </c>
      <c r="I344" s="7" t="b">
        <f t="shared" si="8"/>
        <v>1</v>
      </c>
      <c r="J344" s="7">
        <f t="shared" si="4"/>
        <v>0</v>
      </c>
    </row>
    <row r="345">
      <c r="B345" s="7">
        <f t="shared" si="5"/>
        <v>82</v>
      </c>
      <c r="C345" s="15">
        <f t="shared" si="6"/>
        <v>0.4017339683</v>
      </c>
      <c r="D345" s="15">
        <f t="shared" si="7"/>
        <v>-0.09565094484</v>
      </c>
      <c r="E345" s="15">
        <f t="shared" si="1"/>
        <v>0.3778212321</v>
      </c>
      <c r="G345" s="7">
        <f t="shared" si="2"/>
        <v>0.45</v>
      </c>
      <c r="H345" s="7">
        <f t="shared" si="3"/>
        <v>0.35</v>
      </c>
      <c r="I345" s="7" t="b">
        <f t="shared" si="8"/>
        <v>1</v>
      </c>
      <c r="J345" s="7">
        <f t="shared" si="4"/>
        <v>0</v>
      </c>
    </row>
    <row r="346">
      <c r="B346" s="7">
        <f t="shared" si="5"/>
        <v>82.25</v>
      </c>
      <c r="C346" s="15">
        <f t="shared" si="6"/>
        <v>0.3778212321</v>
      </c>
      <c r="D346" s="15">
        <f t="shared" si="7"/>
        <v>-0.08995743622</v>
      </c>
      <c r="E346" s="15">
        <f t="shared" si="1"/>
        <v>0.3553318731</v>
      </c>
      <c r="G346" s="7">
        <f t="shared" si="2"/>
        <v>0.444228869</v>
      </c>
      <c r="H346" s="7">
        <f t="shared" si="3"/>
        <v>0.344228869</v>
      </c>
      <c r="I346" s="7" t="b">
        <f t="shared" si="8"/>
        <v>1</v>
      </c>
      <c r="J346" s="7">
        <f t="shared" si="4"/>
        <v>0</v>
      </c>
    </row>
    <row r="347">
      <c r="B347" s="7">
        <f t="shared" si="5"/>
        <v>82.5</v>
      </c>
      <c r="C347" s="15">
        <f t="shared" si="6"/>
        <v>0.3553318731</v>
      </c>
      <c r="D347" s="15">
        <f t="shared" si="7"/>
        <v>-0.08460282692</v>
      </c>
      <c r="E347" s="15">
        <f t="shared" si="1"/>
        <v>0.3341811663</v>
      </c>
      <c r="G347" s="7">
        <f t="shared" si="2"/>
        <v>0.4382683432</v>
      </c>
      <c r="H347" s="7">
        <f t="shared" si="3"/>
        <v>0.3382683432</v>
      </c>
      <c r="I347" s="7" t="b">
        <f t="shared" si="8"/>
        <v>1</v>
      </c>
      <c r="J347" s="7">
        <f t="shared" si="4"/>
        <v>0</v>
      </c>
    </row>
    <row r="348">
      <c r="B348" s="7">
        <f t="shared" si="5"/>
        <v>82.75</v>
      </c>
      <c r="C348" s="15">
        <f t="shared" si="6"/>
        <v>0.3341811663</v>
      </c>
      <c r="D348" s="15">
        <f t="shared" si="7"/>
        <v>-0.07956694437</v>
      </c>
      <c r="E348" s="15">
        <f t="shared" si="1"/>
        <v>0.3142894303</v>
      </c>
      <c r="G348" s="7">
        <f t="shared" si="2"/>
        <v>0.4321439465</v>
      </c>
      <c r="H348" s="7">
        <f t="shared" si="3"/>
        <v>0.3321439465</v>
      </c>
      <c r="I348" s="7" t="b">
        <f t="shared" si="8"/>
        <v>1</v>
      </c>
      <c r="J348" s="7">
        <f t="shared" si="4"/>
        <v>0</v>
      </c>
    </row>
    <row r="349">
      <c r="B349" s="7">
        <f t="shared" si="5"/>
        <v>83</v>
      </c>
      <c r="C349" s="15">
        <f t="shared" si="6"/>
        <v>0.3142894303</v>
      </c>
      <c r="D349" s="15">
        <f t="shared" si="7"/>
        <v>-0.07483081673</v>
      </c>
      <c r="E349" s="15">
        <f t="shared" si="1"/>
        <v>0.2955817261</v>
      </c>
      <c r="G349" s="7">
        <f t="shared" si="2"/>
        <v>0.4258819045</v>
      </c>
      <c r="H349" s="7">
        <f t="shared" si="3"/>
        <v>0.3258819045</v>
      </c>
      <c r="I349" s="7" t="b">
        <f t="shared" si="8"/>
        <v>0</v>
      </c>
      <c r="J349" s="7">
        <f t="shared" si="4"/>
        <v>1</v>
      </c>
    </row>
    <row r="350">
      <c r="B350" s="7">
        <f t="shared" si="5"/>
        <v>83.25</v>
      </c>
      <c r="C350" s="15">
        <f t="shared" si="6"/>
        <v>0.2955817261</v>
      </c>
      <c r="D350" s="15">
        <f t="shared" si="7"/>
        <v>0.03870430077</v>
      </c>
      <c r="E350" s="15">
        <f t="shared" si="1"/>
        <v>0.3052578013</v>
      </c>
      <c r="G350" s="7">
        <f t="shared" si="2"/>
        <v>0.4195090322</v>
      </c>
      <c r="H350" s="7">
        <f t="shared" si="3"/>
        <v>0.3195090322</v>
      </c>
      <c r="I350" s="7" t="b">
        <f t="shared" si="8"/>
        <v>0</v>
      </c>
      <c r="J350" s="7">
        <f t="shared" si="4"/>
        <v>1</v>
      </c>
    </row>
    <row r="351">
      <c r="B351" s="7">
        <f t="shared" si="5"/>
        <v>83.5</v>
      </c>
      <c r="C351" s="15">
        <f t="shared" si="6"/>
        <v>0.3052578013</v>
      </c>
      <c r="D351" s="15">
        <f t="shared" si="7"/>
        <v>0.03817264828</v>
      </c>
      <c r="E351" s="15">
        <f t="shared" si="1"/>
        <v>0.3148009633</v>
      </c>
      <c r="G351" s="7">
        <f t="shared" si="2"/>
        <v>0.4130526192</v>
      </c>
      <c r="H351" s="7">
        <f t="shared" si="3"/>
        <v>0.3130526192</v>
      </c>
      <c r="I351" s="7" t="b">
        <f t="shared" si="8"/>
        <v>0</v>
      </c>
      <c r="J351" s="7">
        <f t="shared" si="4"/>
        <v>1</v>
      </c>
    </row>
    <row r="352">
      <c r="B352" s="7">
        <f t="shared" si="5"/>
        <v>83.75</v>
      </c>
      <c r="C352" s="15">
        <f t="shared" si="6"/>
        <v>0.3148009633</v>
      </c>
      <c r="D352" s="15">
        <f t="shared" si="7"/>
        <v>0.03764829872</v>
      </c>
      <c r="E352" s="15">
        <f t="shared" si="1"/>
        <v>0.324213038</v>
      </c>
      <c r="G352" s="7">
        <f t="shared" si="2"/>
        <v>0.4065403129</v>
      </c>
      <c r="H352" s="7">
        <f t="shared" si="3"/>
        <v>0.3065403129</v>
      </c>
      <c r="I352" s="7" t="b">
        <f t="shared" si="8"/>
        <v>0</v>
      </c>
      <c r="J352" s="7">
        <f t="shared" si="4"/>
        <v>1</v>
      </c>
    </row>
    <row r="353">
      <c r="B353" s="7">
        <f t="shared" si="5"/>
        <v>84</v>
      </c>
      <c r="C353" s="15">
        <f t="shared" si="6"/>
        <v>0.324213038</v>
      </c>
      <c r="D353" s="15">
        <f t="shared" si="7"/>
        <v>0.03713115176</v>
      </c>
      <c r="E353" s="15">
        <f t="shared" si="1"/>
        <v>0.333495826</v>
      </c>
      <c r="G353" s="7">
        <f t="shared" si="2"/>
        <v>0.4</v>
      </c>
      <c r="H353" s="7">
        <f t="shared" si="3"/>
        <v>0.3</v>
      </c>
      <c r="I353" s="7" t="b">
        <f t="shared" si="8"/>
        <v>0</v>
      </c>
      <c r="J353" s="7">
        <f t="shared" si="4"/>
        <v>1</v>
      </c>
    </row>
    <row r="354">
      <c r="B354" s="7">
        <f t="shared" si="5"/>
        <v>84.25</v>
      </c>
      <c r="C354" s="15">
        <f t="shared" si="6"/>
        <v>0.333495826</v>
      </c>
      <c r="D354" s="15">
        <f t="shared" si="7"/>
        <v>0.03662110846</v>
      </c>
      <c r="E354" s="15">
        <f t="shared" si="1"/>
        <v>0.3426511031</v>
      </c>
      <c r="G354" s="7">
        <f t="shared" si="2"/>
        <v>0.3934596871</v>
      </c>
      <c r="H354" s="7">
        <f t="shared" si="3"/>
        <v>0.2934596871</v>
      </c>
      <c r="I354" s="7" t="b">
        <f t="shared" si="8"/>
        <v>0</v>
      </c>
      <c r="J354" s="7">
        <f t="shared" si="4"/>
        <v>1</v>
      </c>
    </row>
    <row r="355">
      <c r="B355" s="7">
        <f t="shared" si="5"/>
        <v>84.5</v>
      </c>
      <c r="C355" s="15">
        <f t="shared" si="6"/>
        <v>0.3426511031</v>
      </c>
      <c r="D355" s="15">
        <f t="shared" si="7"/>
        <v>0.03611807126</v>
      </c>
      <c r="E355" s="15">
        <f t="shared" si="1"/>
        <v>0.3516806209</v>
      </c>
      <c r="G355" s="7">
        <f t="shared" si="2"/>
        <v>0.3869473808</v>
      </c>
      <c r="H355" s="7">
        <f t="shared" si="3"/>
        <v>0.2869473808</v>
      </c>
      <c r="I355" s="7" t="b">
        <f t="shared" si="8"/>
        <v>0</v>
      </c>
      <c r="J355" s="7">
        <f t="shared" si="4"/>
        <v>1</v>
      </c>
    </row>
    <row r="356">
      <c r="B356" s="7">
        <f t="shared" si="5"/>
        <v>84.75</v>
      </c>
      <c r="C356" s="15">
        <f t="shared" si="6"/>
        <v>0.3516806209</v>
      </c>
      <c r="D356" s="15">
        <f t="shared" si="7"/>
        <v>0.03562194391</v>
      </c>
      <c r="E356" s="15">
        <f t="shared" si="1"/>
        <v>0.3605861069</v>
      </c>
      <c r="G356" s="7">
        <f t="shared" si="2"/>
        <v>0.3804909678</v>
      </c>
      <c r="H356" s="7">
        <f t="shared" si="3"/>
        <v>0.2804909678</v>
      </c>
      <c r="I356" s="7" t="b">
        <f t="shared" si="8"/>
        <v>0</v>
      </c>
      <c r="J356" s="7">
        <f t="shared" si="4"/>
        <v>1</v>
      </c>
    </row>
    <row r="357">
      <c r="B357" s="7">
        <f t="shared" si="5"/>
        <v>85</v>
      </c>
      <c r="C357" s="15">
        <f t="shared" si="6"/>
        <v>0.3605861069</v>
      </c>
      <c r="D357" s="15">
        <f t="shared" si="7"/>
        <v>0.03513263149</v>
      </c>
      <c r="E357" s="15">
        <f t="shared" si="1"/>
        <v>0.3693692647</v>
      </c>
      <c r="G357" s="7">
        <f t="shared" si="2"/>
        <v>0.3741180955</v>
      </c>
      <c r="H357" s="7">
        <f t="shared" si="3"/>
        <v>0.2741180955</v>
      </c>
      <c r="I357" s="7" t="b">
        <f t="shared" si="8"/>
        <v>0</v>
      </c>
      <c r="J357" s="7">
        <f t="shared" si="4"/>
        <v>1</v>
      </c>
    </row>
    <row r="358">
      <c r="B358" s="7">
        <f t="shared" si="5"/>
        <v>85.25</v>
      </c>
      <c r="C358" s="15">
        <f t="shared" si="6"/>
        <v>0.3693692647</v>
      </c>
      <c r="D358" s="15">
        <f t="shared" si="7"/>
        <v>0.0346500404</v>
      </c>
      <c r="E358" s="15">
        <f t="shared" si="1"/>
        <v>0.3780317748</v>
      </c>
      <c r="G358" s="7">
        <f t="shared" si="2"/>
        <v>0.3678560535</v>
      </c>
      <c r="H358" s="7">
        <f t="shared" si="3"/>
        <v>0.2678560535</v>
      </c>
      <c r="I358" s="7" t="b">
        <f t="shared" si="8"/>
        <v>1</v>
      </c>
      <c r="J358" s="7">
        <f t="shared" si="4"/>
        <v>0</v>
      </c>
    </row>
    <row r="359">
      <c r="B359" s="7">
        <f t="shared" si="5"/>
        <v>85.5</v>
      </c>
      <c r="C359" s="15">
        <f t="shared" si="6"/>
        <v>0.3780317748</v>
      </c>
      <c r="D359" s="15">
        <f t="shared" si="7"/>
        <v>-0.09000756544</v>
      </c>
      <c r="E359" s="15">
        <f t="shared" si="1"/>
        <v>0.3555298835</v>
      </c>
      <c r="G359" s="7">
        <f t="shared" si="2"/>
        <v>0.3617316568</v>
      </c>
      <c r="H359" s="7">
        <f t="shared" si="3"/>
        <v>0.2617316568</v>
      </c>
      <c r="I359" s="7" t="b">
        <f t="shared" si="8"/>
        <v>1</v>
      </c>
      <c r="J359" s="7">
        <f t="shared" si="4"/>
        <v>0</v>
      </c>
    </row>
    <row r="360">
      <c r="B360" s="7">
        <f t="shared" si="5"/>
        <v>85.75</v>
      </c>
      <c r="C360" s="15">
        <f t="shared" si="6"/>
        <v>0.3555298835</v>
      </c>
      <c r="D360" s="15">
        <f t="shared" si="7"/>
        <v>-0.08464997226</v>
      </c>
      <c r="E360" s="15">
        <f t="shared" si="1"/>
        <v>0.3343673904</v>
      </c>
      <c r="G360" s="7">
        <f t="shared" si="2"/>
        <v>0.355771131</v>
      </c>
      <c r="H360" s="7">
        <f t="shared" si="3"/>
        <v>0.255771131</v>
      </c>
      <c r="I360" s="7" t="b">
        <f t="shared" si="8"/>
        <v>1</v>
      </c>
      <c r="J360" s="7">
        <f t="shared" si="4"/>
        <v>0</v>
      </c>
    </row>
    <row r="361">
      <c r="B361" s="7">
        <f t="shared" si="5"/>
        <v>86</v>
      </c>
      <c r="C361" s="15">
        <f t="shared" si="6"/>
        <v>0.3343673904</v>
      </c>
      <c r="D361" s="15">
        <f t="shared" si="7"/>
        <v>-0.07961128343</v>
      </c>
      <c r="E361" s="15">
        <f t="shared" si="1"/>
        <v>0.3144645696</v>
      </c>
      <c r="G361" s="7">
        <f t="shared" si="2"/>
        <v>0.35</v>
      </c>
      <c r="H361" s="7">
        <f t="shared" si="3"/>
        <v>0.25</v>
      </c>
      <c r="I361" s="7" t="b">
        <f t="shared" si="8"/>
        <v>1</v>
      </c>
      <c r="J361" s="7">
        <f t="shared" si="4"/>
        <v>0</v>
      </c>
    </row>
    <row r="362">
      <c r="B362" s="7">
        <f t="shared" si="5"/>
        <v>86.25</v>
      </c>
      <c r="C362" s="15">
        <f t="shared" si="6"/>
        <v>0.3144645696</v>
      </c>
      <c r="D362" s="15">
        <f t="shared" si="7"/>
        <v>-0.07487251656</v>
      </c>
      <c r="E362" s="15">
        <f t="shared" si="1"/>
        <v>0.2957464404</v>
      </c>
      <c r="G362" s="7">
        <f t="shared" si="2"/>
        <v>0.3444429767</v>
      </c>
      <c r="H362" s="7">
        <f t="shared" si="3"/>
        <v>0.2444429767</v>
      </c>
      <c r="I362" s="7" t="b">
        <f t="shared" si="8"/>
        <v>1</v>
      </c>
      <c r="J362" s="7">
        <f t="shared" si="4"/>
        <v>0</v>
      </c>
    </row>
    <row r="363">
      <c r="B363" s="7">
        <f t="shared" si="5"/>
        <v>86.5</v>
      </c>
      <c r="C363" s="15">
        <f t="shared" si="6"/>
        <v>0.2957464404</v>
      </c>
      <c r="D363" s="15">
        <f t="shared" si="7"/>
        <v>-0.07041581915</v>
      </c>
      <c r="E363" s="15">
        <f t="shared" si="1"/>
        <v>0.2781424856</v>
      </c>
      <c r="G363" s="7">
        <f t="shared" si="2"/>
        <v>0.3391238571</v>
      </c>
      <c r="H363" s="7">
        <f t="shared" si="3"/>
        <v>0.2391238571</v>
      </c>
      <c r="I363" s="7" t="b">
        <f t="shared" si="8"/>
        <v>1</v>
      </c>
      <c r="J363" s="7">
        <f t="shared" si="4"/>
        <v>0</v>
      </c>
    </row>
    <row r="364">
      <c r="B364" s="7">
        <f t="shared" si="5"/>
        <v>86.75</v>
      </c>
      <c r="C364" s="15">
        <f t="shared" si="6"/>
        <v>0.2781424856</v>
      </c>
      <c r="D364" s="15">
        <f t="shared" si="7"/>
        <v>-0.06622440134</v>
      </c>
      <c r="E364" s="15">
        <f t="shared" si="1"/>
        <v>0.2615863853</v>
      </c>
      <c r="G364" s="7">
        <f t="shared" si="2"/>
        <v>0.3340654185</v>
      </c>
      <c r="H364" s="7">
        <f t="shared" si="3"/>
        <v>0.2340654185</v>
      </c>
      <c r="I364" s="7" t="b">
        <f t="shared" si="8"/>
        <v>1</v>
      </c>
      <c r="J364" s="7">
        <f t="shared" si="4"/>
        <v>0</v>
      </c>
    </row>
    <row r="365">
      <c r="B365" s="7">
        <f t="shared" si="5"/>
        <v>87</v>
      </c>
      <c r="C365" s="15">
        <f t="shared" si="6"/>
        <v>0.2615863853</v>
      </c>
      <c r="D365" s="15">
        <f t="shared" si="7"/>
        <v>-0.06228247269</v>
      </c>
      <c r="E365" s="15">
        <f t="shared" si="1"/>
        <v>0.2460157671</v>
      </c>
      <c r="G365" s="7">
        <f t="shared" si="2"/>
        <v>0.3292893219</v>
      </c>
      <c r="H365" s="7">
        <f t="shared" si="3"/>
        <v>0.2292893219</v>
      </c>
      <c r="I365" s="7" t="b">
        <f t="shared" si="8"/>
        <v>1</v>
      </c>
      <c r="J365" s="7">
        <f t="shared" si="4"/>
        <v>0</v>
      </c>
    </row>
    <row r="366">
      <c r="B366" s="7">
        <f t="shared" si="5"/>
        <v>87.25</v>
      </c>
      <c r="C366" s="15">
        <f t="shared" si="6"/>
        <v>0.2460157671</v>
      </c>
      <c r="D366" s="15">
        <f t="shared" si="7"/>
        <v>-0.05857518265</v>
      </c>
      <c r="E366" s="15">
        <f t="shared" si="1"/>
        <v>0.2313719715</v>
      </c>
      <c r="G366" s="7">
        <f t="shared" si="2"/>
        <v>0.3248160193</v>
      </c>
      <c r="H366" s="7">
        <f t="shared" si="3"/>
        <v>0.2248160193</v>
      </c>
      <c r="I366" s="7" t="b">
        <f t="shared" si="8"/>
        <v>1</v>
      </c>
      <c r="J366" s="7">
        <f t="shared" si="4"/>
        <v>0</v>
      </c>
    </row>
    <row r="367">
      <c r="B367" s="7">
        <f t="shared" si="5"/>
        <v>87.5</v>
      </c>
      <c r="C367" s="15">
        <f t="shared" si="6"/>
        <v>0.2313719715</v>
      </c>
      <c r="D367" s="15">
        <f t="shared" si="7"/>
        <v>-0.05508856463</v>
      </c>
      <c r="E367" s="15">
        <f t="shared" si="1"/>
        <v>0.2175998303</v>
      </c>
      <c r="G367" s="7">
        <f t="shared" si="2"/>
        <v>0.320664666</v>
      </c>
      <c r="H367" s="7">
        <f t="shared" si="3"/>
        <v>0.220664666</v>
      </c>
      <c r="I367" s="7" t="b">
        <f t="shared" si="8"/>
        <v>1</v>
      </c>
      <c r="J367" s="7">
        <f t="shared" si="4"/>
        <v>0</v>
      </c>
    </row>
    <row r="368">
      <c r="B368" s="7">
        <f t="shared" si="5"/>
        <v>87.75</v>
      </c>
      <c r="C368" s="15">
        <f t="shared" si="6"/>
        <v>0.2175998303</v>
      </c>
      <c r="D368" s="15">
        <f t="shared" si="7"/>
        <v>-0.0518094834</v>
      </c>
      <c r="E368" s="15">
        <f t="shared" si="1"/>
        <v>0.2046474594</v>
      </c>
      <c r="G368" s="7">
        <f t="shared" si="2"/>
        <v>0.3168530388</v>
      </c>
      <c r="H368" s="7">
        <f t="shared" si="3"/>
        <v>0.2168530388</v>
      </c>
      <c r="I368" s="7" t="b">
        <f t="shared" si="8"/>
        <v>1</v>
      </c>
      <c r="J368" s="7">
        <f t="shared" si="4"/>
        <v>0</v>
      </c>
    </row>
    <row r="369">
      <c r="B369" s="7">
        <f t="shared" si="5"/>
        <v>88</v>
      </c>
      <c r="C369" s="15">
        <f t="shared" si="6"/>
        <v>0.2046474594</v>
      </c>
      <c r="D369" s="15">
        <f t="shared" si="7"/>
        <v>-0.04872558558</v>
      </c>
      <c r="E369" s="15">
        <f t="shared" si="1"/>
        <v>0.1924660631</v>
      </c>
      <c r="G369" s="7">
        <f t="shared" si="2"/>
        <v>0.3133974596</v>
      </c>
      <c r="H369" s="7">
        <f t="shared" si="3"/>
        <v>0.2133974596</v>
      </c>
      <c r="I369" s="7" t="b">
        <f t="shared" si="8"/>
        <v>0</v>
      </c>
      <c r="J369" s="7">
        <f t="shared" si="4"/>
        <v>1</v>
      </c>
    </row>
    <row r="370">
      <c r="B370" s="7">
        <f t="shared" si="5"/>
        <v>88.25</v>
      </c>
      <c r="C370" s="15">
        <f t="shared" si="6"/>
        <v>0.1924660631</v>
      </c>
      <c r="D370" s="15">
        <f t="shared" si="7"/>
        <v>0.04436999654</v>
      </c>
      <c r="E370" s="15">
        <f t="shared" si="1"/>
        <v>0.2035585622</v>
      </c>
      <c r="G370" s="7">
        <f t="shared" si="2"/>
        <v>0.3103127258</v>
      </c>
      <c r="H370" s="7">
        <f t="shared" si="3"/>
        <v>0.2103127258</v>
      </c>
      <c r="I370" s="7" t="b">
        <f t="shared" si="8"/>
        <v>0</v>
      </c>
      <c r="J370" s="7">
        <f t="shared" si="4"/>
        <v>1</v>
      </c>
    </row>
    <row r="371">
      <c r="B371" s="7">
        <f t="shared" si="5"/>
        <v>88.5</v>
      </c>
      <c r="C371" s="15">
        <f t="shared" si="6"/>
        <v>0.2035585622</v>
      </c>
      <c r="D371" s="15">
        <f t="shared" si="7"/>
        <v>0.04376051856</v>
      </c>
      <c r="E371" s="15">
        <f t="shared" si="1"/>
        <v>0.2144986918</v>
      </c>
      <c r="G371" s="7">
        <f t="shared" si="2"/>
        <v>0.3076120467</v>
      </c>
      <c r="H371" s="7">
        <f t="shared" si="3"/>
        <v>0.2076120467</v>
      </c>
      <c r="I371" s="7" t="b">
        <f t="shared" si="8"/>
        <v>0</v>
      </c>
      <c r="J371" s="7">
        <f t="shared" si="4"/>
        <v>1</v>
      </c>
    </row>
    <row r="372">
      <c r="B372" s="7">
        <f t="shared" si="5"/>
        <v>88.75</v>
      </c>
      <c r="C372" s="15">
        <f t="shared" si="6"/>
        <v>0.2144986918</v>
      </c>
      <c r="D372" s="15">
        <f t="shared" si="7"/>
        <v>0.04315941254</v>
      </c>
      <c r="E372" s="15">
        <f t="shared" si="1"/>
        <v>0.225288545</v>
      </c>
      <c r="G372" s="7">
        <f t="shared" si="2"/>
        <v>0.3053069871</v>
      </c>
      <c r="H372" s="7">
        <f t="shared" si="3"/>
        <v>0.2053069871</v>
      </c>
      <c r="I372" s="7" t="b">
        <f t="shared" si="8"/>
        <v>0</v>
      </c>
      <c r="J372" s="7">
        <f t="shared" si="4"/>
        <v>1</v>
      </c>
    </row>
    <row r="373">
      <c r="B373" s="7">
        <f t="shared" si="5"/>
        <v>89</v>
      </c>
      <c r="C373" s="15">
        <f t="shared" si="6"/>
        <v>0.225288545</v>
      </c>
      <c r="D373" s="15">
        <f t="shared" si="7"/>
        <v>0.04256656346</v>
      </c>
      <c r="E373" s="15">
        <f t="shared" si="1"/>
        <v>0.2359301858</v>
      </c>
      <c r="G373" s="7">
        <f t="shared" si="2"/>
        <v>0.3034074174</v>
      </c>
      <c r="H373" s="7">
        <f t="shared" si="3"/>
        <v>0.2034074174</v>
      </c>
      <c r="I373" s="7" t="b">
        <f t="shared" si="8"/>
        <v>0</v>
      </c>
      <c r="J373" s="7">
        <f t="shared" si="4"/>
        <v>1</v>
      </c>
    </row>
    <row r="374">
      <c r="B374" s="7">
        <f t="shared" si="5"/>
        <v>89.25</v>
      </c>
      <c r="C374" s="15">
        <f t="shared" si="6"/>
        <v>0.2359301858</v>
      </c>
      <c r="D374" s="15">
        <f t="shared" si="7"/>
        <v>0.04198185792</v>
      </c>
      <c r="E374" s="15">
        <f t="shared" si="1"/>
        <v>0.2464256503</v>
      </c>
      <c r="G374" s="7">
        <f t="shared" si="2"/>
        <v>0.301921472</v>
      </c>
      <c r="H374" s="7">
        <f t="shared" si="3"/>
        <v>0.201921472</v>
      </c>
      <c r="I374" s="7" t="b">
        <f t="shared" si="8"/>
        <v>0</v>
      </c>
      <c r="J374" s="7">
        <f t="shared" si="4"/>
        <v>1</v>
      </c>
    </row>
    <row r="375">
      <c r="B375" s="7">
        <f t="shared" si="5"/>
        <v>89.5</v>
      </c>
      <c r="C375" s="15">
        <f t="shared" si="6"/>
        <v>0.2464256503</v>
      </c>
      <c r="D375" s="15">
        <f t="shared" si="7"/>
        <v>0.04140518405</v>
      </c>
      <c r="E375" s="15">
        <f t="shared" si="1"/>
        <v>0.2567769463</v>
      </c>
      <c r="G375" s="7">
        <f t="shared" si="2"/>
        <v>0.3008555139</v>
      </c>
      <c r="H375" s="7">
        <f t="shared" si="3"/>
        <v>0.2008555139</v>
      </c>
      <c r="I375" s="7" t="b">
        <f t="shared" si="8"/>
        <v>0</v>
      </c>
      <c r="J375" s="7">
        <f t="shared" si="4"/>
        <v>1</v>
      </c>
    </row>
    <row r="376">
      <c r="B376" s="7">
        <f t="shared" si="5"/>
        <v>89.75</v>
      </c>
      <c r="C376" s="15">
        <f t="shared" si="6"/>
        <v>0.2567769463</v>
      </c>
      <c r="D376" s="15">
        <f t="shared" si="7"/>
        <v>0.04083643152</v>
      </c>
      <c r="E376" s="15">
        <f t="shared" si="1"/>
        <v>0.2669860542</v>
      </c>
      <c r="G376" s="7">
        <f t="shared" si="2"/>
        <v>0.3002141077</v>
      </c>
      <c r="H376" s="7">
        <f t="shared" si="3"/>
        <v>0.2002141077</v>
      </c>
      <c r="I376" s="7" t="b">
        <f t="shared" si="8"/>
        <v>0</v>
      </c>
      <c r="J376" s="7">
        <f t="shared" si="4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>
      <c r="A1" s="1" t="s">
        <v>0</v>
      </c>
      <c r="B1" s="2"/>
    </row>
    <row r="2">
      <c r="A2" s="4" t="s">
        <v>49</v>
      </c>
      <c r="B2" s="5">
        <v>18.2</v>
      </c>
      <c r="G2" s="6" t="s">
        <v>2</v>
      </c>
    </row>
    <row r="3">
      <c r="A3" s="4" t="s">
        <v>50</v>
      </c>
      <c r="B3" s="5">
        <v>4.2</v>
      </c>
      <c r="G3" s="6" t="s">
        <v>4</v>
      </c>
    </row>
    <row r="4">
      <c r="A4" s="4" t="s">
        <v>5</v>
      </c>
      <c r="B4" s="5">
        <v>0.1</v>
      </c>
    </row>
    <row r="5">
      <c r="A5" s="4" t="s">
        <v>6</v>
      </c>
      <c r="B5" s="5">
        <v>0.0</v>
      </c>
      <c r="G5" s="6"/>
    </row>
    <row r="6">
      <c r="A6" s="4" t="s">
        <v>7</v>
      </c>
      <c r="B6" s="5">
        <v>24.0</v>
      </c>
      <c r="G6" s="7">
        <f>-C17/$B$3</f>
        <v>-0.05952380952</v>
      </c>
    </row>
    <row r="7">
      <c r="A7" s="4" t="s">
        <v>51</v>
      </c>
      <c r="B7" s="5">
        <v>0.6</v>
      </c>
    </row>
    <row r="8">
      <c r="A8" s="8" t="s">
        <v>52</v>
      </c>
      <c r="B8" s="9">
        <v>0.17</v>
      </c>
    </row>
    <row r="10">
      <c r="A10" s="6" t="s">
        <v>10</v>
      </c>
      <c r="B10" s="6">
        <v>0.25</v>
      </c>
    </row>
    <row r="11">
      <c r="A11" s="6" t="s">
        <v>53</v>
      </c>
      <c r="B11" s="6">
        <v>0.0</v>
      </c>
    </row>
    <row r="12">
      <c r="A12" s="6" t="s">
        <v>54</v>
      </c>
      <c r="B12" s="6">
        <v>0.25</v>
      </c>
      <c r="F12" s="7" t="str">
        <f>F11</f>
        <v/>
      </c>
    </row>
    <row r="16">
      <c r="A16" s="12"/>
      <c r="B16" s="13" t="s">
        <v>14</v>
      </c>
      <c r="C16" s="13" t="s">
        <v>15</v>
      </c>
      <c r="D16" s="13" t="s">
        <v>16</v>
      </c>
      <c r="E16" s="13" t="s">
        <v>17</v>
      </c>
      <c r="F16" s="14"/>
      <c r="G16" s="13" t="s">
        <v>18</v>
      </c>
      <c r="H16" s="13" t="s">
        <v>19</v>
      </c>
      <c r="I16" s="13" t="s">
        <v>20</v>
      </c>
      <c r="J16" s="13" t="s">
        <v>21</v>
      </c>
    </row>
    <row r="17">
      <c r="B17" s="6">
        <f>B11</f>
        <v>0</v>
      </c>
      <c r="C17" s="15">
        <f>B12</f>
        <v>0.25</v>
      </c>
      <c r="D17" s="15">
        <f>IF(I17=TRUE,-C17/$B$3, (1-C17)/$B$2)</f>
        <v>0.04120879121</v>
      </c>
      <c r="E17" s="15">
        <f t="shared" ref="E17:E376" si="1">C17 + D17*$B$10</f>
        <v>0.2603021978</v>
      </c>
      <c r="G17" s="7">
        <f t="shared" ref="G17:G376" si="2"> $B$7 + $B$4 * SIN((2*PI()/$B$6)*(B17-$B$5))</f>
        <v>0.6</v>
      </c>
      <c r="H17" s="7">
        <f t="shared" ref="H17:H376" si="3"> $B$8 + ($B$4 * SIN(((2*PI())/$B$6)*(B17-$B$5)))</f>
        <v>0.17</v>
      </c>
      <c r="I17" s="7" t="b">
        <f>FALSE</f>
        <v>0</v>
      </c>
      <c r="J17" s="7">
        <f t="shared" ref="J17:J376" si="4">IF(I17, 0, 1)</f>
        <v>1</v>
      </c>
    </row>
    <row r="18">
      <c r="B18" s="7">
        <f t="shared" ref="B18:B376" si="5">B17 + $B$10</f>
        <v>0.25</v>
      </c>
      <c r="C18" s="15">
        <f t="shared" ref="C18:C376" si="6">E17</f>
        <v>0.2603021978</v>
      </c>
      <c r="D18" s="15">
        <f t="shared" ref="D18:D56" si="7">IF(I17=TRUE,-C18/$B$3, (1-C18)/$B$2)</f>
        <v>0.04064273638</v>
      </c>
      <c r="E18" s="15">
        <f t="shared" si="1"/>
        <v>0.2704628819</v>
      </c>
      <c r="G18" s="7">
        <f t="shared" si="2"/>
        <v>0.6065403129</v>
      </c>
      <c r="H18" s="7">
        <f t="shared" si="3"/>
        <v>0.1765403129</v>
      </c>
      <c r="I18" s="7" t="b">
        <f t="shared" ref="I18:I56" si="8">IF(OR(AND(I17=FALSE,C18&gt;G18),AND(I17=TRUE,C18&gt;H18)),TRUE,FALSE)</f>
        <v>0</v>
      </c>
      <c r="J18" s="7">
        <f t="shared" si="4"/>
        <v>1</v>
      </c>
    </row>
    <row r="19">
      <c r="B19" s="7">
        <f t="shared" si="5"/>
        <v>0.5</v>
      </c>
      <c r="C19" s="15">
        <f t="shared" si="6"/>
        <v>0.2704628819</v>
      </c>
      <c r="D19" s="15">
        <f t="shared" si="7"/>
        <v>0.04008445704</v>
      </c>
      <c r="E19" s="15">
        <f t="shared" si="1"/>
        <v>0.2804839962</v>
      </c>
      <c r="G19" s="7">
        <f t="shared" si="2"/>
        <v>0.6130526192</v>
      </c>
      <c r="H19" s="7">
        <f t="shared" si="3"/>
        <v>0.1830526192</v>
      </c>
      <c r="I19" s="7" t="b">
        <f t="shared" si="8"/>
        <v>0</v>
      </c>
      <c r="J19" s="7">
        <f t="shared" si="4"/>
        <v>1</v>
      </c>
    </row>
    <row r="20">
      <c r="B20" s="7">
        <f t="shared" si="5"/>
        <v>0.75</v>
      </c>
      <c r="C20" s="15">
        <f t="shared" si="6"/>
        <v>0.2804839962</v>
      </c>
      <c r="D20" s="15">
        <f t="shared" si="7"/>
        <v>0.03953384636</v>
      </c>
      <c r="E20" s="15">
        <f t="shared" si="1"/>
        <v>0.2903674577</v>
      </c>
      <c r="G20" s="7">
        <f t="shared" si="2"/>
        <v>0.6195090322</v>
      </c>
      <c r="H20" s="7">
        <f t="shared" si="3"/>
        <v>0.1895090322</v>
      </c>
      <c r="I20" s="7" t="b">
        <f t="shared" si="8"/>
        <v>0</v>
      </c>
      <c r="J20" s="7">
        <f t="shared" si="4"/>
        <v>1</v>
      </c>
    </row>
    <row r="21">
      <c r="B21" s="7">
        <f t="shared" si="5"/>
        <v>1</v>
      </c>
      <c r="C21" s="15">
        <f t="shared" si="6"/>
        <v>0.2903674577</v>
      </c>
      <c r="D21" s="15">
        <f t="shared" si="7"/>
        <v>0.03899079902</v>
      </c>
      <c r="E21" s="15">
        <f t="shared" si="1"/>
        <v>0.3001151575</v>
      </c>
      <c r="G21" s="7">
        <f t="shared" si="2"/>
        <v>0.6258819045</v>
      </c>
      <c r="H21" s="7">
        <f t="shared" si="3"/>
        <v>0.1958819045</v>
      </c>
      <c r="I21" s="7" t="b">
        <f t="shared" si="8"/>
        <v>0</v>
      </c>
      <c r="J21" s="7">
        <f t="shared" si="4"/>
        <v>1</v>
      </c>
    </row>
    <row r="22">
      <c r="B22" s="7">
        <f t="shared" si="5"/>
        <v>1.25</v>
      </c>
      <c r="C22" s="15">
        <f t="shared" si="6"/>
        <v>0.3001151575</v>
      </c>
      <c r="D22" s="15">
        <f t="shared" si="7"/>
        <v>0.03845521113</v>
      </c>
      <c r="E22" s="15">
        <f t="shared" si="1"/>
        <v>0.3097289603</v>
      </c>
      <c r="G22" s="7">
        <f t="shared" si="2"/>
        <v>0.6321439465</v>
      </c>
      <c r="H22" s="7">
        <f t="shared" si="3"/>
        <v>0.2021439465</v>
      </c>
      <c r="I22" s="7" t="b">
        <f t="shared" si="8"/>
        <v>0</v>
      </c>
      <c r="J22" s="7">
        <f t="shared" si="4"/>
        <v>1</v>
      </c>
    </row>
    <row r="23">
      <c r="B23" s="7">
        <f t="shared" si="5"/>
        <v>1.5</v>
      </c>
      <c r="C23" s="15">
        <f t="shared" si="6"/>
        <v>0.3097289603</v>
      </c>
      <c r="D23" s="15">
        <f t="shared" si="7"/>
        <v>0.0379269802</v>
      </c>
      <c r="E23" s="15">
        <f t="shared" si="1"/>
        <v>0.3192107053</v>
      </c>
      <c r="G23" s="7">
        <f t="shared" si="2"/>
        <v>0.6382683432</v>
      </c>
      <c r="H23" s="7">
        <f t="shared" si="3"/>
        <v>0.2082683432</v>
      </c>
      <c r="I23" s="7" t="b">
        <f t="shared" si="8"/>
        <v>0</v>
      </c>
      <c r="J23" s="7">
        <f t="shared" si="4"/>
        <v>1</v>
      </c>
    </row>
    <row r="24">
      <c r="B24" s="7">
        <f t="shared" si="5"/>
        <v>1.75</v>
      </c>
      <c r="C24" s="15">
        <f t="shared" si="6"/>
        <v>0.3192107053</v>
      </c>
      <c r="D24" s="15">
        <f t="shared" si="7"/>
        <v>0.0374060052</v>
      </c>
      <c r="E24" s="15">
        <f t="shared" si="1"/>
        <v>0.3285622066</v>
      </c>
      <c r="G24" s="7">
        <f t="shared" si="2"/>
        <v>0.644228869</v>
      </c>
      <c r="H24" s="7">
        <f t="shared" si="3"/>
        <v>0.214228869</v>
      </c>
      <c r="I24" s="7" t="b">
        <f t="shared" si="8"/>
        <v>0</v>
      </c>
      <c r="J24" s="7">
        <f t="shared" si="4"/>
        <v>1</v>
      </c>
    </row>
    <row r="25">
      <c r="B25" s="7">
        <f t="shared" si="5"/>
        <v>2</v>
      </c>
      <c r="C25" s="15">
        <f t="shared" si="6"/>
        <v>0.3285622066</v>
      </c>
      <c r="D25" s="15">
        <f t="shared" si="7"/>
        <v>0.03689218645</v>
      </c>
      <c r="E25" s="15">
        <f t="shared" si="1"/>
        <v>0.3377852533</v>
      </c>
      <c r="G25" s="7">
        <f t="shared" si="2"/>
        <v>0.65</v>
      </c>
      <c r="H25" s="7">
        <f t="shared" si="3"/>
        <v>0.22</v>
      </c>
      <c r="I25" s="7" t="b">
        <f t="shared" si="8"/>
        <v>0</v>
      </c>
      <c r="J25" s="7">
        <f t="shared" si="4"/>
        <v>1</v>
      </c>
    </row>
    <row r="26">
      <c r="B26" s="7">
        <f t="shared" si="5"/>
        <v>2.25</v>
      </c>
      <c r="C26" s="15">
        <f t="shared" si="6"/>
        <v>0.3377852533</v>
      </c>
      <c r="D26" s="15">
        <f t="shared" si="7"/>
        <v>0.03638542565</v>
      </c>
      <c r="E26" s="15">
        <f t="shared" si="1"/>
        <v>0.3468816097</v>
      </c>
      <c r="G26" s="7">
        <f t="shared" si="2"/>
        <v>0.6555570233</v>
      </c>
      <c r="H26" s="7">
        <f t="shared" si="3"/>
        <v>0.2255570233</v>
      </c>
      <c r="I26" s="7" t="b">
        <f t="shared" si="8"/>
        <v>0</v>
      </c>
      <c r="J26" s="7">
        <f t="shared" si="4"/>
        <v>1</v>
      </c>
    </row>
    <row r="27">
      <c r="B27" s="7">
        <f t="shared" si="5"/>
        <v>2.5</v>
      </c>
      <c r="C27" s="15">
        <f t="shared" si="6"/>
        <v>0.3468816097</v>
      </c>
      <c r="D27" s="15">
        <f t="shared" si="7"/>
        <v>0.03588562584</v>
      </c>
      <c r="E27" s="15">
        <f t="shared" si="1"/>
        <v>0.3558530161</v>
      </c>
      <c r="G27" s="7">
        <f t="shared" si="2"/>
        <v>0.6608761429</v>
      </c>
      <c r="H27" s="7">
        <f t="shared" si="3"/>
        <v>0.2308761429</v>
      </c>
      <c r="I27" s="7" t="b">
        <f t="shared" si="8"/>
        <v>0</v>
      </c>
      <c r="J27" s="7">
        <f t="shared" si="4"/>
        <v>1</v>
      </c>
    </row>
    <row r="28">
      <c r="B28" s="7">
        <f t="shared" si="5"/>
        <v>2.75</v>
      </c>
      <c r="C28" s="15">
        <f t="shared" si="6"/>
        <v>0.3558530161</v>
      </c>
      <c r="D28" s="15">
        <f t="shared" si="7"/>
        <v>0.03539269142</v>
      </c>
      <c r="E28" s="15">
        <f t="shared" si="1"/>
        <v>0.364701189</v>
      </c>
      <c r="G28" s="7">
        <f t="shared" si="2"/>
        <v>0.6659345815</v>
      </c>
      <c r="H28" s="7">
        <f t="shared" si="3"/>
        <v>0.2359345815</v>
      </c>
      <c r="I28" s="7" t="b">
        <f t="shared" si="8"/>
        <v>0</v>
      </c>
      <c r="J28" s="7">
        <f t="shared" si="4"/>
        <v>1</v>
      </c>
    </row>
    <row r="29">
      <c r="B29" s="7">
        <f t="shared" si="5"/>
        <v>3</v>
      </c>
      <c r="C29" s="15">
        <f t="shared" si="6"/>
        <v>0.364701189</v>
      </c>
      <c r="D29" s="15">
        <f t="shared" si="7"/>
        <v>0.03490652808</v>
      </c>
      <c r="E29" s="15">
        <f t="shared" si="1"/>
        <v>0.373427821</v>
      </c>
      <c r="G29" s="7">
        <f t="shared" si="2"/>
        <v>0.6707106781</v>
      </c>
      <c r="H29" s="7">
        <f t="shared" si="3"/>
        <v>0.2407106781</v>
      </c>
      <c r="I29" s="7" t="b">
        <f t="shared" si="8"/>
        <v>0</v>
      </c>
      <c r="J29" s="7">
        <f t="shared" si="4"/>
        <v>1</v>
      </c>
    </row>
    <row r="30">
      <c r="B30" s="7">
        <f t="shared" si="5"/>
        <v>3.25</v>
      </c>
      <c r="C30" s="15">
        <f t="shared" si="6"/>
        <v>0.373427821</v>
      </c>
      <c r="D30" s="15">
        <f t="shared" si="7"/>
        <v>0.0344270428</v>
      </c>
      <c r="E30" s="15">
        <f t="shared" si="1"/>
        <v>0.3820345817</v>
      </c>
      <c r="G30" s="7">
        <f t="shared" si="2"/>
        <v>0.6751839807</v>
      </c>
      <c r="H30" s="7">
        <f t="shared" si="3"/>
        <v>0.2451839807</v>
      </c>
      <c r="I30" s="7" t="b">
        <f t="shared" si="8"/>
        <v>0</v>
      </c>
      <c r="J30" s="7">
        <f t="shared" si="4"/>
        <v>1</v>
      </c>
    </row>
    <row r="31">
      <c r="B31" s="7">
        <f t="shared" si="5"/>
        <v>3.5</v>
      </c>
      <c r="C31" s="15">
        <f t="shared" si="6"/>
        <v>0.3820345817</v>
      </c>
      <c r="D31" s="15">
        <f t="shared" si="7"/>
        <v>0.03395414386</v>
      </c>
      <c r="E31" s="15">
        <f t="shared" si="1"/>
        <v>0.3905231177</v>
      </c>
      <c r="G31" s="7">
        <f t="shared" si="2"/>
        <v>0.679335334</v>
      </c>
      <c r="H31" s="7">
        <f t="shared" si="3"/>
        <v>0.249335334</v>
      </c>
      <c r="I31" s="7" t="b">
        <f t="shared" si="8"/>
        <v>0</v>
      </c>
      <c r="J31" s="7">
        <f t="shared" si="4"/>
        <v>1</v>
      </c>
    </row>
    <row r="32">
      <c r="B32" s="7">
        <f t="shared" si="5"/>
        <v>3.75</v>
      </c>
      <c r="C32" s="15">
        <f t="shared" si="6"/>
        <v>0.3905231177</v>
      </c>
      <c r="D32" s="15">
        <f t="shared" si="7"/>
        <v>0.03348774079</v>
      </c>
      <c r="E32" s="15">
        <f t="shared" si="1"/>
        <v>0.3988950529</v>
      </c>
      <c r="G32" s="7">
        <f t="shared" si="2"/>
        <v>0.6831469612</v>
      </c>
      <c r="H32" s="7">
        <f t="shared" si="3"/>
        <v>0.2531469612</v>
      </c>
      <c r="I32" s="7" t="b">
        <f t="shared" si="8"/>
        <v>0</v>
      </c>
      <c r="J32" s="7">
        <f t="shared" si="4"/>
        <v>1</v>
      </c>
    </row>
    <row r="33">
      <c r="B33" s="7">
        <f t="shared" si="5"/>
        <v>4</v>
      </c>
      <c r="C33" s="15">
        <f t="shared" si="6"/>
        <v>0.3988950529</v>
      </c>
      <c r="D33" s="15">
        <f t="shared" si="7"/>
        <v>0.03302774435</v>
      </c>
      <c r="E33" s="15">
        <f t="shared" si="1"/>
        <v>0.4071519889</v>
      </c>
      <c r="G33" s="7">
        <f t="shared" si="2"/>
        <v>0.6866025404</v>
      </c>
      <c r="H33" s="7">
        <f t="shared" si="3"/>
        <v>0.2566025404</v>
      </c>
      <c r="I33" s="7" t="b">
        <f t="shared" si="8"/>
        <v>0</v>
      </c>
      <c r="J33" s="7">
        <f t="shared" si="4"/>
        <v>1</v>
      </c>
    </row>
    <row r="34">
      <c r="B34" s="7">
        <f t="shared" si="5"/>
        <v>4.25</v>
      </c>
      <c r="C34" s="15">
        <f t="shared" si="6"/>
        <v>0.4071519889</v>
      </c>
      <c r="D34" s="15">
        <f t="shared" si="7"/>
        <v>0.03257406654</v>
      </c>
      <c r="E34" s="15">
        <f t="shared" si="1"/>
        <v>0.4152955056</v>
      </c>
      <c r="G34" s="7">
        <f t="shared" si="2"/>
        <v>0.6896872742</v>
      </c>
      <c r="H34" s="7">
        <f t="shared" si="3"/>
        <v>0.2596872742</v>
      </c>
      <c r="I34" s="7" t="b">
        <f t="shared" si="8"/>
        <v>0</v>
      </c>
      <c r="J34" s="7">
        <f t="shared" si="4"/>
        <v>1</v>
      </c>
    </row>
    <row r="35">
      <c r="B35" s="7">
        <f t="shared" si="5"/>
        <v>4.5</v>
      </c>
      <c r="C35" s="15">
        <f t="shared" si="6"/>
        <v>0.4152955056</v>
      </c>
      <c r="D35" s="15">
        <f t="shared" si="7"/>
        <v>0.03212662057</v>
      </c>
      <c r="E35" s="15">
        <f t="shared" si="1"/>
        <v>0.4233271607</v>
      </c>
      <c r="G35" s="7">
        <f t="shared" si="2"/>
        <v>0.6923879533</v>
      </c>
      <c r="H35" s="7">
        <f t="shared" si="3"/>
        <v>0.2623879533</v>
      </c>
      <c r="I35" s="7" t="b">
        <f t="shared" si="8"/>
        <v>0</v>
      </c>
      <c r="J35" s="7">
        <f t="shared" si="4"/>
        <v>1</v>
      </c>
    </row>
    <row r="36">
      <c r="B36" s="7">
        <f t="shared" si="5"/>
        <v>4.75</v>
      </c>
      <c r="C36" s="15">
        <f t="shared" si="6"/>
        <v>0.4233271607</v>
      </c>
      <c r="D36" s="15">
        <f t="shared" si="7"/>
        <v>0.03168532084</v>
      </c>
      <c r="E36" s="15">
        <f t="shared" si="1"/>
        <v>0.4312484909</v>
      </c>
      <c r="G36" s="7">
        <f t="shared" si="2"/>
        <v>0.6946930129</v>
      </c>
      <c r="H36" s="7">
        <f t="shared" si="3"/>
        <v>0.2646930129</v>
      </c>
      <c r="I36" s="7" t="b">
        <f t="shared" si="8"/>
        <v>0</v>
      </c>
      <c r="J36" s="7">
        <f t="shared" si="4"/>
        <v>1</v>
      </c>
    </row>
    <row r="37">
      <c r="B37" s="7">
        <f t="shared" si="5"/>
        <v>5</v>
      </c>
      <c r="C37" s="15">
        <f t="shared" si="6"/>
        <v>0.4312484909</v>
      </c>
      <c r="D37" s="15">
        <f t="shared" si="7"/>
        <v>0.03125008292</v>
      </c>
      <c r="E37" s="15">
        <f t="shared" si="1"/>
        <v>0.4390610117</v>
      </c>
      <c r="G37" s="7">
        <f t="shared" si="2"/>
        <v>0.6965925826</v>
      </c>
      <c r="H37" s="7">
        <f t="shared" si="3"/>
        <v>0.2665925826</v>
      </c>
      <c r="I37" s="7" t="b">
        <f t="shared" si="8"/>
        <v>0</v>
      </c>
      <c r="J37" s="7">
        <f t="shared" si="4"/>
        <v>1</v>
      </c>
    </row>
    <row r="38">
      <c r="B38" s="7">
        <f t="shared" si="5"/>
        <v>5.25</v>
      </c>
      <c r="C38" s="15">
        <f t="shared" si="6"/>
        <v>0.4390610117</v>
      </c>
      <c r="D38" s="15">
        <f t="shared" si="7"/>
        <v>0.03082082353</v>
      </c>
      <c r="E38" s="15">
        <f t="shared" si="1"/>
        <v>0.4467662175</v>
      </c>
      <c r="G38" s="7">
        <f t="shared" si="2"/>
        <v>0.698078528</v>
      </c>
      <c r="H38" s="7">
        <f t="shared" si="3"/>
        <v>0.268078528</v>
      </c>
      <c r="I38" s="7" t="b">
        <f t="shared" si="8"/>
        <v>0</v>
      </c>
      <c r="J38" s="7">
        <f t="shared" si="4"/>
        <v>1</v>
      </c>
    </row>
    <row r="39">
      <c r="B39" s="7">
        <f t="shared" si="5"/>
        <v>5.5</v>
      </c>
      <c r="C39" s="15">
        <f t="shared" si="6"/>
        <v>0.4467662175</v>
      </c>
      <c r="D39" s="15">
        <f t="shared" si="7"/>
        <v>0.03039746057</v>
      </c>
      <c r="E39" s="15">
        <f t="shared" si="1"/>
        <v>0.4543655827</v>
      </c>
      <c r="G39" s="7">
        <f t="shared" si="2"/>
        <v>0.6991444861</v>
      </c>
      <c r="H39" s="7">
        <f t="shared" si="3"/>
        <v>0.2691444861</v>
      </c>
      <c r="I39" s="7" t="b">
        <f t="shared" si="8"/>
        <v>0</v>
      </c>
      <c r="J39" s="7">
        <f t="shared" si="4"/>
        <v>1</v>
      </c>
    </row>
    <row r="40">
      <c r="B40" s="7">
        <f t="shared" si="5"/>
        <v>5.75</v>
      </c>
      <c r="C40" s="15">
        <f t="shared" si="6"/>
        <v>0.4543655827</v>
      </c>
      <c r="D40" s="15">
        <f t="shared" si="7"/>
        <v>0.02997991304</v>
      </c>
      <c r="E40" s="15">
        <f t="shared" si="1"/>
        <v>0.461860561</v>
      </c>
      <c r="G40" s="7">
        <f t="shared" si="2"/>
        <v>0.6997858923</v>
      </c>
      <c r="H40" s="7">
        <f t="shared" si="3"/>
        <v>0.2697858923</v>
      </c>
      <c r="I40" s="7" t="b">
        <f t="shared" si="8"/>
        <v>0</v>
      </c>
      <c r="J40" s="7">
        <f t="shared" si="4"/>
        <v>1</v>
      </c>
    </row>
    <row r="41">
      <c r="B41" s="7">
        <f t="shared" si="5"/>
        <v>6</v>
      </c>
      <c r="C41" s="15">
        <f t="shared" si="6"/>
        <v>0.461860561</v>
      </c>
      <c r="D41" s="15">
        <f t="shared" si="7"/>
        <v>0.02956810105</v>
      </c>
      <c r="E41" s="15">
        <f t="shared" si="1"/>
        <v>0.4692525862</v>
      </c>
      <c r="G41" s="7">
        <f t="shared" si="2"/>
        <v>0.7</v>
      </c>
      <c r="H41" s="7">
        <f t="shared" si="3"/>
        <v>0.27</v>
      </c>
      <c r="I41" s="7" t="b">
        <f t="shared" si="8"/>
        <v>0</v>
      </c>
      <c r="J41" s="7">
        <f t="shared" si="4"/>
        <v>1</v>
      </c>
    </row>
    <row r="42">
      <c r="B42" s="7">
        <f t="shared" si="5"/>
        <v>6.25</v>
      </c>
      <c r="C42" s="15">
        <f t="shared" si="6"/>
        <v>0.4692525862</v>
      </c>
      <c r="D42" s="15">
        <f t="shared" si="7"/>
        <v>0.02916194581</v>
      </c>
      <c r="E42" s="15">
        <f t="shared" si="1"/>
        <v>0.4765430727</v>
      </c>
      <c r="G42" s="7">
        <f t="shared" si="2"/>
        <v>0.6997858923</v>
      </c>
      <c r="H42" s="7">
        <f t="shared" si="3"/>
        <v>0.2697858923</v>
      </c>
      <c r="I42" s="7" t="b">
        <f t="shared" si="8"/>
        <v>0</v>
      </c>
      <c r="J42" s="7">
        <f t="shared" si="4"/>
        <v>1</v>
      </c>
    </row>
    <row r="43">
      <c r="B43" s="7">
        <f t="shared" si="5"/>
        <v>6.5</v>
      </c>
      <c r="C43" s="15">
        <f t="shared" si="6"/>
        <v>0.4765430727</v>
      </c>
      <c r="D43" s="15">
        <f t="shared" si="7"/>
        <v>0.02876136963</v>
      </c>
      <c r="E43" s="15">
        <f t="shared" si="1"/>
        <v>0.4837334151</v>
      </c>
      <c r="G43" s="7">
        <f t="shared" si="2"/>
        <v>0.6991444861</v>
      </c>
      <c r="H43" s="7">
        <f t="shared" si="3"/>
        <v>0.2691444861</v>
      </c>
      <c r="I43" s="7" t="b">
        <f t="shared" si="8"/>
        <v>0</v>
      </c>
      <c r="J43" s="7">
        <f t="shared" si="4"/>
        <v>1</v>
      </c>
    </row>
    <row r="44">
      <c r="B44" s="7">
        <f t="shared" si="5"/>
        <v>6.75</v>
      </c>
      <c r="C44" s="15">
        <f t="shared" si="6"/>
        <v>0.4837334151</v>
      </c>
      <c r="D44" s="15">
        <f t="shared" si="7"/>
        <v>0.02836629587</v>
      </c>
      <c r="E44" s="15">
        <f t="shared" si="1"/>
        <v>0.490824989</v>
      </c>
      <c r="G44" s="7">
        <f t="shared" si="2"/>
        <v>0.698078528</v>
      </c>
      <c r="H44" s="7">
        <f t="shared" si="3"/>
        <v>0.268078528</v>
      </c>
      <c r="I44" s="7" t="b">
        <f t="shared" si="8"/>
        <v>0</v>
      </c>
      <c r="J44" s="7">
        <f t="shared" si="4"/>
        <v>1</v>
      </c>
    </row>
    <row r="45">
      <c r="B45" s="7">
        <f t="shared" si="5"/>
        <v>7</v>
      </c>
      <c r="C45" s="15">
        <f t="shared" si="6"/>
        <v>0.490824989</v>
      </c>
      <c r="D45" s="15">
        <f t="shared" si="7"/>
        <v>0.02797664895</v>
      </c>
      <c r="E45" s="15">
        <f t="shared" si="1"/>
        <v>0.4978191513</v>
      </c>
      <c r="G45" s="7">
        <f t="shared" si="2"/>
        <v>0.6965925826</v>
      </c>
      <c r="H45" s="7">
        <f t="shared" si="3"/>
        <v>0.2665925826</v>
      </c>
      <c r="I45" s="7" t="b">
        <f t="shared" si="8"/>
        <v>0</v>
      </c>
      <c r="J45" s="7">
        <f t="shared" si="4"/>
        <v>1</v>
      </c>
    </row>
    <row r="46">
      <c r="B46" s="7">
        <f t="shared" si="5"/>
        <v>7.25</v>
      </c>
      <c r="C46" s="15">
        <f t="shared" si="6"/>
        <v>0.4978191513</v>
      </c>
      <c r="D46" s="15">
        <f t="shared" si="7"/>
        <v>0.02759235433</v>
      </c>
      <c r="E46" s="15">
        <f t="shared" si="1"/>
        <v>0.5047172399</v>
      </c>
      <c r="G46" s="7">
        <f t="shared" si="2"/>
        <v>0.6946930129</v>
      </c>
      <c r="H46" s="7">
        <f t="shared" si="3"/>
        <v>0.2646930129</v>
      </c>
      <c r="I46" s="7" t="b">
        <f t="shared" si="8"/>
        <v>0</v>
      </c>
      <c r="J46" s="7">
        <f t="shared" si="4"/>
        <v>1</v>
      </c>
    </row>
    <row r="47">
      <c r="B47" s="7">
        <f t="shared" si="5"/>
        <v>7.5</v>
      </c>
      <c r="C47" s="15">
        <f t="shared" si="6"/>
        <v>0.5047172399</v>
      </c>
      <c r="D47" s="15">
        <f t="shared" si="7"/>
        <v>0.02721333847</v>
      </c>
      <c r="E47" s="15">
        <f t="shared" si="1"/>
        <v>0.5115205745</v>
      </c>
      <c r="G47" s="7">
        <f t="shared" si="2"/>
        <v>0.6923879533</v>
      </c>
      <c r="H47" s="7">
        <f t="shared" si="3"/>
        <v>0.2623879533</v>
      </c>
      <c r="I47" s="7" t="b">
        <f t="shared" si="8"/>
        <v>0</v>
      </c>
      <c r="J47" s="7">
        <f t="shared" si="4"/>
        <v>1</v>
      </c>
    </row>
    <row r="48">
      <c r="B48" s="7">
        <f t="shared" si="5"/>
        <v>7.75</v>
      </c>
      <c r="C48" s="15">
        <f t="shared" si="6"/>
        <v>0.5115205745</v>
      </c>
      <c r="D48" s="15">
        <f t="shared" si="7"/>
        <v>0.02683952887</v>
      </c>
      <c r="E48" s="15">
        <f t="shared" si="1"/>
        <v>0.5182304567</v>
      </c>
      <c r="G48" s="7">
        <f t="shared" si="2"/>
        <v>0.6896872742</v>
      </c>
      <c r="H48" s="7">
        <f t="shared" si="3"/>
        <v>0.2596872742</v>
      </c>
      <c r="I48" s="7" t="b">
        <f t="shared" si="8"/>
        <v>0</v>
      </c>
      <c r="J48" s="7">
        <f t="shared" si="4"/>
        <v>1</v>
      </c>
    </row>
    <row r="49">
      <c r="B49" s="7">
        <f t="shared" si="5"/>
        <v>8</v>
      </c>
      <c r="C49" s="15">
        <f t="shared" si="6"/>
        <v>0.5182304567</v>
      </c>
      <c r="D49" s="15">
        <f t="shared" si="7"/>
        <v>0.02647085403</v>
      </c>
      <c r="E49" s="15">
        <f t="shared" si="1"/>
        <v>0.5248481702</v>
      </c>
      <c r="G49" s="7">
        <f t="shared" si="2"/>
        <v>0.6866025404</v>
      </c>
      <c r="H49" s="7">
        <f t="shared" si="3"/>
        <v>0.2566025404</v>
      </c>
      <c r="I49" s="7" t="b">
        <f t="shared" si="8"/>
        <v>0</v>
      </c>
      <c r="J49" s="7">
        <f t="shared" si="4"/>
        <v>1</v>
      </c>
    </row>
    <row r="50">
      <c r="B50" s="7">
        <f t="shared" si="5"/>
        <v>8.25</v>
      </c>
      <c r="C50" s="15">
        <f t="shared" si="6"/>
        <v>0.5248481702</v>
      </c>
      <c r="D50" s="15">
        <f t="shared" si="7"/>
        <v>0.0261072434</v>
      </c>
      <c r="E50" s="15">
        <f t="shared" si="1"/>
        <v>0.5313749811</v>
      </c>
      <c r="G50" s="7">
        <f t="shared" si="2"/>
        <v>0.6831469612</v>
      </c>
      <c r="H50" s="7">
        <f t="shared" si="3"/>
        <v>0.2531469612</v>
      </c>
      <c r="I50" s="7" t="b">
        <f t="shared" si="8"/>
        <v>0</v>
      </c>
      <c r="J50" s="7">
        <f t="shared" si="4"/>
        <v>1</v>
      </c>
    </row>
    <row r="51">
      <c r="B51" s="7">
        <f t="shared" si="5"/>
        <v>8.5</v>
      </c>
      <c r="C51" s="15">
        <f t="shared" si="6"/>
        <v>0.5313749811</v>
      </c>
      <c r="D51" s="15">
        <f t="shared" si="7"/>
        <v>0.02574862741</v>
      </c>
      <c r="E51" s="15">
        <f t="shared" si="1"/>
        <v>0.5378121379</v>
      </c>
      <c r="G51" s="7">
        <f t="shared" si="2"/>
        <v>0.679335334</v>
      </c>
      <c r="H51" s="7">
        <f t="shared" si="3"/>
        <v>0.249335334</v>
      </c>
      <c r="I51" s="7" t="b">
        <f t="shared" si="8"/>
        <v>0</v>
      </c>
      <c r="J51" s="7">
        <f t="shared" si="4"/>
        <v>1</v>
      </c>
    </row>
    <row r="52">
      <c r="B52" s="7">
        <f t="shared" si="5"/>
        <v>8.75</v>
      </c>
      <c r="C52" s="15">
        <f t="shared" si="6"/>
        <v>0.5378121379</v>
      </c>
      <c r="D52" s="15">
        <f t="shared" si="7"/>
        <v>0.02539493748</v>
      </c>
      <c r="E52" s="15">
        <f t="shared" si="1"/>
        <v>0.5441608723</v>
      </c>
      <c r="G52" s="7">
        <f t="shared" si="2"/>
        <v>0.6751839807</v>
      </c>
      <c r="H52" s="7">
        <f t="shared" si="3"/>
        <v>0.2451839807</v>
      </c>
      <c r="I52" s="7" t="b">
        <f t="shared" si="8"/>
        <v>0</v>
      </c>
      <c r="J52" s="7">
        <f t="shared" si="4"/>
        <v>1</v>
      </c>
    </row>
    <row r="53">
      <c r="B53" s="7">
        <f t="shared" si="5"/>
        <v>9</v>
      </c>
      <c r="C53" s="15">
        <f t="shared" si="6"/>
        <v>0.5441608723</v>
      </c>
      <c r="D53" s="15">
        <f t="shared" si="7"/>
        <v>0.02504610592</v>
      </c>
      <c r="E53" s="15">
        <f t="shared" si="1"/>
        <v>0.5504223988</v>
      </c>
      <c r="G53" s="7">
        <f t="shared" si="2"/>
        <v>0.6707106781</v>
      </c>
      <c r="H53" s="7">
        <f t="shared" si="3"/>
        <v>0.2407106781</v>
      </c>
      <c r="I53" s="7" t="b">
        <f t="shared" si="8"/>
        <v>0</v>
      </c>
      <c r="J53" s="7">
        <f t="shared" si="4"/>
        <v>1</v>
      </c>
    </row>
    <row r="54">
      <c r="B54" s="7">
        <f t="shared" si="5"/>
        <v>9.25</v>
      </c>
      <c r="C54" s="15">
        <f t="shared" si="6"/>
        <v>0.5504223988</v>
      </c>
      <c r="D54" s="15">
        <f t="shared" si="7"/>
        <v>0.024702066</v>
      </c>
      <c r="E54" s="15">
        <f t="shared" si="1"/>
        <v>0.5565979153</v>
      </c>
      <c r="G54" s="7">
        <f t="shared" si="2"/>
        <v>0.6659345815</v>
      </c>
      <c r="H54" s="7">
        <f t="shared" si="3"/>
        <v>0.2359345815</v>
      </c>
      <c r="I54" s="7" t="b">
        <f t="shared" si="8"/>
        <v>0</v>
      </c>
      <c r="J54" s="7">
        <f t="shared" si="4"/>
        <v>1</v>
      </c>
    </row>
    <row r="55">
      <c r="B55" s="7">
        <f t="shared" si="5"/>
        <v>9.5</v>
      </c>
      <c r="C55" s="15">
        <f t="shared" si="6"/>
        <v>0.5565979153</v>
      </c>
      <c r="D55" s="15">
        <f t="shared" si="7"/>
        <v>0.02436275191</v>
      </c>
      <c r="E55" s="15">
        <f t="shared" si="1"/>
        <v>0.5626886032</v>
      </c>
      <c r="G55" s="7">
        <f t="shared" si="2"/>
        <v>0.6608761429</v>
      </c>
      <c r="H55" s="7">
        <f t="shared" si="3"/>
        <v>0.2308761429</v>
      </c>
      <c r="I55" s="7" t="b">
        <f t="shared" si="8"/>
        <v>0</v>
      </c>
      <c r="J55" s="7">
        <f t="shared" si="4"/>
        <v>1</v>
      </c>
    </row>
    <row r="56">
      <c r="B56" s="7">
        <f t="shared" si="5"/>
        <v>9.75</v>
      </c>
      <c r="C56" s="15">
        <f t="shared" si="6"/>
        <v>0.5626886032</v>
      </c>
      <c r="D56" s="15">
        <f t="shared" si="7"/>
        <v>0.02402809872</v>
      </c>
      <c r="E56" s="15">
        <f t="shared" si="1"/>
        <v>0.5686956279</v>
      </c>
      <c r="G56" s="7">
        <f t="shared" si="2"/>
        <v>0.6555570233</v>
      </c>
      <c r="H56" s="7">
        <f t="shared" si="3"/>
        <v>0.2255570233</v>
      </c>
      <c r="I56" s="7" t="b">
        <f t="shared" si="8"/>
        <v>0</v>
      </c>
      <c r="J56" s="7">
        <f t="shared" si="4"/>
        <v>1</v>
      </c>
    </row>
    <row r="57">
      <c r="B57" s="7">
        <f t="shared" si="5"/>
        <v>10</v>
      </c>
      <c r="C57" s="15">
        <f t="shared" si="6"/>
        <v>0.5686956279</v>
      </c>
      <c r="D57" s="15">
        <f t="shared" ref="D57:D61" si="9">-C57/$B$3</f>
        <v>-0.1354037209</v>
      </c>
      <c r="E57" s="15">
        <f t="shared" si="1"/>
        <v>0.5348446977</v>
      </c>
      <c r="G57" s="7">
        <f t="shared" si="2"/>
        <v>0.65</v>
      </c>
      <c r="H57" s="7">
        <f t="shared" si="3"/>
        <v>0.22</v>
      </c>
      <c r="I57" s="6" t="b">
        <v>1</v>
      </c>
      <c r="J57" s="7">
        <f t="shared" si="4"/>
        <v>0</v>
      </c>
    </row>
    <row r="58">
      <c r="B58" s="7">
        <f t="shared" si="5"/>
        <v>10.25</v>
      </c>
      <c r="C58" s="15">
        <f t="shared" si="6"/>
        <v>0.5348446977</v>
      </c>
      <c r="D58" s="15">
        <f t="shared" si="9"/>
        <v>-0.1273439756</v>
      </c>
      <c r="E58" s="15">
        <f t="shared" si="1"/>
        <v>0.5030087038</v>
      </c>
      <c r="G58" s="7">
        <f t="shared" si="2"/>
        <v>0.644228869</v>
      </c>
      <c r="H58" s="7">
        <f t="shared" si="3"/>
        <v>0.214228869</v>
      </c>
      <c r="I58" s="6" t="b">
        <v>1</v>
      </c>
      <c r="J58" s="7">
        <f t="shared" si="4"/>
        <v>0</v>
      </c>
    </row>
    <row r="59">
      <c r="B59" s="7">
        <f t="shared" si="5"/>
        <v>10.5</v>
      </c>
      <c r="C59" s="15">
        <f t="shared" si="6"/>
        <v>0.5030087038</v>
      </c>
      <c r="D59" s="15">
        <f t="shared" si="9"/>
        <v>-0.1197639771</v>
      </c>
      <c r="E59" s="15">
        <f t="shared" si="1"/>
        <v>0.4730677095</v>
      </c>
      <c r="G59" s="7">
        <f t="shared" si="2"/>
        <v>0.6382683432</v>
      </c>
      <c r="H59" s="7">
        <f t="shared" si="3"/>
        <v>0.2082683432</v>
      </c>
      <c r="I59" s="6" t="b">
        <v>1</v>
      </c>
      <c r="J59" s="7">
        <f t="shared" si="4"/>
        <v>0</v>
      </c>
    </row>
    <row r="60">
      <c r="B60" s="7">
        <f t="shared" si="5"/>
        <v>10.75</v>
      </c>
      <c r="C60" s="15">
        <f t="shared" si="6"/>
        <v>0.4730677095</v>
      </c>
      <c r="D60" s="15">
        <f t="shared" si="9"/>
        <v>-0.1126351689</v>
      </c>
      <c r="E60" s="15">
        <f t="shared" si="1"/>
        <v>0.4449089173</v>
      </c>
      <c r="G60" s="7">
        <f t="shared" si="2"/>
        <v>0.6321439465</v>
      </c>
      <c r="H60" s="7">
        <f t="shared" si="3"/>
        <v>0.2021439465</v>
      </c>
      <c r="I60" s="6" t="b">
        <v>1</v>
      </c>
      <c r="J60" s="7">
        <f t="shared" si="4"/>
        <v>0</v>
      </c>
    </row>
    <row r="61">
      <c r="B61" s="7">
        <f t="shared" si="5"/>
        <v>11</v>
      </c>
      <c r="C61" s="15">
        <f t="shared" si="6"/>
        <v>0.4449089173</v>
      </c>
      <c r="D61" s="15">
        <f t="shared" si="9"/>
        <v>-0.1059306946</v>
      </c>
      <c r="E61" s="15">
        <f t="shared" si="1"/>
        <v>0.4184262436</v>
      </c>
      <c r="G61" s="7">
        <f t="shared" si="2"/>
        <v>0.6258819045</v>
      </c>
      <c r="H61" s="7">
        <f t="shared" si="3"/>
        <v>0.1958819045</v>
      </c>
      <c r="I61" s="6" t="b">
        <v>1</v>
      </c>
      <c r="J61" s="7">
        <f t="shared" si="4"/>
        <v>0</v>
      </c>
    </row>
    <row r="62">
      <c r="B62" s="7">
        <f t="shared" si="5"/>
        <v>11.25</v>
      </c>
      <c r="C62" s="15">
        <f t="shared" si="6"/>
        <v>0.4184262436</v>
      </c>
      <c r="D62" s="15">
        <f t="shared" ref="D62:D376" si="10">IF(I61=TRUE,-C62/$B$3, (1-C62)/$B$2)</f>
        <v>-0.0996252961</v>
      </c>
      <c r="E62" s="15">
        <f t="shared" si="1"/>
        <v>0.3935199196</v>
      </c>
      <c r="G62" s="7">
        <f t="shared" si="2"/>
        <v>0.6195090322</v>
      </c>
      <c r="H62" s="7">
        <f t="shared" si="3"/>
        <v>0.1895090322</v>
      </c>
      <c r="I62" s="6" t="b">
        <v>0</v>
      </c>
      <c r="J62" s="7">
        <f t="shared" si="4"/>
        <v>1</v>
      </c>
    </row>
    <row r="63">
      <c r="B63" s="7">
        <f t="shared" si="5"/>
        <v>11.5</v>
      </c>
      <c r="C63" s="15">
        <f t="shared" si="6"/>
        <v>0.3935199196</v>
      </c>
      <c r="D63" s="15">
        <f t="shared" si="10"/>
        <v>0.03332308134</v>
      </c>
      <c r="E63" s="15">
        <f t="shared" si="1"/>
        <v>0.4018506899</v>
      </c>
      <c r="G63" s="7">
        <f t="shared" si="2"/>
        <v>0.6130526192</v>
      </c>
      <c r="H63" s="7">
        <f t="shared" si="3"/>
        <v>0.1830526192</v>
      </c>
      <c r="I63" s="7" t="b">
        <f t="shared" ref="I63:I376" si="11">IF(OR(AND(I62=FALSE,C63&gt;G63),AND(I62=TRUE,C63&gt;H63)),TRUE,FALSE)</f>
        <v>0</v>
      </c>
      <c r="J63" s="7">
        <f t="shared" si="4"/>
        <v>1</v>
      </c>
    </row>
    <row r="64">
      <c r="B64" s="7">
        <f t="shared" si="5"/>
        <v>11.75</v>
      </c>
      <c r="C64" s="15">
        <f t="shared" si="6"/>
        <v>0.4018506899</v>
      </c>
      <c r="D64" s="15">
        <f t="shared" si="10"/>
        <v>0.03286534671</v>
      </c>
      <c r="E64" s="15">
        <f t="shared" si="1"/>
        <v>0.4100670266</v>
      </c>
      <c r="G64" s="7">
        <f t="shared" si="2"/>
        <v>0.6065403129</v>
      </c>
      <c r="H64" s="7">
        <f t="shared" si="3"/>
        <v>0.1765403129</v>
      </c>
      <c r="I64" s="7" t="b">
        <f t="shared" si="11"/>
        <v>0</v>
      </c>
      <c r="J64" s="7">
        <f t="shared" si="4"/>
        <v>1</v>
      </c>
    </row>
    <row r="65">
      <c r="B65" s="7">
        <f t="shared" si="5"/>
        <v>12</v>
      </c>
      <c r="C65" s="15">
        <f t="shared" si="6"/>
        <v>0.4100670266</v>
      </c>
      <c r="D65" s="15">
        <f t="shared" si="10"/>
        <v>0.03241389964</v>
      </c>
      <c r="E65" s="15">
        <f t="shared" si="1"/>
        <v>0.4181705015</v>
      </c>
      <c r="G65" s="7">
        <f t="shared" si="2"/>
        <v>0.6</v>
      </c>
      <c r="H65" s="7">
        <f t="shared" si="3"/>
        <v>0.17</v>
      </c>
      <c r="I65" s="7" t="b">
        <f t="shared" si="11"/>
        <v>0</v>
      </c>
      <c r="J65" s="7">
        <f t="shared" si="4"/>
        <v>1</v>
      </c>
    </row>
    <row r="66">
      <c r="B66" s="7">
        <f t="shared" si="5"/>
        <v>12.25</v>
      </c>
      <c r="C66" s="15">
        <f t="shared" si="6"/>
        <v>0.4181705015</v>
      </c>
      <c r="D66" s="15">
        <f t="shared" si="10"/>
        <v>0.03196865376</v>
      </c>
      <c r="E66" s="15">
        <f t="shared" si="1"/>
        <v>0.426162665</v>
      </c>
      <c r="G66" s="7">
        <f t="shared" si="2"/>
        <v>0.5934596871</v>
      </c>
      <c r="H66" s="7">
        <f t="shared" si="3"/>
        <v>0.1634596871</v>
      </c>
      <c r="I66" s="7" t="b">
        <f t="shared" si="11"/>
        <v>0</v>
      </c>
      <c r="J66" s="7">
        <f t="shared" si="4"/>
        <v>1</v>
      </c>
    </row>
    <row r="67">
      <c r="B67" s="7">
        <f t="shared" si="5"/>
        <v>12.5</v>
      </c>
      <c r="C67" s="15">
        <f t="shared" si="6"/>
        <v>0.426162665</v>
      </c>
      <c r="D67" s="15">
        <f t="shared" si="10"/>
        <v>0.0315295239</v>
      </c>
      <c r="E67" s="15">
        <f t="shared" si="1"/>
        <v>0.4340450459</v>
      </c>
      <c r="G67" s="7">
        <f t="shared" si="2"/>
        <v>0.5869473808</v>
      </c>
      <c r="H67" s="7">
        <f t="shared" si="3"/>
        <v>0.1569473808</v>
      </c>
      <c r="I67" s="7" t="b">
        <f t="shared" si="11"/>
        <v>0</v>
      </c>
      <c r="J67" s="7">
        <f t="shared" si="4"/>
        <v>1</v>
      </c>
    </row>
    <row r="68">
      <c r="B68" s="7">
        <f t="shared" si="5"/>
        <v>12.75</v>
      </c>
      <c r="C68" s="15">
        <f t="shared" si="6"/>
        <v>0.4340450459</v>
      </c>
      <c r="D68" s="15">
        <f t="shared" si="10"/>
        <v>0.03109642605</v>
      </c>
      <c r="E68" s="15">
        <f t="shared" si="1"/>
        <v>0.4418191524</v>
      </c>
      <c r="G68" s="7">
        <f t="shared" si="2"/>
        <v>0.5804909678</v>
      </c>
      <c r="H68" s="7">
        <f t="shared" si="3"/>
        <v>0.1504909678</v>
      </c>
      <c r="I68" s="7" t="b">
        <f t="shared" si="11"/>
        <v>0</v>
      </c>
      <c r="J68" s="7">
        <f t="shared" si="4"/>
        <v>1</v>
      </c>
    </row>
    <row r="69">
      <c r="B69" s="7">
        <f t="shared" si="5"/>
        <v>13</v>
      </c>
      <c r="C69" s="15">
        <f t="shared" si="6"/>
        <v>0.4418191524</v>
      </c>
      <c r="D69" s="15">
        <f t="shared" si="10"/>
        <v>0.03066927734</v>
      </c>
      <c r="E69" s="15">
        <f t="shared" si="1"/>
        <v>0.4494864718</v>
      </c>
      <c r="G69" s="7">
        <f t="shared" si="2"/>
        <v>0.5741180955</v>
      </c>
      <c r="H69" s="7">
        <f t="shared" si="3"/>
        <v>0.1441180955</v>
      </c>
      <c r="I69" s="7" t="b">
        <f t="shared" si="11"/>
        <v>0</v>
      </c>
      <c r="J69" s="7">
        <f t="shared" si="4"/>
        <v>1</v>
      </c>
    </row>
    <row r="70">
      <c r="B70" s="7">
        <f t="shared" si="5"/>
        <v>13.25</v>
      </c>
      <c r="C70" s="15">
        <f t="shared" si="6"/>
        <v>0.4494864718</v>
      </c>
      <c r="D70" s="15">
        <f t="shared" si="10"/>
        <v>0.03024799606</v>
      </c>
      <c r="E70" s="15">
        <f t="shared" si="1"/>
        <v>0.4570484708</v>
      </c>
      <c r="G70" s="7">
        <f t="shared" si="2"/>
        <v>0.5678560535</v>
      </c>
      <c r="H70" s="7">
        <f t="shared" si="3"/>
        <v>0.1378560535</v>
      </c>
      <c r="I70" s="7" t="b">
        <f t="shared" si="11"/>
        <v>0</v>
      </c>
      <c r="J70" s="7">
        <f t="shared" si="4"/>
        <v>1</v>
      </c>
    </row>
    <row r="71">
      <c r="B71" s="7">
        <f t="shared" si="5"/>
        <v>13.5</v>
      </c>
      <c r="C71" s="15">
        <f t="shared" si="6"/>
        <v>0.4570484708</v>
      </c>
      <c r="D71" s="15">
        <f t="shared" si="10"/>
        <v>0.0298325016</v>
      </c>
      <c r="E71" s="15">
        <f t="shared" si="1"/>
        <v>0.4645065962</v>
      </c>
      <c r="G71" s="7">
        <f t="shared" si="2"/>
        <v>0.5617316568</v>
      </c>
      <c r="H71" s="7">
        <f t="shared" si="3"/>
        <v>0.1317316568</v>
      </c>
      <c r="I71" s="7" t="b">
        <f t="shared" si="11"/>
        <v>0</v>
      </c>
      <c r="J71" s="7">
        <f t="shared" si="4"/>
        <v>1</v>
      </c>
    </row>
    <row r="72">
      <c r="B72" s="7">
        <f t="shared" si="5"/>
        <v>13.75</v>
      </c>
      <c r="C72" s="15">
        <f t="shared" si="6"/>
        <v>0.4645065962</v>
      </c>
      <c r="D72" s="15">
        <f t="shared" si="10"/>
        <v>0.02942271449</v>
      </c>
      <c r="E72" s="15">
        <f t="shared" si="1"/>
        <v>0.4718622748</v>
      </c>
      <c r="G72" s="7">
        <f t="shared" si="2"/>
        <v>0.555771131</v>
      </c>
      <c r="H72" s="7">
        <f t="shared" si="3"/>
        <v>0.125771131</v>
      </c>
      <c r="I72" s="7" t="b">
        <f t="shared" si="11"/>
        <v>0</v>
      </c>
      <c r="J72" s="7">
        <f t="shared" si="4"/>
        <v>1</v>
      </c>
    </row>
    <row r="73">
      <c r="B73" s="7">
        <f t="shared" si="5"/>
        <v>14</v>
      </c>
      <c r="C73" s="15">
        <f t="shared" si="6"/>
        <v>0.4718622748</v>
      </c>
      <c r="D73" s="15">
        <f t="shared" si="10"/>
        <v>0.02901855633</v>
      </c>
      <c r="E73" s="15">
        <f t="shared" si="1"/>
        <v>0.4791169139</v>
      </c>
      <c r="G73" s="7">
        <f t="shared" si="2"/>
        <v>0.55</v>
      </c>
      <c r="H73" s="7">
        <f t="shared" si="3"/>
        <v>0.12</v>
      </c>
      <c r="I73" s="7" t="b">
        <f t="shared" si="11"/>
        <v>0</v>
      </c>
      <c r="J73" s="7">
        <f t="shared" si="4"/>
        <v>1</v>
      </c>
    </row>
    <row r="74">
      <c r="B74" s="7">
        <f t="shared" si="5"/>
        <v>14.25</v>
      </c>
      <c r="C74" s="15">
        <f t="shared" si="6"/>
        <v>0.4791169139</v>
      </c>
      <c r="D74" s="15">
        <f t="shared" si="10"/>
        <v>0.02861994979</v>
      </c>
      <c r="E74" s="15">
        <f t="shared" si="1"/>
        <v>0.4862719013</v>
      </c>
      <c r="G74" s="7">
        <f t="shared" si="2"/>
        <v>0.5444429767</v>
      </c>
      <c r="H74" s="7">
        <f t="shared" si="3"/>
        <v>0.1144429767</v>
      </c>
      <c r="I74" s="7" t="b">
        <f t="shared" si="11"/>
        <v>0</v>
      </c>
      <c r="J74" s="7">
        <f t="shared" si="4"/>
        <v>1</v>
      </c>
    </row>
    <row r="75">
      <c r="B75" s="7">
        <f t="shared" si="5"/>
        <v>14.5</v>
      </c>
      <c r="C75" s="15">
        <f t="shared" si="6"/>
        <v>0.4862719013</v>
      </c>
      <c r="D75" s="15">
        <f t="shared" si="10"/>
        <v>0.02822681861</v>
      </c>
      <c r="E75" s="15">
        <f t="shared" si="1"/>
        <v>0.493328606</v>
      </c>
      <c r="G75" s="7">
        <f t="shared" si="2"/>
        <v>0.5391238571</v>
      </c>
      <c r="H75" s="7">
        <f t="shared" si="3"/>
        <v>0.1091238571</v>
      </c>
      <c r="I75" s="7" t="b">
        <f t="shared" si="11"/>
        <v>0</v>
      </c>
      <c r="J75" s="7">
        <f t="shared" si="4"/>
        <v>1</v>
      </c>
    </row>
    <row r="76">
      <c r="B76" s="7">
        <f t="shared" si="5"/>
        <v>14.75</v>
      </c>
      <c r="C76" s="15">
        <f t="shared" si="6"/>
        <v>0.493328606</v>
      </c>
      <c r="D76" s="15">
        <f t="shared" si="10"/>
        <v>0.02783908758</v>
      </c>
      <c r="E76" s="15">
        <f t="shared" si="1"/>
        <v>0.5002883779</v>
      </c>
      <c r="G76" s="7">
        <f t="shared" si="2"/>
        <v>0.5340654185</v>
      </c>
      <c r="H76" s="7">
        <f t="shared" si="3"/>
        <v>0.1040654185</v>
      </c>
      <c r="I76" s="7" t="b">
        <f t="shared" si="11"/>
        <v>0</v>
      </c>
      <c r="J76" s="7">
        <f t="shared" si="4"/>
        <v>1</v>
      </c>
    </row>
    <row r="77">
      <c r="B77" s="7">
        <f t="shared" si="5"/>
        <v>15</v>
      </c>
      <c r="C77" s="15">
        <f t="shared" si="6"/>
        <v>0.5002883779</v>
      </c>
      <c r="D77" s="15">
        <f t="shared" si="10"/>
        <v>0.02745668253</v>
      </c>
      <c r="E77" s="15">
        <f t="shared" si="1"/>
        <v>0.5071525485</v>
      </c>
      <c r="G77" s="7">
        <f t="shared" si="2"/>
        <v>0.5292893219</v>
      </c>
      <c r="H77" s="7">
        <f t="shared" si="3"/>
        <v>0.09928932188</v>
      </c>
      <c r="I77" s="7" t="b">
        <f t="shared" si="11"/>
        <v>0</v>
      </c>
      <c r="J77" s="7">
        <f t="shared" si="4"/>
        <v>1</v>
      </c>
    </row>
    <row r="78">
      <c r="B78" s="7">
        <f t="shared" si="5"/>
        <v>15.25</v>
      </c>
      <c r="C78" s="15">
        <f t="shared" si="6"/>
        <v>0.5071525485</v>
      </c>
      <c r="D78" s="15">
        <f t="shared" si="10"/>
        <v>0.0270795303</v>
      </c>
      <c r="E78" s="15">
        <f t="shared" si="1"/>
        <v>0.5139224311</v>
      </c>
      <c r="G78" s="7">
        <f t="shared" si="2"/>
        <v>0.5248160193</v>
      </c>
      <c r="H78" s="7">
        <f t="shared" si="3"/>
        <v>0.09481601925</v>
      </c>
      <c r="I78" s="7" t="b">
        <f t="shared" si="11"/>
        <v>0</v>
      </c>
      <c r="J78" s="7">
        <f t="shared" si="4"/>
        <v>1</v>
      </c>
    </row>
    <row r="79">
      <c r="B79" s="7">
        <f t="shared" si="5"/>
        <v>15.5</v>
      </c>
      <c r="C79" s="15">
        <f t="shared" si="6"/>
        <v>0.5139224311</v>
      </c>
      <c r="D79" s="15">
        <f t="shared" si="10"/>
        <v>0.02670755873</v>
      </c>
      <c r="E79" s="15">
        <f t="shared" si="1"/>
        <v>0.5205993208</v>
      </c>
      <c r="G79" s="7">
        <f t="shared" si="2"/>
        <v>0.520664666</v>
      </c>
      <c r="H79" s="7">
        <f t="shared" si="3"/>
        <v>0.09066466597</v>
      </c>
      <c r="I79" s="7" t="b">
        <f t="shared" si="11"/>
        <v>0</v>
      </c>
      <c r="J79" s="7">
        <f t="shared" si="4"/>
        <v>1</v>
      </c>
    </row>
    <row r="80">
      <c r="B80" s="7">
        <f t="shared" si="5"/>
        <v>15.75</v>
      </c>
      <c r="C80" s="15">
        <f t="shared" si="6"/>
        <v>0.5205993208</v>
      </c>
      <c r="D80" s="15">
        <f t="shared" si="10"/>
        <v>0.02634069666</v>
      </c>
      <c r="E80" s="15">
        <f t="shared" si="1"/>
        <v>0.527184495</v>
      </c>
      <c r="G80" s="7">
        <f t="shared" si="2"/>
        <v>0.5168530388</v>
      </c>
      <c r="H80" s="7">
        <f t="shared" si="3"/>
        <v>0.08685303877</v>
      </c>
      <c r="I80" s="7" t="b">
        <f t="shared" si="11"/>
        <v>1</v>
      </c>
      <c r="J80" s="7">
        <f t="shared" si="4"/>
        <v>0</v>
      </c>
    </row>
    <row r="81">
      <c r="B81" s="7">
        <f t="shared" si="5"/>
        <v>16</v>
      </c>
      <c r="C81" s="15">
        <f t="shared" si="6"/>
        <v>0.527184495</v>
      </c>
      <c r="D81" s="15">
        <f t="shared" si="10"/>
        <v>-0.1255201178</v>
      </c>
      <c r="E81" s="15">
        <f t="shared" si="1"/>
        <v>0.4958044655</v>
      </c>
      <c r="G81" s="7">
        <f t="shared" si="2"/>
        <v>0.5133974596</v>
      </c>
      <c r="H81" s="7">
        <f t="shared" si="3"/>
        <v>0.08339745962</v>
      </c>
      <c r="I81" s="7" t="b">
        <f t="shared" si="11"/>
        <v>1</v>
      </c>
      <c r="J81" s="7">
        <f t="shared" si="4"/>
        <v>0</v>
      </c>
    </row>
    <row r="82">
      <c r="B82" s="7">
        <f t="shared" si="5"/>
        <v>16.25</v>
      </c>
      <c r="C82" s="15">
        <f t="shared" si="6"/>
        <v>0.4958044655</v>
      </c>
      <c r="D82" s="15">
        <f t="shared" si="10"/>
        <v>-0.1180486823</v>
      </c>
      <c r="E82" s="15">
        <f t="shared" si="1"/>
        <v>0.4662922949</v>
      </c>
      <c r="G82" s="7">
        <f t="shared" si="2"/>
        <v>0.5103127258</v>
      </c>
      <c r="H82" s="7">
        <f t="shared" si="3"/>
        <v>0.08031272585</v>
      </c>
      <c r="I82" s="7" t="b">
        <f t="shared" si="11"/>
        <v>1</v>
      </c>
      <c r="J82" s="7">
        <f t="shared" si="4"/>
        <v>0</v>
      </c>
    </row>
    <row r="83">
      <c r="B83" s="7">
        <f t="shared" si="5"/>
        <v>16.5</v>
      </c>
      <c r="C83" s="15">
        <f t="shared" si="6"/>
        <v>0.4662922949</v>
      </c>
      <c r="D83" s="15">
        <f t="shared" si="10"/>
        <v>-0.111021975</v>
      </c>
      <c r="E83" s="15">
        <f t="shared" si="1"/>
        <v>0.4385368012</v>
      </c>
      <c r="G83" s="7">
        <f t="shared" si="2"/>
        <v>0.5076120467</v>
      </c>
      <c r="H83" s="7">
        <f t="shared" si="3"/>
        <v>0.07761204675</v>
      </c>
      <c r="I83" s="7" t="b">
        <f t="shared" si="11"/>
        <v>1</v>
      </c>
      <c r="J83" s="7">
        <f t="shared" si="4"/>
        <v>0</v>
      </c>
    </row>
    <row r="84">
      <c r="B84" s="7">
        <f t="shared" si="5"/>
        <v>16.75</v>
      </c>
      <c r="C84" s="15">
        <f t="shared" si="6"/>
        <v>0.4385368012</v>
      </c>
      <c r="D84" s="15">
        <f t="shared" si="10"/>
        <v>-0.1044135241</v>
      </c>
      <c r="E84" s="15">
        <f t="shared" si="1"/>
        <v>0.4124334202</v>
      </c>
      <c r="G84" s="7">
        <f t="shared" si="2"/>
        <v>0.5053069871</v>
      </c>
      <c r="H84" s="7">
        <f t="shared" si="3"/>
        <v>0.07530698705</v>
      </c>
      <c r="I84" s="7" t="b">
        <f t="shared" si="11"/>
        <v>1</v>
      </c>
      <c r="J84" s="7">
        <f t="shared" si="4"/>
        <v>0</v>
      </c>
    </row>
    <row r="85">
      <c r="B85" s="7">
        <f t="shared" si="5"/>
        <v>17</v>
      </c>
      <c r="C85" s="15">
        <f t="shared" si="6"/>
        <v>0.4124334202</v>
      </c>
      <c r="D85" s="15">
        <f t="shared" si="10"/>
        <v>-0.09819843337</v>
      </c>
      <c r="E85" s="15">
        <f t="shared" si="1"/>
        <v>0.3878838118</v>
      </c>
      <c r="G85" s="7">
        <f t="shared" si="2"/>
        <v>0.5034074174</v>
      </c>
      <c r="H85" s="7">
        <f t="shared" si="3"/>
        <v>0.07340741737</v>
      </c>
      <c r="I85" s="7" t="b">
        <f t="shared" si="11"/>
        <v>1</v>
      </c>
      <c r="J85" s="7">
        <f t="shared" si="4"/>
        <v>0</v>
      </c>
    </row>
    <row r="86">
      <c r="B86" s="7">
        <f t="shared" si="5"/>
        <v>17.25</v>
      </c>
      <c r="C86" s="15">
        <f t="shared" si="6"/>
        <v>0.3878838118</v>
      </c>
      <c r="D86" s="15">
        <f t="shared" si="10"/>
        <v>-0.09235328853</v>
      </c>
      <c r="E86" s="15">
        <f t="shared" si="1"/>
        <v>0.3647954897</v>
      </c>
      <c r="G86" s="7">
        <f t="shared" si="2"/>
        <v>0.501921472</v>
      </c>
      <c r="H86" s="7">
        <f t="shared" si="3"/>
        <v>0.07192147196</v>
      </c>
      <c r="I86" s="7" t="b">
        <f t="shared" si="11"/>
        <v>1</v>
      </c>
      <c r="J86" s="7">
        <f t="shared" si="4"/>
        <v>0</v>
      </c>
    </row>
    <row r="87">
      <c r="B87" s="7">
        <f t="shared" si="5"/>
        <v>17.5</v>
      </c>
      <c r="C87" s="15">
        <f t="shared" si="6"/>
        <v>0.3647954897</v>
      </c>
      <c r="D87" s="15">
        <f t="shared" si="10"/>
        <v>-0.08685606897</v>
      </c>
      <c r="E87" s="15">
        <f t="shared" si="1"/>
        <v>0.3430814724</v>
      </c>
      <c r="G87" s="7">
        <f t="shared" si="2"/>
        <v>0.5008555139</v>
      </c>
      <c r="H87" s="7">
        <f t="shared" si="3"/>
        <v>0.07085551386</v>
      </c>
      <c r="I87" s="7" t="b">
        <f t="shared" si="11"/>
        <v>1</v>
      </c>
      <c r="J87" s="7">
        <f t="shared" si="4"/>
        <v>0</v>
      </c>
    </row>
    <row r="88">
      <c r="B88" s="7">
        <f t="shared" si="5"/>
        <v>17.75</v>
      </c>
      <c r="C88" s="15">
        <f t="shared" si="6"/>
        <v>0.3430814724</v>
      </c>
      <c r="D88" s="15">
        <f t="shared" si="10"/>
        <v>-0.08168606487</v>
      </c>
      <c r="E88" s="15">
        <f t="shared" si="1"/>
        <v>0.3226599562</v>
      </c>
      <c r="G88" s="7">
        <f t="shared" si="2"/>
        <v>0.5002141077</v>
      </c>
      <c r="H88" s="7">
        <f t="shared" si="3"/>
        <v>0.07021410768</v>
      </c>
      <c r="I88" s="7" t="b">
        <f t="shared" si="11"/>
        <v>1</v>
      </c>
      <c r="J88" s="7">
        <f t="shared" si="4"/>
        <v>0</v>
      </c>
    </row>
    <row r="89">
      <c r="B89" s="7">
        <f t="shared" si="5"/>
        <v>18</v>
      </c>
      <c r="C89" s="15">
        <f t="shared" si="6"/>
        <v>0.3226599562</v>
      </c>
      <c r="D89" s="15">
        <f t="shared" si="10"/>
        <v>-0.0768237991</v>
      </c>
      <c r="E89" s="15">
        <f t="shared" si="1"/>
        <v>0.3034540064</v>
      </c>
      <c r="G89" s="7">
        <f t="shared" si="2"/>
        <v>0.5</v>
      </c>
      <c r="H89" s="7">
        <f t="shared" si="3"/>
        <v>0.07</v>
      </c>
      <c r="I89" s="7" t="b">
        <f t="shared" si="11"/>
        <v>1</v>
      </c>
      <c r="J89" s="7">
        <f t="shared" si="4"/>
        <v>0</v>
      </c>
    </row>
    <row r="90">
      <c r="B90" s="7">
        <f t="shared" si="5"/>
        <v>18.25</v>
      </c>
      <c r="C90" s="15">
        <f t="shared" si="6"/>
        <v>0.3034540064</v>
      </c>
      <c r="D90" s="15">
        <f t="shared" si="10"/>
        <v>-0.07225095392</v>
      </c>
      <c r="E90" s="15">
        <f t="shared" si="1"/>
        <v>0.285391268</v>
      </c>
      <c r="G90" s="7">
        <f t="shared" si="2"/>
        <v>0.5002141077</v>
      </c>
      <c r="H90" s="7">
        <f t="shared" si="3"/>
        <v>0.07021410768</v>
      </c>
      <c r="I90" s="7" t="b">
        <f t="shared" si="11"/>
        <v>1</v>
      </c>
      <c r="J90" s="7">
        <f t="shared" si="4"/>
        <v>0</v>
      </c>
    </row>
    <row r="91">
      <c r="B91" s="7">
        <f t="shared" si="5"/>
        <v>18.5</v>
      </c>
      <c r="C91" s="15">
        <f t="shared" si="6"/>
        <v>0.285391268</v>
      </c>
      <c r="D91" s="15">
        <f t="shared" si="10"/>
        <v>-0.0679503019</v>
      </c>
      <c r="E91" s="15">
        <f t="shared" si="1"/>
        <v>0.2684036925</v>
      </c>
      <c r="G91" s="7">
        <f t="shared" si="2"/>
        <v>0.5008555139</v>
      </c>
      <c r="H91" s="7">
        <f t="shared" si="3"/>
        <v>0.07085551386</v>
      </c>
      <c r="I91" s="7" t="b">
        <f t="shared" si="11"/>
        <v>1</v>
      </c>
      <c r="J91" s="7">
        <f t="shared" si="4"/>
        <v>0</v>
      </c>
    </row>
    <row r="92">
      <c r="B92" s="7">
        <f t="shared" si="5"/>
        <v>18.75</v>
      </c>
      <c r="C92" s="15">
        <f t="shared" si="6"/>
        <v>0.2684036925</v>
      </c>
      <c r="D92" s="15">
        <f t="shared" si="10"/>
        <v>-0.06390564107</v>
      </c>
      <c r="E92" s="15">
        <f t="shared" si="1"/>
        <v>0.2524272822</v>
      </c>
      <c r="G92" s="7">
        <f t="shared" si="2"/>
        <v>0.501921472</v>
      </c>
      <c r="H92" s="7">
        <f t="shared" si="3"/>
        <v>0.07192147196</v>
      </c>
      <c r="I92" s="7" t="b">
        <f t="shared" si="11"/>
        <v>1</v>
      </c>
      <c r="J92" s="7">
        <f t="shared" si="4"/>
        <v>0</v>
      </c>
    </row>
    <row r="93">
      <c r="B93" s="7">
        <f t="shared" si="5"/>
        <v>19</v>
      </c>
      <c r="C93" s="15">
        <f t="shared" si="6"/>
        <v>0.2524272822</v>
      </c>
      <c r="D93" s="15">
        <f t="shared" si="10"/>
        <v>-0.06010173386</v>
      </c>
      <c r="E93" s="15">
        <f t="shared" si="1"/>
        <v>0.2374018488</v>
      </c>
      <c r="G93" s="7">
        <f t="shared" si="2"/>
        <v>0.5034074174</v>
      </c>
      <c r="H93" s="7">
        <f t="shared" si="3"/>
        <v>0.07340741737</v>
      </c>
      <c r="I93" s="7" t="b">
        <f t="shared" si="11"/>
        <v>1</v>
      </c>
      <c r="J93" s="7">
        <f t="shared" si="4"/>
        <v>0</v>
      </c>
    </row>
    <row r="94">
      <c r="B94" s="7">
        <f t="shared" si="5"/>
        <v>19.25</v>
      </c>
      <c r="C94" s="15">
        <f t="shared" si="6"/>
        <v>0.2374018488</v>
      </c>
      <c r="D94" s="15">
        <f t="shared" si="10"/>
        <v>-0.05652424971</v>
      </c>
      <c r="E94" s="15">
        <f t="shared" si="1"/>
        <v>0.2232707863</v>
      </c>
      <c r="G94" s="7">
        <f t="shared" si="2"/>
        <v>0.5053069871</v>
      </c>
      <c r="H94" s="7">
        <f t="shared" si="3"/>
        <v>0.07530698705</v>
      </c>
      <c r="I94" s="7" t="b">
        <f t="shared" si="11"/>
        <v>1</v>
      </c>
      <c r="J94" s="7">
        <f t="shared" si="4"/>
        <v>0</v>
      </c>
    </row>
    <row r="95">
      <c r="B95" s="7">
        <f t="shared" si="5"/>
        <v>19.5</v>
      </c>
      <c r="C95" s="15">
        <f t="shared" si="6"/>
        <v>0.2232707863</v>
      </c>
      <c r="D95" s="15">
        <f t="shared" si="10"/>
        <v>-0.05315971103</v>
      </c>
      <c r="E95" s="15">
        <f t="shared" si="1"/>
        <v>0.2099808586</v>
      </c>
      <c r="G95" s="7">
        <f t="shared" si="2"/>
        <v>0.5076120467</v>
      </c>
      <c r="H95" s="7">
        <f t="shared" si="3"/>
        <v>0.07761204675</v>
      </c>
      <c r="I95" s="7" t="b">
        <f t="shared" si="11"/>
        <v>1</v>
      </c>
      <c r="J95" s="7">
        <f t="shared" si="4"/>
        <v>0</v>
      </c>
    </row>
    <row r="96">
      <c r="B96" s="7">
        <f t="shared" si="5"/>
        <v>19.75</v>
      </c>
      <c r="C96" s="15">
        <f t="shared" si="6"/>
        <v>0.2099808586</v>
      </c>
      <c r="D96" s="15">
        <f t="shared" si="10"/>
        <v>-0.04999544252</v>
      </c>
      <c r="E96" s="15">
        <f t="shared" si="1"/>
        <v>0.1974819979</v>
      </c>
      <c r="G96" s="7">
        <f t="shared" si="2"/>
        <v>0.5103127258</v>
      </c>
      <c r="H96" s="7">
        <f t="shared" si="3"/>
        <v>0.08031272585</v>
      </c>
      <c r="I96" s="7" t="b">
        <f t="shared" si="11"/>
        <v>1</v>
      </c>
      <c r="J96" s="7">
        <f t="shared" si="4"/>
        <v>0</v>
      </c>
    </row>
    <row r="97">
      <c r="B97" s="7">
        <f t="shared" si="5"/>
        <v>20</v>
      </c>
      <c r="C97" s="15">
        <f t="shared" si="6"/>
        <v>0.1974819979</v>
      </c>
      <c r="D97" s="15">
        <f t="shared" si="10"/>
        <v>-0.04701952332</v>
      </c>
      <c r="E97" s="15">
        <f t="shared" si="1"/>
        <v>0.1857271171</v>
      </c>
      <c r="G97" s="7">
        <f t="shared" si="2"/>
        <v>0.5133974596</v>
      </c>
      <c r="H97" s="7">
        <f t="shared" si="3"/>
        <v>0.08339745962</v>
      </c>
      <c r="I97" s="7" t="b">
        <f t="shared" si="11"/>
        <v>1</v>
      </c>
      <c r="J97" s="7">
        <f t="shared" si="4"/>
        <v>0</v>
      </c>
    </row>
    <row r="98">
      <c r="B98" s="7">
        <f t="shared" si="5"/>
        <v>20.25</v>
      </c>
      <c r="C98" s="15">
        <f t="shared" si="6"/>
        <v>0.1857271171</v>
      </c>
      <c r="D98" s="15">
        <f t="shared" si="10"/>
        <v>-0.04422074217</v>
      </c>
      <c r="E98" s="15">
        <f t="shared" si="1"/>
        <v>0.1746719316</v>
      </c>
      <c r="G98" s="7">
        <f t="shared" si="2"/>
        <v>0.5168530388</v>
      </c>
      <c r="H98" s="7">
        <f t="shared" si="3"/>
        <v>0.08685303877</v>
      </c>
      <c r="I98" s="7" t="b">
        <f t="shared" si="11"/>
        <v>1</v>
      </c>
      <c r="J98" s="7">
        <f t="shared" si="4"/>
        <v>0</v>
      </c>
    </row>
    <row r="99">
      <c r="B99" s="7">
        <f t="shared" si="5"/>
        <v>20.5</v>
      </c>
      <c r="C99" s="15">
        <f t="shared" si="6"/>
        <v>0.1746719316</v>
      </c>
      <c r="D99" s="15">
        <f t="shared" si="10"/>
        <v>-0.04158855514</v>
      </c>
      <c r="E99" s="15">
        <f t="shared" si="1"/>
        <v>0.1642747928</v>
      </c>
      <c r="G99" s="7">
        <f t="shared" si="2"/>
        <v>0.520664666</v>
      </c>
      <c r="H99" s="7">
        <f t="shared" si="3"/>
        <v>0.09066466597</v>
      </c>
      <c r="I99" s="7" t="b">
        <f t="shared" si="11"/>
        <v>1</v>
      </c>
      <c r="J99" s="7">
        <f t="shared" si="4"/>
        <v>0</v>
      </c>
    </row>
    <row r="100">
      <c r="B100" s="7">
        <f t="shared" si="5"/>
        <v>20.75</v>
      </c>
      <c r="C100" s="15">
        <f t="shared" si="6"/>
        <v>0.1642747928</v>
      </c>
      <c r="D100" s="15">
        <f t="shared" si="10"/>
        <v>-0.0391130459</v>
      </c>
      <c r="E100" s="15">
        <f t="shared" si="1"/>
        <v>0.1544965313</v>
      </c>
      <c r="G100" s="7">
        <f t="shared" si="2"/>
        <v>0.5248160193</v>
      </c>
      <c r="H100" s="7">
        <f t="shared" si="3"/>
        <v>0.09481601925</v>
      </c>
      <c r="I100" s="7" t="b">
        <f t="shared" si="11"/>
        <v>1</v>
      </c>
      <c r="J100" s="7">
        <f t="shared" si="4"/>
        <v>0</v>
      </c>
    </row>
    <row r="101">
      <c r="B101" s="7">
        <f t="shared" si="5"/>
        <v>21</v>
      </c>
      <c r="C101" s="15">
        <f t="shared" si="6"/>
        <v>0.1544965313</v>
      </c>
      <c r="D101" s="15">
        <f t="shared" si="10"/>
        <v>-0.03678488841</v>
      </c>
      <c r="E101" s="15">
        <f t="shared" si="1"/>
        <v>0.1453003092</v>
      </c>
      <c r="G101" s="7">
        <f t="shared" si="2"/>
        <v>0.5292893219</v>
      </c>
      <c r="H101" s="7">
        <f t="shared" si="3"/>
        <v>0.09928932188</v>
      </c>
      <c r="I101" s="7" t="b">
        <f t="shared" si="11"/>
        <v>1</v>
      </c>
      <c r="J101" s="7">
        <f t="shared" si="4"/>
        <v>0</v>
      </c>
    </row>
    <row r="102">
      <c r="B102" s="7">
        <f t="shared" si="5"/>
        <v>21.25</v>
      </c>
      <c r="C102" s="15">
        <f t="shared" si="6"/>
        <v>0.1453003092</v>
      </c>
      <c r="D102" s="15">
        <f t="shared" si="10"/>
        <v>-0.03459531172</v>
      </c>
      <c r="E102" s="15">
        <f t="shared" si="1"/>
        <v>0.1366514813</v>
      </c>
      <c r="G102" s="7">
        <f t="shared" si="2"/>
        <v>0.5340654185</v>
      </c>
      <c r="H102" s="7">
        <f t="shared" si="3"/>
        <v>0.1040654185</v>
      </c>
      <c r="I102" s="7" t="b">
        <f t="shared" si="11"/>
        <v>1</v>
      </c>
      <c r="J102" s="7">
        <f t="shared" si="4"/>
        <v>0</v>
      </c>
    </row>
    <row r="103">
      <c r="B103" s="7">
        <f t="shared" si="5"/>
        <v>21.5</v>
      </c>
      <c r="C103" s="15">
        <f t="shared" si="6"/>
        <v>0.1366514813</v>
      </c>
      <c r="D103" s="15">
        <f t="shared" si="10"/>
        <v>-0.03253606697</v>
      </c>
      <c r="E103" s="15">
        <f t="shared" si="1"/>
        <v>0.1285174645</v>
      </c>
      <c r="G103" s="7">
        <f t="shared" si="2"/>
        <v>0.5391238571</v>
      </c>
      <c r="H103" s="7">
        <f t="shared" si="3"/>
        <v>0.1091238571</v>
      </c>
      <c r="I103" s="7" t="b">
        <f t="shared" si="11"/>
        <v>1</v>
      </c>
      <c r="J103" s="7">
        <f t="shared" si="4"/>
        <v>0</v>
      </c>
    </row>
    <row r="104">
      <c r="B104" s="7">
        <f t="shared" si="5"/>
        <v>21.75</v>
      </c>
      <c r="C104" s="15">
        <f t="shared" si="6"/>
        <v>0.1285174645</v>
      </c>
      <c r="D104" s="15">
        <f t="shared" si="10"/>
        <v>-0.03059939632</v>
      </c>
      <c r="E104" s="15">
        <f t="shared" si="1"/>
        <v>0.1208676155</v>
      </c>
      <c r="G104" s="7">
        <f t="shared" si="2"/>
        <v>0.5444429767</v>
      </c>
      <c r="H104" s="7">
        <f t="shared" si="3"/>
        <v>0.1144429767</v>
      </c>
      <c r="I104" s="7" t="b">
        <f t="shared" si="11"/>
        <v>1</v>
      </c>
      <c r="J104" s="7">
        <f t="shared" si="4"/>
        <v>0</v>
      </c>
    </row>
    <row r="105">
      <c r="B105" s="7">
        <f t="shared" si="5"/>
        <v>22</v>
      </c>
      <c r="C105" s="15">
        <f t="shared" si="6"/>
        <v>0.1208676155</v>
      </c>
      <c r="D105" s="15">
        <f t="shared" si="10"/>
        <v>-0.02877800368</v>
      </c>
      <c r="E105" s="15">
        <f t="shared" si="1"/>
        <v>0.1136731145</v>
      </c>
      <c r="G105" s="7">
        <f t="shared" si="2"/>
        <v>0.55</v>
      </c>
      <c r="H105" s="7">
        <f t="shared" si="3"/>
        <v>0.12</v>
      </c>
      <c r="I105" s="7" t="b">
        <f t="shared" si="11"/>
        <v>1</v>
      </c>
      <c r="J105" s="7">
        <f t="shared" si="4"/>
        <v>0</v>
      </c>
    </row>
    <row r="106">
      <c r="B106" s="7">
        <f t="shared" si="5"/>
        <v>22.25</v>
      </c>
      <c r="C106" s="15">
        <f t="shared" si="6"/>
        <v>0.1136731145</v>
      </c>
      <c r="D106" s="15">
        <f t="shared" si="10"/>
        <v>-0.02706502727</v>
      </c>
      <c r="E106" s="15">
        <f t="shared" si="1"/>
        <v>0.1069068577</v>
      </c>
      <c r="G106" s="7">
        <f t="shared" si="2"/>
        <v>0.555771131</v>
      </c>
      <c r="H106" s="7">
        <f t="shared" si="3"/>
        <v>0.125771131</v>
      </c>
      <c r="I106" s="7" t="b">
        <f t="shared" si="11"/>
        <v>0</v>
      </c>
      <c r="J106" s="7">
        <f t="shared" si="4"/>
        <v>1</v>
      </c>
    </row>
    <row r="107">
      <c r="B107" s="7">
        <f t="shared" si="5"/>
        <v>22.5</v>
      </c>
      <c r="C107" s="15">
        <f t="shared" si="6"/>
        <v>0.1069068577</v>
      </c>
      <c r="D107" s="15">
        <f t="shared" si="10"/>
        <v>0.04907105177</v>
      </c>
      <c r="E107" s="15">
        <f t="shared" si="1"/>
        <v>0.1191746207</v>
      </c>
      <c r="G107" s="7">
        <f t="shared" si="2"/>
        <v>0.5617316568</v>
      </c>
      <c r="H107" s="7">
        <f t="shared" si="3"/>
        <v>0.1317316568</v>
      </c>
      <c r="I107" s="7" t="b">
        <f t="shared" si="11"/>
        <v>0</v>
      </c>
      <c r="J107" s="7">
        <f t="shared" si="4"/>
        <v>1</v>
      </c>
    </row>
    <row r="108">
      <c r="B108" s="7">
        <f t="shared" si="5"/>
        <v>22.75</v>
      </c>
      <c r="C108" s="15">
        <f t="shared" si="6"/>
        <v>0.1191746207</v>
      </c>
      <c r="D108" s="15">
        <f t="shared" si="10"/>
        <v>0.04839699886</v>
      </c>
      <c r="E108" s="15">
        <f t="shared" si="1"/>
        <v>0.1312738704</v>
      </c>
      <c r="G108" s="7">
        <f t="shared" si="2"/>
        <v>0.5678560535</v>
      </c>
      <c r="H108" s="7">
        <f t="shared" si="3"/>
        <v>0.1378560535</v>
      </c>
      <c r="I108" s="7" t="b">
        <f t="shared" si="11"/>
        <v>0</v>
      </c>
      <c r="J108" s="7">
        <f t="shared" si="4"/>
        <v>1</v>
      </c>
    </row>
    <row r="109">
      <c r="B109" s="7">
        <f t="shared" si="5"/>
        <v>23</v>
      </c>
      <c r="C109" s="15">
        <f t="shared" si="6"/>
        <v>0.1312738704</v>
      </c>
      <c r="D109" s="15">
        <f t="shared" si="10"/>
        <v>0.04773220492</v>
      </c>
      <c r="E109" s="15">
        <f t="shared" si="1"/>
        <v>0.1432069216</v>
      </c>
      <c r="G109" s="7">
        <f t="shared" si="2"/>
        <v>0.5741180955</v>
      </c>
      <c r="H109" s="7">
        <f t="shared" si="3"/>
        <v>0.1441180955</v>
      </c>
      <c r="I109" s="7" t="b">
        <f t="shared" si="11"/>
        <v>0</v>
      </c>
      <c r="J109" s="7">
        <f t="shared" si="4"/>
        <v>1</v>
      </c>
    </row>
    <row r="110">
      <c r="B110" s="7">
        <f t="shared" si="5"/>
        <v>23.25</v>
      </c>
      <c r="C110" s="15">
        <f t="shared" si="6"/>
        <v>0.1432069216</v>
      </c>
      <c r="D110" s="15">
        <f t="shared" si="10"/>
        <v>0.04707654277</v>
      </c>
      <c r="E110" s="15">
        <f t="shared" si="1"/>
        <v>0.1549760573</v>
      </c>
      <c r="G110" s="7">
        <f t="shared" si="2"/>
        <v>0.5804909678</v>
      </c>
      <c r="H110" s="7">
        <f t="shared" si="3"/>
        <v>0.1504909678</v>
      </c>
      <c r="I110" s="7" t="b">
        <f t="shared" si="11"/>
        <v>0</v>
      </c>
      <c r="J110" s="7">
        <f t="shared" si="4"/>
        <v>1</v>
      </c>
    </row>
    <row r="111">
      <c r="B111" s="7">
        <f t="shared" si="5"/>
        <v>23.5</v>
      </c>
      <c r="C111" s="15">
        <f t="shared" si="6"/>
        <v>0.1549760573</v>
      </c>
      <c r="D111" s="15">
        <f t="shared" si="10"/>
        <v>0.04642988696</v>
      </c>
      <c r="E111" s="15">
        <f t="shared" si="1"/>
        <v>0.166583529</v>
      </c>
      <c r="G111" s="7">
        <f t="shared" si="2"/>
        <v>0.5869473808</v>
      </c>
      <c r="H111" s="7">
        <f t="shared" si="3"/>
        <v>0.1569473808</v>
      </c>
      <c r="I111" s="7" t="b">
        <f t="shared" si="11"/>
        <v>0</v>
      </c>
      <c r="J111" s="7">
        <f t="shared" si="4"/>
        <v>1</v>
      </c>
    </row>
    <row r="112">
      <c r="B112" s="7">
        <f t="shared" si="5"/>
        <v>23.75</v>
      </c>
      <c r="C112" s="15">
        <f t="shared" si="6"/>
        <v>0.166583529</v>
      </c>
      <c r="D112" s="15">
        <f t="shared" si="10"/>
        <v>0.04579211379</v>
      </c>
      <c r="E112" s="15">
        <f t="shared" si="1"/>
        <v>0.1780315575</v>
      </c>
      <c r="G112" s="7">
        <f t="shared" si="2"/>
        <v>0.5934596871</v>
      </c>
      <c r="H112" s="7">
        <f t="shared" si="3"/>
        <v>0.1634596871</v>
      </c>
      <c r="I112" s="7" t="b">
        <f t="shared" si="11"/>
        <v>0</v>
      </c>
      <c r="J112" s="7">
        <f t="shared" si="4"/>
        <v>1</v>
      </c>
    </row>
    <row r="113">
      <c r="B113" s="7">
        <f t="shared" si="5"/>
        <v>24</v>
      </c>
      <c r="C113" s="15">
        <f t="shared" si="6"/>
        <v>0.1780315575</v>
      </c>
      <c r="D113" s="15">
        <f t="shared" si="10"/>
        <v>0.04516310124</v>
      </c>
      <c r="E113" s="15">
        <f t="shared" si="1"/>
        <v>0.1893223328</v>
      </c>
      <c r="G113" s="7">
        <f t="shared" si="2"/>
        <v>0.6</v>
      </c>
      <c r="H113" s="7">
        <f t="shared" si="3"/>
        <v>0.17</v>
      </c>
      <c r="I113" s="7" t="b">
        <f t="shared" si="11"/>
        <v>0</v>
      </c>
      <c r="J113" s="7">
        <f t="shared" si="4"/>
        <v>1</v>
      </c>
    </row>
    <row r="114">
      <c r="B114" s="7">
        <f t="shared" si="5"/>
        <v>24.25</v>
      </c>
      <c r="C114" s="15">
        <f t="shared" si="6"/>
        <v>0.1893223328</v>
      </c>
      <c r="D114" s="15">
        <f t="shared" si="10"/>
        <v>0.04454272897</v>
      </c>
      <c r="E114" s="15">
        <f t="shared" si="1"/>
        <v>0.200458015</v>
      </c>
      <c r="G114" s="7">
        <f t="shared" si="2"/>
        <v>0.6065403129</v>
      </c>
      <c r="H114" s="7">
        <f t="shared" si="3"/>
        <v>0.1765403129</v>
      </c>
      <c r="I114" s="7" t="b">
        <f t="shared" si="11"/>
        <v>0</v>
      </c>
      <c r="J114" s="7">
        <f t="shared" si="4"/>
        <v>1</v>
      </c>
    </row>
    <row r="115">
      <c r="B115" s="7">
        <f t="shared" si="5"/>
        <v>24.5</v>
      </c>
      <c r="C115" s="15">
        <f t="shared" si="6"/>
        <v>0.200458015</v>
      </c>
      <c r="D115" s="15">
        <f t="shared" si="10"/>
        <v>0.04393087829</v>
      </c>
      <c r="E115" s="15">
        <f t="shared" si="1"/>
        <v>0.2114407346</v>
      </c>
      <c r="G115" s="7">
        <f t="shared" si="2"/>
        <v>0.6130526192</v>
      </c>
      <c r="H115" s="7">
        <f t="shared" si="3"/>
        <v>0.1830526192</v>
      </c>
      <c r="I115" s="7" t="b">
        <f t="shared" si="11"/>
        <v>0</v>
      </c>
      <c r="J115" s="7">
        <f t="shared" si="4"/>
        <v>1</v>
      </c>
    </row>
    <row r="116">
      <c r="B116" s="7">
        <f t="shared" si="5"/>
        <v>24.75</v>
      </c>
      <c r="C116" s="15">
        <f t="shared" si="6"/>
        <v>0.2114407346</v>
      </c>
      <c r="D116" s="15">
        <f t="shared" si="10"/>
        <v>0.04332743216</v>
      </c>
      <c r="E116" s="15">
        <f t="shared" si="1"/>
        <v>0.2222725927</v>
      </c>
      <c r="G116" s="7">
        <f t="shared" si="2"/>
        <v>0.6195090322</v>
      </c>
      <c r="H116" s="7">
        <f t="shared" si="3"/>
        <v>0.1895090322</v>
      </c>
      <c r="I116" s="7" t="b">
        <f t="shared" si="11"/>
        <v>0</v>
      </c>
      <c r="J116" s="7">
        <f t="shared" si="4"/>
        <v>1</v>
      </c>
    </row>
    <row r="117">
      <c r="B117" s="7">
        <f t="shared" si="5"/>
        <v>25</v>
      </c>
      <c r="C117" s="15">
        <f t="shared" si="6"/>
        <v>0.2222725927</v>
      </c>
      <c r="D117" s="15">
        <f t="shared" si="10"/>
        <v>0.04273227513</v>
      </c>
      <c r="E117" s="15">
        <f t="shared" si="1"/>
        <v>0.2329556614</v>
      </c>
      <c r="G117" s="7">
        <f t="shared" si="2"/>
        <v>0.6258819045</v>
      </c>
      <c r="H117" s="7">
        <f t="shared" si="3"/>
        <v>0.1958819045</v>
      </c>
      <c r="I117" s="7" t="b">
        <f t="shared" si="11"/>
        <v>0</v>
      </c>
      <c r="J117" s="7">
        <f t="shared" si="4"/>
        <v>1</v>
      </c>
    </row>
    <row r="118">
      <c r="B118" s="7">
        <f t="shared" si="5"/>
        <v>25.25</v>
      </c>
      <c r="C118" s="15">
        <f t="shared" si="6"/>
        <v>0.2329556614</v>
      </c>
      <c r="D118" s="15">
        <f t="shared" si="10"/>
        <v>0.04214529333</v>
      </c>
      <c r="E118" s="15">
        <f t="shared" si="1"/>
        <v>0.2434919848</v>
      </c>
      <c r="G118" s="7">
        <f t="shared" si="2"/>
        <v>0.6321439465</v>
      </c>
      <c r="H118" s="7">
        <f t="shared" si="3"/>
        <v>0.2021439465</v>
      </c>
      <c r="I118" s="7" t="b">
        <f t="shared" si="11"/>
        <v>0</v>
      </c>
      <c r="J118" s="7">
        <f t="shared" si="4"/>
        <v>1</v>
      </c>
    </row>
    <row r="119">
      <c r="B119" s="7">
        <f t="shared" si="5"/>
        <v>25.5</v>
      </c>
      <c r="C119" s="15">
        <f t="shared" si="6"/>
        <v>0.2434919848</v>
      </c>
      <c r="D119" s="15">
        <f t="shared" si="10"/>
        <v>0.04156637446</v>
      </c>
      <c r="E119" s="15">
        <f t="shared" si="1"/>
        <v>0.2538835784</v>
      </c>
      <c r="G119" s="7">
        <f t="shared" si="2"/>
        <v>0.6382683432</v>
      </c>
      <c r="H119" s="7">
        <f t="shared" si="3"/>
        <v>0.2082683432</v>
      </c>
      <c r="I119" s="7" t="b">
        <f t="shared" si="11"/>
        <v>0</v>
      </c>
      <c r="J119" s="7">
        <f t="shared" si="4"/>
        <v>1</v>
      </c>
    </row>
    <row r="120">
      <c r="B120" s="7">
        <f t="shared" si="5"/>
        <v>25.75</v>
      </c>
      <c r="C120" s="15">
        <f t="shared" si="6"/>
        <v>0.2538835784</v>
      </c>
      <c r="D120" s="15">
        <f t="shared" si="10"/>
        <v>0.04099540778</v>
      </c>
      <c r="E120" s="15">
        <f t="shared" si="1"/>
        <v>0.2641324303</v>
      </c>
      <c r="G120" s="7">
        <f t="shared" si="2"/>
        <v>0.644228869</v>
      </c>
      <c r="H120" s="7">
        <f t="shared" si="3"/>
        <v>0.214228869</v>
      </c>
      <c r="I120" s="7" t="b">
        <f t="shared" si="11"/>
        <v>0</v>
      </c>
      <c r="J120" s="7">
        <f t="shared" si="4"/>
        <v>1</v>
      </c>
    </row>
    <row r="121">
      <c r="B121" s="7">
        <f t="shared" si="5"/>
        <v>26</v>
      </c>
      <c r="C121" s="15">
        <f t="shared" si="6"/>
        <v>0.2641324303</v>
      </c>
      <c r="D121" s="15">
        <f t="shared" si="10"/>
        <v>0.04043228405</v>
      </c>
      <c r="E121" s="15">
        <f t="shared" si="1"/>
        <v>0.2742405013</v>
      </c>
      <c r="G121" s="7">
        <f t="shared" si="2"/>
        <v>0.65</v>
      </c>
      <c r="H121" s="7">
        <f t="shared" si="3"/>
        <v>0.22</v>
      </c>
      <c r="I121" s="7" t="b">
        <f t="shared" si="11"/>
        <v>0</v>
      </c>
      <c r="J121" s="7">
        <f t="shared" si="4"/>
        <v>1</v>
      </c>
    </row>
    <row r="122">
      <c r="B122" s="7">
        <f t="shared" si="5"/>
        <v>26.25</v>
      </c>
      <c r="C122" s="15">
        <f t="shared" si="6"/>
        <v>0.2742405013</v>
      </c>
      <c r="D122" s="15">
        <f t="shared" si="10"/>
        <v>0.03987689553</v>
      </c>
      <c r="E122" s="15">
        <f t="shared" si="1"/>
        <v>0.2842097252</v>
      </c>
      <c r="G122" s="7">
        <f t="shared" si="2"/>
        <v>0.6555570233</v>
      </c>
      <c r="H122" s="7">
        <f t="shared" si="3"/>
        <v>0.2255570233</v>
      </c>
      <c r="I122" s="7" t="b">
        <f t="shared" si="11"/>
        <v>0</v>
      </c>
      <c r="J122" s="7">
        <f t="shared" si="4"/>
        <v>1</v>
      </c>
    </row>
    <row r="123">
      <c r="B123" s="7">
        <f t="shared" si="5"/>
        <v>26.5</v>
      </c>
      <c r="C123" s="15">
        <f t="shared" si="6"/>
        <v>0.2842097252</v>
      </c>
      <c r="D123" s="15">
        <f t="shared" si="10"/>
        <v>0.03932913598</v>
      </c>
      <c r="E123" s="15">
        <f t="shared" si="1"/>
        <v>0.2940420092</v>
      </c>
      <c r="G123" s="7">
        <f t="shared" si="2"/>
        <v>0.6608761429</v>
      </c>
      <c r="H123" s="7">
        <f t="shared" si="3"/>
        <v>0.2308761429</v>
      </c>
      <c r="I123" s="7" t="b">
        <f t="shared" si="11"/>
        <v>0</v>
      </c>
      <c r="J123" s="7">
        <f t="shared" si="4"/>
        <v>1</v>
      </c>
    </row>
    <row r="124">
      <c r="B124" s="7">
        <f t="shared" si="5"/>
        <v>26.75</v>
      </c>
      <c r="C124" s="15">
        <f t="shared" si="6"/>
        <v>0.2940420092</v>
      </c>
      <c r="D124" s="15">
        <f t="shared" si="10"/>
        <v>0.03878890059</v>
      </c>
      <c r="E124" s="15">
        <f t="shared" si="1"/>
        <v>0.3037392344</v>
      </c>
      <c r="G124" s="7">
        <f t="shared" si="2"/>
        <v>0.6659345815</v>
      </c>
      <c r="H124" s="7">
        <f t="shared" si="3"/>
        <v>0.2359345815</v>
      </c>
      <c r="I124" s="7" t="b">
        <f t="shared" si="11"/>
        <v>0</v>
      </c>
      <c r="J124" s="7">
        <f t="shared" si="4"/>
        <v>1</v>
      </c>
    </row>
    <row r="125">
      <c r="B125" s="7">
        <f t="shared" si="5"/>
        <v>27</v>
      </c>
      <c r="C125" s="15">
        <f t="shared" si="6"/>
        <v>0.3037392344</v>
      </c>
      <c r="D125" s="15">
        <f t="shared" si="10"/>
        <v>0.03825608602</v>
      </c>
      <c r="E125" s="15">
        <f t="shared" si="1"/>
        <v>0.3133032559</v>
      </c>
      <c r="G125" s="7">
        <f t="shared" si="2"/>
        <v>0.6707106781</v>
      </c>
      <c r="H125" s="7">
        <f t="shared" si="3"/>
        <v>0.2407106781</v>
      </c>
      <c r="I125" s="7" t="b">
        <f t="shared" si="11"/>
        <v>0</v>
      </c>
      <c r="J125" s="7">
        <f t="shared" si="4"/>
        <v>1</v>
      </c>
    </row>
    <row r="126">
      <c r="B126" s="7">
        <f t="shared" si="5"/>
        <v>27.25</v>
      </c>
      <c r="C126" s="15">
        <f t="shared" si="6"/>
        <v>0.3133032559</v>
      </c>
      <c r="D126" s="15">
        <f t="shared" si="10"/>
        <v>0.03773059034</v>
      </c>
      <c r="E126" s="15">
        <f t="shared" si="1"/>
        <v>0.3227359035</v>
      </c>
      <c r="G126" s="7">
        <f t="shared" si="2"/>
        <v>0.6751839807</v>
      </c>
      <c r="H126" s="7">
        <f t="shared" si="3"/>
        <v>0.2451839807</v>
      </c>
      <c r="I126" s="7" t="b">
        <f t="shared" si="11"/>
        <v>0</v>
      </c>
      <c r="J126" s="7">
        <f t="shared" si="4"/>
        <v>1</v>
      </c>
    </row>
    <row r="127">
      <c r="B127" s="7">
        <f t="shared" si="5"/>
        <v>27.5</v>
      </c>
      <c r="C127" s="15">
        <f t="shared" si="6"/>
        <v>0.3227359035</v>
      </c>
      <c r="D127" s="15">
        <f t="shared" si="10"/>
        <v>0.037212313</v>
      </c>
      <c r="E127" s="15">
        <f t="shared" si="1"/>
        <v>0.3320389817</v>
      </c>
      <c r="G127" s="7">
        <f t="shared" si="2"/>
        <v>0.679335334</v>
      </c>
      <c r="H127" s="7">
        <f t="shared" si="3"/>
        <v>0.249335334</v>
      </c>
      <c r="I127" s="7" t="b">
        <f t="shared" si="11"/>
        <v>0</v>
      </c>
      <c r="J127" s="7">
        <f t="shared" si="4"/>
        <v>1</v>
      </c>
    </row>
    <row r="128">
      <c r="B128" s="7">
        <f t="shared" si="5"/>
        <v>27.75</v>
      </c>
      <c r="C128" s="15">
        <f t="shared" si="6"/>
        <v>0.3320389817</v>
      </c>
      <c r="D128" s="15">
        <f t="shared" si="10"/>
        <v>0.03670115485</v>
      </c>
      <c r="E128" s="15">
        <f t="shared" si="1"/>
        <v>0.3412142704</v>
      </c>
      <c r="G128" s="7">
        <f t="shared" si="2"/>
        <v>0.6831469612</v>
      </c>
      <c r="H128" s="7">
        <f t="shared" si="3"/>
        <v>0.2531469612</v>
      </c>
      <c r="I128" s="7" t="b">
        <f t="shared" si="11"/>
        <v>0</v>
      </c>
      <c r="J128" s="7">
        <f t="shared" si="4"/>
        <v>1</v>
      </c>
    </row>
    <row r="129">
      <c r="B129" s="7">
        <f t="shared" si="5"/>
        <v>28</v>
      </c>
      <c r="C129" s="15">
        <f t="shared" si="6"/>
        <v>0.3412142704</v>
      </c>
      <c r="D129" s="15">
        <f t="shared" si="10"/>
        <v>0.03619701811</v>
      </c>
      <c r="E129" s="15">
        <f t="shared" si="1"/>
        <v>0.3502635249</v>
      </c>
      <c r="G129" s="7">
        <f t="shared" si="2"/>
        <v>0.6866025404</v>
      </c>
      <c r="H129" s="7">
        <f t="shared" si="3"/>
        <v>0.2566025404</v>
      </c>
      <c r="I129" s="7" t="b">
        <f t="shared" si="11"/>
        <v>0</v>
      </c>
      <c r="J129" s="7">
        <f t="shared" si="4"/>
        <v>1</v>
      </c>
    </row>
    <row r="130">
      <c r="B130" s="7">
        <f t="shared" si="5"/>
        <v>28.25</v>
      </c>
      <c r="C130" s="15">
        <f t="shared" si="6"/>
        <v>0.3502635249</v>
      </c>
      <c r="D130" s="15">
        <f t="shared" si="10"/>
        <v>0.03569980632</v>
      </c>
      <c r="E130" s="15">
        <f t="shared" si="1"/>
        <v>0.3591884765</v>
      </c>
      <c r="G130" s="7">
        <f t="shared" si="2"/>
        <v>0.6896872742</v>
      </c>
      <c r="H130" s="7">
        <f t="shared" si="3"/>
        <v>0.2596872742</v>
      </c>
      <c r="I130" s="7" t="b">
        <f t="shared" si="11"/>
        <v>0</v>
      </c>
      <c r="J130" s="7">
        <f t="shared" si="4"/>
        <v>1</v>
      </c>
    </row>
    <row r="131">
      <c r="B131" s="7">
        <f t="shared" si="5"/>
        <v>28.5</v>
      </c>
      <c r="C131" s="15">
        <f t="shared" si="6"/>
        <v>0.3591884765</v>
      </c>
      <c r="D131" s="15">
        <f t="shared" si="10"/>
        <v>0.03520942437</v>
      </c>
      <c r="E131" s="15">
        <f t="shared" si="1"/>
        <v>0.3679908326</v>
      </c>
      <c r="G131" s="7">
        <f t="shared" si="2"/>
        <v>0.6923879533</v>
      </c>
      <c r="H131" s="7">
        <f t="shared" si="3"/>
        <v>0.2623879533</v>
      </c>
      <c r="I131" s="7" t="b">
        <f t="shared" si="11"/>
        <v>0</v>
      </c>
      <c r="J131" s="7">
        <f t="shared" si="4"/>
        <v>1</v>
      </c>
    </row>
    <row r="132">
      <c r="B132" s="7">
        <f t="shared" si="5"/>
        <v>28.75</v>
      </c>
      <c r="C132" s="15">
        <f t="shared" si="6"/>
        <v>0.3679908326</v>
      </c>
      <c r="D132" s="15">
        <f t="shared" si="10"/>
        <v>0.03472577843</v>
      </c>
      <c r="E132" s="15">
        <f t="shared" si="1"/>
        <v>0.3766722772</v>
      </c>
      <c r="G132" s="7">
        <f t="shared" si="2"/>
        <v>0.6946930129</v>
      </c>
      <c r="H132" s="7">
        <f t="shared" si="3"/>
        <v>0.2646930129</v>
      </c>
      <c r="I132" s="7" t="b">
        <f t="shared" si="11"/>
        <v>0</v>
      </c>
      <c r="J132" s="7">
        <f t="shared" si="4"/>
        <v>1</v>
      </c>
    </row>
    <row r="133">
      <c r="B133" s="7">
        <f t="shared" si="5"/>
        <v>29</v>
      </c>
      <c r="C133" s="15">
        <f t="shared" si="6"/>
        <v>0.3766722772</v>
      </c>
      <c r="D133" s="15">
        <f t="shared" si="10"/>
        <v>0.03424877598</v>
      </c>
      <c r="E133" s="15">
        <f t="shared" si="1"/>
        <v>0.3852344712</v>
      </c>
      <c r="G133" s="7">
        <f t="shared" si="2"/>
        <v>0.6965925826</v>
      </c>
      <c r="H133" s="7">
        <f t="shared" si="3"/>
        <v>0.2665925826</v>
      </c>
      <c r="I133" s="7" t="b">
        <f t="shared" si="11"/>
        <v>0</v>
      </c>
      <c r="J133" s="7">
        <f t="shared" si="4"/>
        <v>1</v>
      </c>
    </row>
    <row r="134">
      <c r="B134" s="7">
        <f t="shared" si="5"/>
        <v>29.25</v>
      </c>
      <c r="C134" s="15">
        <f t="shared" si="6"/>
        <v>0.3852344712</v>
      </c>
      <c r="D134" s="15">
        <f t="shared" si="10"/>
        <v>0.03377832576</v>
      </c>
      <c r="E134" s="15">
        <f t="shared" si="1"/>
        <v>0.3936790527</v>
      </c>
      <c r="G134" s="7">
        <f t="shared" si="2"/>
        <v>0.698078528</v>
      </c>
      <c r="H134" s="7">
        <f t="shared" si="3"/>
        <v>0.268078528</v>
      </c>
      <c r="I134" s="7" t="b">
        <f t="shared" si="11"/>
        <v>0</v>
      </c>
      <c r="J134" s="7">
        <f t="shared" si="4"/>
        <v>1</v>
      </c>
    </row>
    <row r="135">
      <c r="B135" s="7">
        <f t="shared" si="5"/>
        <v>29.5</v>
      </c>
      <c r="C135" s="15">
        <f t="shared" si="6"/>
        <v>0.3936790527</v>
      </c>
      <c r="D135" s="15">
        <f t="shared" si="10"/>
        <v>0.03331433777</v>
      </c>
      <c r="E135" s="15">
        <f t="shared" si="1"/>
        <v>0.4020076371</v>
      </c>
      <c r="G135" s="7">
        <f t="shared" si="2"/>
        <v>0.6991444861</v>
      </c>
      <c r="H135" s="7">
        <f t="shared" si="3"/>
        <v>0.2691444861</v>
      </c>
      <c r="I135" s="7" t="b">
        <f t="shared" si="11"/>
        <v>0</v>
      </c>
      <c r="J135" s="7">
        <f t="shared" si="4"/>
        <v>1</v>
      </c>
    </row>
    <row r="136">
      <c r="B136" s="7">
        <f t="shared" si="5"/>
        <v>29.75</v>
      </c>
      <c r="C136" s="15">
        <f t="shared" si="6"/>
        <v>0.4020076371</v>
      </c>
      <c r="D136" s="15">
        <f t="shared" si="10"/>
        <v>0.03285672324</v>
      </c>
      <c r="E136" s="15">
        <f t="shared" si="1"/>
        <v>0.4102218179</v>
      </c>
      <c r="G136" s="7">
        <f t="shared" si="2"/>
        <v>0.6997858923</v>
      </c>
      <c r="H136" s="7">
        <f t="shared" si="3"/>
        <v>0.2697858923</v>
      </c>
      <c r="I136" s="7" t="b">
        <f t="shared" si="11"/>
        <v>0</v>
      </c>
      <c r="J136" s="7">
        <f t="shared" si="4"/>
        <v>1</v>
      </c>
    </row>
    <row r="137">
      <c r="B137" s="7">
        <f t="shared" si="5"/>
        <v>30</v>
      </c>
      <c r="C137" s="15">
        <f t="shared" si="6"/>
        <v>0.4102218179</v>
      </c>
      <c r="D137" s="15">
        <f t="shared" si="10"/>
        <v>0.03240539462</v>
      </c>
      <c r="E137" s="15">
        <f t="shared" si="1"/>
        <v>0.4183231666</v>
      </c>
      <c r="G137" s="7">
        <f t="shared" si="2"/>
        <v>0.7</v>
      </c>
      <c r="H137" s="7">
        <f t="shared" si="3"/>
        <v>0.27</v>
      </c>
      <c r="I137" s="7" t="b">
        <f t="shared" si="11"/>
        <v>0</v>
      </c>
      <c r="J137" s="7">
        <f t="shared" si="4"/>
        <v>1</v>
      </c>
    </row>
    <row r="138">
      <c r="B138" s="7">
        <f t="shared" si="5"/>
        <v>30.25</v>
      </c>
      <c r="C138" s="15">
        <f t="shared" si="6"/>
        <v>0.4183231666</v>
      </c>
      <c r="D138" s="15">
        <f t="shared" si="10"/>
        <v>0.03196026557</v>
      </c>
      <c r="E138" s="15">
        <f t="shared" si="1"/>
        <v>0.426313233</v>
      </c>
      <c r="G138" s="7">
        <f t="shared" si="2"/>
        <v>0.6997858923</v>
      </c>
      <c r="H138" s="7">
        <f t="shared" si="3"/>
        <v>0.2697858923</v>
      </c>
      <c r="I138" s="7" t="b">
        <f t="shared" si="11"/>
        <v>0</v>
      </c>
      <c r="J138" s="7">
        <f t="shared" si="4"/>
        <v>1</v>
      </c>
    </row>
    <row r="139">
      <c r="B139" s="7">
        <f t="shared" si="5"/>
        <v>30.5</v>
      </c>
      <c r="C139" s="15">
        <f t="shared" si="6"/>
        <v>0.426313233</v>
      </c>
      <c r="D139" s="15">
        <f t="shared" si="10"/>
        <v>0.03152125094</v>
      </c>
      <c r="E139" s="15">
        <f t="shared" si="1"/>
        <v>0.4341935457</v>
      </c>
      <c r="G139" s="7">
        <f t="shared" si="2"/>
        <v>0.6991444861</v>
      </c>
      <c r="H139" s="7">
        <f t="shared" si="3"/>
        <v>0.2691444861</v>
      </c>
      <c r="I139" s="7" t="b">
        <f t="shared" si="11"/>
        <v>0</v>
      </c>
      <c r="J139" s="7">
        <f t="shared" si="4"/>
        <v>1</v>
      </c>
    </row>
    <row r="140">
      <c r="B140" s="7">
        <f t="shared" si="5"/>
        <v>30.75</v>
      </c>
      <c r="C140" s="15">
        <f t="shared" si="6"/>
        <v>0.4341935457</v>
      </c>
      <c r="D140" s="15">
        <f t="shared" si="10"/>
        <v>0.03108826672</v>
      </c>
      <c r="E140" s="15">
        <f t="shared" si="1"/>
        <v>0.4419656124</v>
      </c>
      <c r="G140" s="7">
        <f t="shared" si="2"/>
        <v>0.698078528</v>
      </c>
      <c r="H140" s="7">
        <f t="shared" si="3"/>
        <v>0.268078528</v>
      </c>
      <c r="I140" s="7" t="b">
        <f t="shared" si="11"/>
        <v>0</v>
      </c>
      <c r="J140" s="7">
        <f t="shared" si="4"/>
        <v>1</v>
      </c>
    </row>
    <row r="141">
      <c r="B141" s="7">
        <f t="shared" si="5"/>
        <v>31</v>
      </c>
      <c r="C141" s="15">
        <f t="shared" si="6"/>
        <v>0.4419656124</v>
      </c>
      <c r="D141" s="15">
        <f t="shared" si="10"/>
        <v>0.03066123009</v>
      </c>
      <c r="E141" s="15">
        <f t="shared" si="1"/>
        <v>0.4496309199</v>
      </c>
      <c r="G141" s="7">
        <f t="shared" si="2"/>
        <v>0.6965925826</v>
      </c>
      <c r="H141" s="7">
        <f t="shared" si="3"/>
        <v>0.2665925826</v>
      </c>
      <c r="I141" s="7" t="b">
        <f t="shared" si="11"/>
        <v>0</v>
      </c>
      <c r="J141" s="7">
        <f t="shared" si="4"/>
        <v>1</v>
      </c>
    </row>
    <row r="142">
      <c r="B142" s="7">
        <f t="shared" si="5"/>
        <v>31.25</v>
      </c>
      <c r="C142" s="15">
        <f t="shared" si="6"/>
        <v>0.4496309199</v>
      </c>
      <c r="D142" s="15">
        <f t="shared" si="10"/>
        <v>0.03024005935</v>
      </c>
      <c r="E142" s="15">
        <f t="shared" si="1"/>
        <v>0.4571909347</v>
      </c>
      <c r="G142" s="7">
        <f t="shared" si="2"/>
        <v>0.6946930129</v>
      </c>
      <c r="H142" s="7">
        <f t="shared" si="3"/>
        <v>0.2646930129</v>
      </c>
      <c r="I142" s="7" t="b">
        <f t="shared" si="11"/>
        <v>0</v>
      </c>
      <c r="J142" s="7">
        <f t="shared" si="4"/>
        <v>1</v>
      </c>
    </row>
    <row r="143">
      <c r="B143" s="7">
        <f t="shared" si="5"/>
        <v>31.5</v>
      </c>
      <c r="C143" s="15">
        <f t="shared" si="6"/>
        <v>0.4571909347</v>
      </c>
      <c r="D143" s="15">
        <f t="shared" si="10"/>
        <v>0.02982467392</v>
      </c>
      <c r="E143" s="15">
        <f t="shared" si="1"/>
        <v>0.4646471032</v>
      </c>
      <c r="G143" s="7">
        <f t="shared" si="2"/>
        <v>0.6923879533</v>
      </c>
      <c r="H143" s="7">
        <f t="shared" si="3"/>
        <v>0.2623879533</v>
      </c>
      <c r="I143" s="7" t="b">
        <f t="shared" si="11"/>
        <v>0</v>
      </c>
      <c r="J143" s="7">
        <f t="shared" si="4"/>
        <v>1</v>
      </c>
    </row>
    <row r="144">
      <c r="B144" s="7">
        <f t="shared" si="5"/>
        <v>31.75</v>
      </c>
      <c r="C144" s="15">
        <f t="shared" si="6"/>
        <v>0.4646471032</v>
      </c>
      <c r="D144" s="15">
        <f t="shared" si="10"/>
        <v>0.02941499433</v>
      </c>
      <c r="E144" s="15">
        <f t="shared" si="1"/>
        <v>0.4720008518</v>
      </c>
      <c r="G144" s="7">
        <f t="shared" si="2"/>
        <v>0.6896872742</v>
      </c>
      <c r="H144" s="7">
        <f t="shared" si="3"/>
        <v>0.2596872742</v>
      </c>
      <c r="I144" s="7" t="b">
        <f t="shared" si="11"/>
        <v>0</v>
      </c>
      <c r="J144" s="7">
        <f t="shared" si="4"/>
        <v>1</v>
      </c>
    </row>
    <row r="145">
      <c r="B145" s="7">
        <f t="shared" si="5"/>
        <v>32</v>
      </c>
      <c r="C145" s="15">
        <f t="shared" si="6"/>
        <v>0.4720008518</v>
      </c>
      <c r="D145" s="15">
        <f t="shared" si="10"/>
        <v>0.02901094221</v>
      </c>
      <c r="E145" s="15">
        <f t="shared" si="1"/>
        <v>0.4792535873</v>
      </c>
      <c r="G145" s="7">
        <f t="shared" si="2"/>
        <v>0.6866025404</v>
      </c>
      <c r="H145" s="7">
        <f t="shared" si="3"/>
        <v>0.2566025404</v>
      </c>
      <c r="I145" s="7" t="b">
        <f t="shared" si="11"/>
        <v>0</v>
      </c>
      <c r="J145" s="7">
        <f t="shared" si="4"/>
        <v>1</v>
      </c>
    </row>
    <row r="146">
      <c r="B146" s="7">
        <f t="shared" si="5"/>
        <v>32.25</v>
      </c>
      <c r="C146" s="15">
        <f t="shared" si="6"/>
        <v>0.4792535873</v>
      </c>
      <c r="D146" s="15">
        <f t="shared" si="10"/>
        <v>0.02861244026</v>
      </c>
      <c r="E146" s="15">
        <f t="shared" si="1"/>
        <v>0.4864066974</v>
      </c>
      <c r="G146" s="7">
        <f t="shared" si="2"/>
        <v>0.6831469612</v>
      </c>
      <c r="H146" s="7">
        <f t="shared" si="3"/>
        <v>0.2531469612</v>
      </c>
      <c r="I146" s="7" t="b">
        <f t="shared" si="11"/>
        <v>0</v>
      </c>
      <c r="J146" s="7">
        <f t="shared" si="4"/>
        <v>1</v>
      </c>
    </row>
    <row r="147">
      <c r="B147" s="7">
        <f t="shared" si="5"/>
        <v>32.5</v>
      </c>
      <c r="C147" s="15">
        <f t="shared" si="6"/>
        <v>0.4864066974</v>
      </c>
      <c r="D147" s="15">
        <f t="shared" si="10"/>
        <v>0.02821941223</v>
      </c>
      <c r="E147" s="15">
        <f t="shared" si="1"/>
        <v>0.4934615505</v>
      </c>
      <c r="G147" s="7">
        <f t="shared" si="2"/>
        <v>0.679335334</v>
      </c>
      <c r="H147" s="7">
        <f t="shared" si="3"/>
        <v>0.249335334</v>
      </c>
      <c r="I147" s="7" t="b">
        <f t="shared" si="11"/>
        <v>0</v>
      </c>
      <c r="J147" s="7">
        <f t="shared" si="4"/>
        <v>1</v>
      </c>
    </row>
    <row r="148">
      <c r="B148" s="7">
        <f t="shared" si="5"/>
        <v>32.75</v>
      </c>
      <c r="C148" s="15">
        <f t="shared" si="6"/>
        <v>0.4934615505</v>
      </c>
      <c r="D148" s="15">
        <f t="shared" si="10"/>
        <v>0.02783178294</v>
      </c>
      <c r="E148" s="15">
        <f t="shared" si="1"/>
        <v>0.5004194962</v>
      </c>
      <c r="G148" s="7">
        <f t="shared" si="2"/>
        <v>0.6751839807</v>
      </c>
      <c r="H148" s="7">
        <f t="shared" si="3"/>
        <v>0.2451839807</v>
      </c>
      <c r="I148" s="7" t="b">
        <f t="shared" si="11"/>
        <v>0</v>
      </c>
      <c r="J148" s="7">
        <f t="shared" si="4"/>
        <v>1</v>
      </c>
    </row>
    <row r="149">
      <c r="B149" s="7">
        <f t="shared" si="5"/>
        <v>33</v>
      </c>
      <c r="C149" s="15">
        <f t="shared" si="6"/>
        <v>0.5004194962</v>
      </c>
      <c r="D149" s="15">
        <f t="shared" si="10"/>
        <v>0.02744947823</v>
      </c>
      <c r="E149" s="15">
        <f t="shared" si="1"/>
        <v>0.5072818658</v>
      </c>
      <c r="G149" s="7">
        <f t="shared" si="2"/>
        <v>0.6707106781</v>
      </c>
      <c r="H149" s="7">
        <f t="shared" si="3"/>
        <v>0.2407106781</v>
      </c>
      <c r="I149" s="7" t="b">
        <f t="shared" si="11"/>
        <v>0</v>
      </c>
      <c r="J149" s="7">
        <f t="shared" si="4"/>
        <v>1</v>
      </c>
    </row>
    <row r="150">
      <c r="B150" s="7">
        <f t="shared" si="5"/>
        <v>33.25</v>
      </c>
      <c r="C150" s="15">
        <f t="shared" si="6"/>
        <v>0.5072818658</v>
      </c>
      <c r="D150" s="15">
        <f t="shared" si="10"/>
        <v>0.02707242496</v>
      </c>
      <c r="E150" s="15">
        <f t="shared" si="1"/>
        <v>0.514049972</v>
      </c>
      <c r="G150" s="7">
        <f t="shared" si="2"/>
        <v>0.6659345815</v>
      </c>
      <c r="H150" s="7">
        <f t="shared" si="3"/>
        <v>0.2359345815</v>
      </c>
      <c r="I150" s="7" t="b">
        <f t="shared" si="11"/>
        <v>0</v>
      </c>
      <c r="J150" s="7">
        <f t="shared" si="4"/>
        <v>1</v>
      </c>
    </row>
    <row r="151">
      <c r="B151" s="7">
        <f t="shared" si="5"/>
        <v>33.5</v>
      </c>
      <c r="C151" s="15">
        <f t="shared" si="6"/>
        <v>0.514049972</v>
      </c>
      <c r="D151" s="15">
        <f t="shared" si="10"/>
        <v>0.02670055099</v>
      </c>
      <c r="E151" s="15">
        <f t="shared" si="1"/>
        <v>0.5207251097</v>
      </c>
      <c r="G151" s="7">
        <f t="shared" si="2"/>
        <v>0.6608761429</v>
      </c>
      <c r="H151" s="7">
        <f t="shared" si="3"/>
        <v>0.2308761429</v>
      </c>
      <c r="I151" s="7" t="b">
        <f t="shared" si="11"/>
        <v>0</v>
      </c>
      <c r="J151" s="7">
        <f t="shared" si="4"/>
        <v>1</v>
      </c>
    </row>
    <row r="152">
      <c r="B152" s="7">
        <f t="shared" si="5"/>
        <v>33.75</v>
      </c>
      <c r="C152" s="15">
        <f t="shared" si="6"/>
        <v>0.5207251097</v>
      </c>
      <c r="D152" s="15">
        <f t="shared" si="10"/>
        <v>0.02633378518</v>
      </c>
      <c r="E152" s="15">
        <f t="shared" si="1"/>
        <v>0.527308556</v>
      </c>
      <c r="G152" s="7">
        <f t="shared" si="2"/>
        <v>0.6555570233</v>
      </c>
      <c r="H152" s="7">
        <f t="shared" si="3"/>
        <v>0.2255570233</v>
      </c>
      <c r="I152" s="7" t="b">
        <f t="shared" si="11"/>
        <v>0</v>
      </c>
      <c r="J152" s="7">
        <f t="shared" si="4"/>
        <v>1</v>
      </c>
    </row>
    <row r="153">
      <c r="B153" s="7">
        <f t="shared" si="5"/>
        <v>34</v>
      </c>
      <c r="C153" s="15">
        <f t="shared" si="6"/>
        <v>0.527308556</v>
      </c>
      <c r="D153" s="15">
        <f t="shared" si="10"/>
        <v>0.02597205736</v>
      </c>
      <c r="E153" s="15">
        <f t="shared" si="1"/>
        <v>0.5338015704</v>
      </c>
      <c r="G153" s="7">
        <f t="shared" si="2"/>
        <v>0.65</v>
      </c>
      <c r="H153" s="7">
        <f t="shared" si="3"/>
        <v>0.22</v>
      </c>
      <c r="I153" s="7" t="b">
        <f t="shared" si="11"/>
        <v>0</v>
      </c>
      <c r="J153" s="7">
        <f t="shared" si="4"/>
        <v>1</v>
      </c>
    </row>
    <row r="154">
      <c r="B154" s="7">
        <f t="shared" si="5"/>
        <v>34.25</v>
      </c>
      <c r="C154" s="15">
        <f t="shared" si="6"/>
        <v>0.5338015704</v>
      </c>
      <c r="D154" s="15">
        <f t="shared" si="10"/>
        <v>0.02561529833</v>
      </c>
      <c r="E154" s="15">
        <f t="shared" si="1"/>
        <v>0.540205395</v>
      </c>
      <c r="G154" s="7">
        <f t="shared" si="2"/>
        <v>0.644228869</v>
      </c>
      <c r="H154" s="7">
        <f t="shared" si="3"/>
        <v>0.214228869</v>
      </c>
      <c r="I154" s="7" t="b">
        <f t="shared" si="11"/>
        <v>0</v>
      </c>
      <c r="J154" s="7">
        <f t="shared" si="4"/>
        <v>1</v>
      </c>
    </row>
    <row r="155">
      <c r="B155" s="7">
        <f t="shared" si="5"/>
        <v>34.5</v>
      </c>
      <c r="C155" s="15">
        <f t="shared" si="6"/>
        <v>0.540205395</v>
      </c>
      <c r="D155" s="15">
        <f t="shared" si="10"/>
        <v>0.02526343984</v>
      </c>
      <c r="E155" s="15">
        <f t="shared" si="1"/>
        <v>0.5465212549</v>
      </c>
      <c r="G155" s="7">
        <f t="shared" si="2"/>
        <v>0.6382683432</v>
      </c>
      <c r="H155" s="7">
        <f t="shared" si="3"/>
        <v>0.2082683432</v>
      </c>
      <c r="I155" s="7" t="b">
        <f t="shared" si="11"/>
        <v>0</v>
      </c>
      <c r="J155" s="7">
        <f t="shared" si="4"/>
        <v>1</v>
      </c>
    </row>
    <row r="156">
      <c r="B156" s="7">
        <f t="shared" si="5"/>
        <v>34.75</v>
      </c>
      <c r="C156" s="15">
        <f t="shared" si="6"/>
        <v>0.5465212549</v>
      </c>
      <c r="D156" s="15">
        <f t="shared" si="10"/>
        <v>0.02491641456</v>
      </c>
      <c r="E156" s="15">
        <f t="shared" si="1"/>
        <v>0.5527503586</v>
      </c>
      <c r="G156" s="7">
        <f t="shared" si="2"/>
        <v>0.6321439465</v>
      </c>
      <c r="H156" s="7">
        <f t="shared" si="3"/>
        <v>0.2021439465</v>
      </c>
      <c r="I156" s="7" t="b">
        <f t="shared" si="11"/>
        <v>0</v>
      </c>
      <c r="J156" s="7">
        <f t="shared" si="4"/>
        <v>1</v>
      </c>
    </row>
    <row r="157">
      <c r="B157" s="7">
        <f t="shared" si="5"/>
        <v>35</v>
      </c>
      <c r="C157" s="15">
        <f t="shared" si="6"/>
        <v>0.5527503586</v>
      </c>
      <c r="D157" s="15">
        <f t="shared" si="10"/>
        <v>0.02457415612</v>
      </c>
      <c r="E157" s="15">
        <f t="shared" si="1"/>
        <v>0.5588938976</v>
      </c>
      <c r="G157" s="7">
        <f t="shared" si="2"/>
        <v>0.6258819045</v>
      </c>
      <c r="H157" s="7">
        <f t="shared" si="3"/>
        <v>0.1958819045</v>
      </c>
      <c r="I157" s="7" t="b">
        <f t="shared" si="11"/>
        <v>0</v>
      </c>
      <c r="J157" s="7">
        <f t="shared" si="4"/>
        <v>1</v>
      </c>
    </row>
    <row r="158">
      <c r="B158" s="7">
        <f t="shared" si="5"/>
        <v>35.25</v>
      </c>
      <c r="C158" s="15">
        <f t="shared" si="6"/>
        <v>0.5588938976</v>
      </c>
      <c r="D158" s="15">
        <f t="shared" si="10"/>
        <v>0.02423659903</v>
      </c>
      <c r="E158" s="15">
        <f t="shared" si="1"/>
        <v>0.5649530474</v>
      </c>
      <c r="G158" s="7">
        <f t="shared" si="2"/>
        <v>0.6195090322</v>
      </c>
      <c r="H158" s="7">
        <f t="shared" si="3"/>
        <v>0.1895090322</v>
      </c>
      <c r="I158" s="7" t="b">
        <f t="shared" si="11"/>
        <v>0</v>
      </c>
      <c r="J158" s="7">
        <f t="shared" si="4"/>
        <v>1</v>
      </c>
    </row>
    <row r="159">
      <c r="B159" s="7">
        <f t="shared" si="5"/>
        <v>35.5</v>
      </c>
      <c r="C159" s="15">
        <f t="shared" si="6"/>
        <v>0.5649530474</v>
      </c>
      <c r="D159" s="15">
        <f t="shared" si="10"/>
        <v>0.02390367872</v>
      </c>
      <c r="E159" s="15">
        <f t="shared" si="1"/>
        <v>0.570928967</v>
      </c>
      <c r="G159" s="7">
        <f t="shared" si="2"/>
        <v>0.6130526192</v>
      </c>
      <c r="H159" s="7">
        <f t="shared" si="3"/>
        <v>0.1830526192</v>
      </c>
      <c r="I159" s="7" t="b">
        <f t="shared" si="11"/>
        <v>0</v>
      </c>
      <c r="J159" s="7">
        <f t="shared" si="4"/>
        <v>1</v>
      </c>
    </row>
    <row r="160">
      <c r="B160" s="7">
        <f t="shared" si="5"/>
        <v>35.75</v>
      </c>
      <c r="C160" s="15">
        <f t="shared" si="6"/>
        <v>0.570928967</v>
      </c>
      <c r="D160" s="15">
        <f t="shared" si="10"/>
        <v>0.02357533148</v>
      </c>
      <c r="E160" s="15">
        <f t="shared" si="1"/>
        <v>0.5768227999</v>
      </c>
      <c r="G160" s="7">
        <f t="shared" si="2"/>
        <v>0.6065403129</v>
      </c>
      <c r="H160" s="7">
        <f t="shared" si="3"/>
        <v>0.1765403129</v>
      </c>
      <c r="I160" s="7" t="b">
        <f t="shared" si="11"/>
        <v>0</v>
      </c>
      <c r="J160" s="7">
        <f t="shared" si="4"/>
        <v>1</v>
      </c>
    </row>
    <row r="161">
      <c r="B161" s="7">
        <f t="shared" si="5"/>
        <v>36</v>
      </c>
      <c r="C161" s="15">
        <f t="shared" si="6"/>
        <v>0.5768227999</v>
      </c>
      <c r="D161" s="15">
        <f t="shared" si="10"/>
        <v>0.02325149451</v>
      </c>
      <c r="E161" s="15">
        <f t="shared" si="1"/>
        <v>0.5826356735</v>
      </c>
      <c r="G161" s="7">
        <f t="shared" si="2"/>
        <v>0.6</v>
      </c>
      <c r="H161" s="7">
        <f t="shared" si="3"/>
        <v>0.17</v>
      </c>
      <c r="I161" s="7" t="b">
        <f t="shared" si="11"/>
        <v>0</v>
      </c>
      <c r="J161" s="7">
        <f t="shared" si="4"/>
        <v>1</v>
      </c>
    </row>
    <row r="162">
      <c r="B162" s="7">
        <f t="shared" si="5"/>
        <v>36.25</v>
      </c>
      <c r="C162" s="15">
        <f t="shared" si="6"/>
        <v>0.5826356735</v>
      </c>
      <c r="D162" s="15">
        <f t="shared" si="10"/>
        <v>0.02293210585</v>
      </c>
      <c r="E162" s="15">
        <f t="shared" si="1"/>
        <v>0.5883687</v>
      </c>
      <c r="G162" s="7">
        <f t="shared" si="2"/>
        <v>0.5934596871</v>
      </c>
      <c r="H162" s="7">
        <f t="shared" si="3"/>
        <v>0.1634596871</v>
      </c>
      <c r="I162" s="7" t="b">
        <f t="shared" si="11"/>
        <v>0</v>
      </c>
      <c r="J162" s="7">
        <f t="shared" si="4"/>
        <v>1</v>
      </c>
    </row>
    <row r="163">
      <c r="B163" s="7">
        <f t="shared" si="5"/>
        <v>36.5</v>
      </c>
      <c r="C163" s="15">
        <f t="shared" si="6"/>
        <v>0.5883687</v>
      </c>
      <c r="D163" s="15">
        <f t="shared" si="10"/>
        <v>0.0226171044</v>
      </c>
      <c r="E163" s="15">
        <f t="shared" si="1"/>
        <v>0.5940229761</v>
      </c>
      <c r="G163" s="7">
        <f t="shared" si="2"/>
        <v>0.5869473808</v>
      </c>
      <c r="H163" s="7">
        <f t="shared" si="3"/>
        <v>0.1569473808</v>
      </c>
      <c r="I163" s="7" t="b">
        <f t="shared" si="11"/>
        <v>1</v>
      </c>
      <c r="J163" s="7">
        <f t="shared" si="4"/>
        <v>0</v>
      </c>
    </row>
    <row r="164">
      <c r="B164" s="7">
        <f t="shared" si="5"/>
        <v>36.75</v>
      </c>
      <c r="C164" s="15">
        <f t="shared" si="6"/>
        <v>0.5940229761</v>
      </c>
      <c r="D164" s="15">
        <f t="shared" si="10"/>
        <v>-0.1414340419</v>
      </c>
      <c r="E164" s="15">
        <f t="shared" si="1"/>
        <v>0.5586644656</v>
      </c>
      <c r="G164" s="7">
        <f t="shared" si="2"/>
        <v>0.5804909678</v>
      </c>
      <c r="H164" s="7">
        <f t="shared" si="3"/>
        <v>0.1504909678</v>
      </c>
      <c r="I164" s="7" t="b">
        <f t="shared" si="11"/>
        <v>1</v>
      </c>
      <c r="J164" s="7">
        <f t="shared" si="4"/>
        <v>0</v>
      </c>
    </row>
    <row r="165">
      <c r="B165" s="7">
        <f t="shared" si="5"/>
        <v>37</v>
      </c>
      <c r="C165" s="15">
        <f t="shared" si="6"/>
        <v>0.5586644656</v>
      </c>
      <c r="D165" s="15">
        <f t="shared" si="10"/>
        <v>-0.133015349</v>
      </c>
      <c r="E165" s="15">
        <f t="shared" si="1"/>
        <v>0.5254106284</v>
      </c>
      <c r="G165" s="7">
        <f t="shared" si="2"/>
        <v>0.5741180955</v>
      </c>
      <c r="H165" s="7">
        <f t="shared" si="3"/>
        <v>0.1441180955</v>
      </c>
      <c r="I165" s="7" t="b">
        <f t="shared" si="11"/>
        <v>1</v>
      </c>
      <c r="J165" s="7">
        <f t="shared" si="4"/>
        <v>0</v>
      </c>
    </row>
    <row r="166">
      <c r="B166" s="7">
        <f t="shared" si="5"/>
        <v>37.25</v>
      </c>
      <c r="C166" s="15">
        <f t="shared" si="6"/>
        <v>0.5254106284</v>
      </c>
      <c r="D166" s="15">
        <f t="shared" si="10"/>
        <v>-0.1250977687</v>
      </c>
      <c r="E166" s="15">
        <f t="shared" si="1"/>
        <v>0.4941361862</v>
      </c>
      <c r="G166" s="7">
        <f t="shared" si="2"/>
        <v>0.5678560535</v>
      </c>
      <c r="H166" s="7">
        <f t="shared" si="3"/>
        <v>0.1378560535</v>
      </c>
      <c r="I166" s="7" t="b">
        <f t="shared" si="11"/>
        <v>1</v>
      </c>
      <c r="J166" s="7">
        <f t="shared" si="4"/>
        <v>0</v>
      </c>
    </row>
    <row r="167">
      <c r="B167" s="7">
        <f t="shared" si="5"/>
        <v>37.5</v>
      </c>
      <c r="C167" s="15">
        <f t="shared" si="6"/>
        <v>0.4941361862</v>
      </c>
      <c r="D167" s="15">
        <f t="shared" si="10"/>
        <v>-0.1176514729</v>
      </c>
      <c r="E167" s="15">
        <f t="shared" si="1"/>
        <v>0.464723318</v>
      </c>
      <c r="G167" s="7">
        <f t="shared" si="2"/>
        <v>0.5617316568</v>
      </c>
      <c r="H167" s="7">
        <f t="shared" si="3"/>
        <v>0.1317316568</v>
      </c>
      <c r="I167" s="7" t="b">
        <f t="shared" si="11"/>
        <v>1</v>
      </c>
      <c r="J167" s="7">
        <f t="shared" si="4"/>
        <v>0</v>
      </c>
    </row>
    <row r="168">
      <c r="B168" s="7">
        <f t="shared" si="5"/>
        <v>37.75</v>
      </c>
      <c r="C168" s="15">
        <f t="shared" si="6"/>
        <v>0.464723318</v>
      </c>
      <c r="D168" s="15">
        <f t="shared" si="10"/>
        <v>-0.110648409</v>
      </c>
      <c r="E168" s="15">
        <f t="shared" si="1"/>
        <v>0.4370612157</v>
      </c>
      <c r="G168" s="7">
        <f t="shared" si="2"/>
        <v>0.555771131</v>
      </c>
      <c r="H168" s="7">
        <f t="shared" si="3"/>
        <v>0.125771131</v>
      </c>
      <c r="I168" s="7" t="b">
        <f t="shared" si="11"/>
        <v>1</v>
      </c>
      <c r="J168" s="7">
        <f t="shared" si="4"/>
        <v>0</v>
      </c>
    </row>
    <row r="169">
      <c r="B169" s="7">
        <f t="shared" si="5"/>
        <v>38</v>
      </c>
      <c r="C169" s="15">
        <f t="shared" si="6"/>
        <v>0.4370612157</v>
      </c>
      <c r="D169" s="15">
        <f t="shared" si="10"/>
        <v>-0.1040621942</v>
      </c>
      <c r="E169" s="15">
        <f t="shared" si="1"/>
        <v>0.4110456672</v>
      </c>
      <c r="G169" s="7">
        <f t="shared" si="2"/>
        <v>0.55</v>
      </c>
      <c r="H169" s="7">
        <f t="shared" si="3"/>
        <v>0.12</v>
      </c>
      <c r="I169" s="7" t="b">
        <f t="shared" si="11"/>
        <v>1</v>
      </c>
      <c r="J169" s="7">
        <f t="shared" si="4"/>
        <v>0</v>
      </c>
    </row>
    <row r="170">
      <c r="B170" s="7">
        <f t="shared" si="5"/>
        <v>38.25</v>
      </c>
      <c r="C170" s="15">
        <f t="shared" si="6"/>
        <v>0.4110456672</v>
      </c>
      <c r="D170" s="15">
        <f t="shared" si="10"/>
        <v>-0.09786801599</v>
      </c>
      <c r="E170" s="15">
        <f t="shared" si="1"/>
        <v>0.3865786632</v>
      </c>
      <c r="G170" s="7">
        <f t="shared" si="2"/>
        <v>0.5444429767</v>
      </c>
      <c r="H170" s="7">
        <f t="shared" si="3"/>
        <v>0.1144429767</v>
      </c>
      <c r="I170" s="7" t="b">
        <f t="shared" si="11"/>
        <v>1</v>
      </c>
      <c r="J170" s="7">
        <f t="shared" si="4"/>
        <v>0</v>
      </c>
    </row>
    <row r="171">
      <c r="B171" s="7">
        <f t="shared" si="5"/>
        <v>38.5</v>
      </c>
      <c r="C171" s="15">
        <f t="shared" si="6"/>
        <v>0.3865786632</v>
      </c>
      <c r="D171" s="15">
        <f t="shared" si="10"/>
        <v>-0.09204253885</v>
      </c>
      <c r="E171" s="15">
        <f t="shared" si="1"/>
        <v>0.3635680285</v>
      </c>
      <c r="G171" s="7">
        <f t="shared" si="2"/>
        <v>0.5391238571</v>
      </c>
      <c r="H171" s="7">
        <f t="shared" si="3"/>
        <v>0.1091238571</v>
      </c>
      <c r="I171" s="7" t="b">
        <f t="shared" si="11"/>
        <v>1</v>
      </c>
      <c r="J171" s="7">
        <f t="shared" si="4"/>
        <v>0</v>
      </c>
    </row>
    <row r="172">
      <c r="B172" s="7">
        <f t="shared" si="5"/>
        <v>38.75</v>
      </c>
      <c r="C172" s="15">
        <f t="shared" si="6"/>
        <v>0.3635680285</v>
      </c>
      <c r="D172" s="15">
        <f t="shared" si="10"/>
        <v>-0.0865638163</v>
      </c>
      <c r="E172" s="15">
        <f t="shared" si="1"/>
        <v>0.3419270744</v>
      </c>
      <c r="G172" s="7">
        <f t="shared" si="2"/>
        <v>0.5340654185</v>
      </c>
      <c r="H172" s="7">
        <f t="shared" si="3"/>
        <v>0.1040654185</v>
      </c>
      <c r="I172" s="7" t="b">
        <f t="shared" si="11"/>
        <v>1</v>
      </c>
      <c r="J172" s="7">
        <f t="shared" si="4"/>
        <v>0</v>
      </c>
    </row>
    <row r="173">
      <c r="B173" s="7">
        <f t="shared" si="5"/>
        <v>39</v>
      </c>
      <c r="C173" s="15">
        <f t="shared" si="6"/>
        <v>0.3419270744</v>
      </c>
      <c r="D173" s="15">
        <f t="shared" si="10"/>
        <v>-0.08141120819</v>
      </c>
      <c r="E173" s="15">
        <f t="shared" si="1"/>
        <v>0.3215742723</v>
      </c>
      <c r="G173" s="7">
        <f t="shared" si="2"/>
        <v>0.5292893219</v>
      </c>
      <c r="H173" s="7">
        <f t="shared" si="3"/>
        <v>0.09928932188</v>
      </c>
      <c r="I173" s="7" t="b">
        <f t="shared" si="11"/>
        <v>1</v>
      </c>
      <c r="J173" s="7">
        <f t="shared" si="4"/>
        <v>0</v>
      </c>
    </row>
    <row r="174">
      <c r="B174" s="7">
        <f t="shared" si="5"/>
        <v>39.25</v>
      </c>
      <c r="C174" s="15">
        <f t="shared" si="6"/>
        <v>0.3215742723</v>
      </c>
      <c r="D174" s="15">
        <f t="shared" si="10"/>
        <v>-0.07656530294</v>
      </c>
      <c r="E174" s="15">
        <f t="shared" si="1"/>
        <v>0.3024329466</v>
      </c>
      <c r="G174" s="7">
        <f t="shared" si="2"/>
        <v>0.5248160193</v>
      </c>
      <c r="H174" s="7">
        <f t="shared" si="3"/>
        <v>0.09481601925</v>
      </c>
      <c r="I174" s="7" t="b">
        <f t="shared" si="11"/>
        <v>1</v>
      </c>
      <c r="J174" s="7">
        <f t="shared" si="4"/>
        <v>0</v>
      </c>
    </row>
    <row r="175">
      <c r="B175" s="7">
        <f t="shared" si="5"/>
        <v>39.5</v>
      </c>
      <c r="C175" s="15">
        <f t="shared" si="6"/>
        <v>0.3024329466</v>
      </c>
      <c r="D175" s="15">
        <f t="shared" si="10"/>
        <v>-0.07200784443</v>
      </c>
      <c r="E175" s="15">
        <f t="shared" si="1"/>
        <v>0.2844309855</v>
      </c>
      <c r="G175" s="7">
        <f t="shared" si="2"/>
        <v>0.520664666</v>
      </c>
      <c r="H175" s="7">
        <f t="shared" si="3"/>
        <v>0.09066466597</v>
      </c>
      <c r="I175" s="7" t="b">
        <f t="shared" si="11"/>
        <v>1</v>
      </c>
      <c r="J175" s="7">
        <f t="shared" si="4"/>
        <v>0</v>
      </c>
    </row>
    <row r="176">
      <c r="B176" s="7">
        <f t="shared" si="5"/>
        <v>39.75</v>
      </c>
      <c r="C176" s="15">
        <f t="shared" si="6"/>
        <v>0.2844309855</v>
      </c>
      <c r="D176" s="15">
        <f t="shared" si="10"/>
        <v>-0.06772166321</v>
      </c>
      <c r="E176" s="15">
        <f t="shared" si="1"/>
        <v>0.2675005697</v>
      </c>
      <c r="G176" s="7">
        <f t="shared" si="2"/>
        <v>0.5168530388</v>
      </c>
      <c r="H176" s="7">
        <f t="shared" si="3"/>
        <v>0.08685303877</v>
      </c>
      <c r="I176" s="7" t="b">
        <f t="shared" si="11"/>
        <v>1</v>
      </c>
      <c r="J176" s="7">
        <f t="shared" si="4"/>
        <v>0</v>
      </c>
    </row>
    <row r="177">
      <c r="B177" s="7">
        <f t="shared" si="5"/>
        <v>40</v>
      </c>
      <c r="C177" s="15">
        <f t="shared" si="6"/>
        <v>0.2675005697</v>
      </c>
      <c r="D177" s="15">
        <f t="shared" si="10"/>
        <v>-0.06369061183</v>
      </c>
      <c r="E177" s="15">
        <f t="shared" si="1"/>
        <v>0.2515779167</v>
      </c>
      <c r="G177" s="7">
        <f t="shared" si="2"/>
        <v>0.5133974596</v>
      </c>
      <c r="H177" s="7">
        <f t="shared" si="3"/>
        <v>0.08339745962</v>
      </c>
      <c r="I177" s="7" t="b">
        <f t="shared" si="11"/>
        <v>1</v>
      </c>
      <c r="J177" s="7">
        <f t="shared" si="4"/>
        <v>0</v>
      </c>
    </row>
    <row r="178">
      <c r="B178" s="7">
        <f t="shared" si="5"/>
        <v>40.25</v>
      </c>
      <c r="C178" s="15">
        <f t="shared" si="6"/>
        <v>0.2515779167</v>
      </c>
      <c r="D178" s="15">
        <f t="shared" si="10"/>
        <v>-0.05989950398</v>
      </c>
      <c r="E178" s="15">
        <f t="shared" si="1"/>
        <v>0.2366030407</v>
      </c>
      <c r="G178" s="7">
        <f t="shared" si="2"/>
        <v>0.5103127258</v>
      </c>
      <c r="H178" s="7">
        <f t="shared" si="3"/>
        <v>0.08031272585</v>
      </c>
      <c r="I178" s="7" t="b">
        <f t="shared" si="11"/>
        <v>1</v>
      </c>
      <c r="J178" s="7">
        <f t="shared" si="4"/>
        <v>0</v>
      </c>
    </row>
    <row r="179">
      <c r="B179" s="7">
        <f t="shared" si="5"/>
        <v>40.5</v>
      </c>
      <c r="C179" s="15">
        <f t="shared" si="6"/>
        <v>0.2366030407</v>
      </c>
      <c r="D179" s="15">
        <f t="shared" si="10"/>
        <v>-0.05633405732</v>
      </c>
      <c r="E179" s="15">
        <f t="shared" si="1"/>
        <v>0.2225195264</v>
      </c>
      <c r="G179" s="7">
        <f t="shared" si="2"/>
        <v>0.5076120467</v>
      </c>
      <c r="H179" s="7">
        <f t="shared" si="3"/>
        <v>0.07761204675</v>
      </c>
      <c r="I179" s="7" t="b">
        <f t="shared" si="11"/>
        <v>1</v>
      </c>
      <c r="J179" s="7">
        <f t="shared" si="4"/>
        <v>0</v>
      </c>
    </row>
    <row r="180">
      <c r="B180" s="7">
        <f t="shared" si="5"/>
        <v>40.75</v>
      </c>
      <c r="C180" s="15">
        <f t="shared" si="6"/>
        <v>0.2225195264</v>
      </c>
      <c r="D180" s="15">
        <f t="shared" si="10"/>
        <v>-0.05298083962</v>
      </c>
      <c r="E180" s="15">
        <f t="shared" si="1"/>
        <v>0.2092743165</v>
      </c>
      <c r="G180" s="7">
        <f t="shared" si="2"/>
        <v>0.5053069871</v>
      </c>
      <c r="H180" s="7">
        <f t="shared" si="3"/>
        <v>0.07530698705</v>
      </c>
      <c r="I180" s="7" t="b">
        <f t="shared" si="11"/>
        <v>1</v>
      </c>
      <c r="J180" s="7">
        <f t="shared" si="4"/>
        <v>0</v>
      </c>
    </row>
    <row r="181">
      <c r="B181" s="7">
        <f t="shared" si="5"/>
        <v>41</v>
      </c>
      <c r="C181" s="15">
        <f t="shared" si="6"/>
        <v>0.2092743165</v>
      </c>
      <c r="D181" s="15">
        <f t="shared" si="10"/>
        <v>-0.04982721821</v>
      </c>
      <c r="E181" s="15">
        <f t="shared" si="1"/>
        <v>0.1968175119</v>
      </c>
      <c r="G181" s="7">
        <f t="shared" si="2"/>
        <v>0.5034074174</v>
      </c>
      <c r="H181" s="7">
        <f t="shared" si="3"/>
        <v>0.07340741737</v>
      </c>
      <c r="I181" s="7" t="b">
        <f t="shared" si="11"/>
        <v>1</v>
      </c>
      <c r="J181" s="7">
        <f t="shared" si="4"/>
        <v>0</v>
      </c>
    </row>
    <row r="182">
      <c r="B182" s="7">
        <f t="shared" si="5"/>
        <v>41.25</v>
      </c>
      <c r="C182" s="15">
        <f t="shared" si="6"/>
        <v>0.1968175119</v>
      </c>
      <c r="D182" s="15">
        <f t="shared" si="10"/>
        <v>-0.04686131237</v>
      </c>
      <c r="E182" s="15">
        <f t="shared" si="1"/>
        <v>0.1851021839</v>
      </c>
      <c r="G182" s="7">
        <f t="shared" si="2"/>
        <v>0.501921472</v>
      </c>
      <c r="H182" s="7">
        <f t="shared" si="3"/>
        <v>0.07192147196</v>
      </c>
      <c r="I182" s="7" t="b">
        <f t="shared" si="11"/>
        <v>1</v>
      </c>
      <c r="J182" s="7">
        <f t="shared" si="4"/>
        <v>0</v>
      </c>
    </row>
    <row r="183">
      <c r="B183" s="7">
        <f t="shared" si="5"/>
        <v>41.5</v>
      </c>
      <c r="C183" s="15">
        <f t="shared" si="6"/>
        <v>0.1851021839</v>
      </c>
      <c r="D183" s="15">
        <f t="shared" si="10"/>
        <v>-0.04407194854</v>
      </c>
      <c r="E183" s="15">
        <f t="shared" si="1"/>
        <v>0.1740841967</v>
      </c>
      <c r="G183" s="7">
        <f t="shared" si="2"/>
        <v>0.5008555139</v>
      </c>
      <c r="H183" s="7">
        <f t="shared" si="3"/>
        <v>0.07085551386</v>
      </c>
      <c r="I183" s="7" t="b">
        <f t="shared" si="11"/>
        <v>1</v>
      </c>
      <c r="J183" s="7">
        <f t="shared" si="4"/>
        <v>0</v>
      </c>
    </row>
    <row r="184">
      <c r="B184" s="7">
        <f t="shared" si="5"/>
        <v>41.75</v>
      </c>
      <c r="C184" s="15">
        <f t="shared" si="6"/>
        <v>0.1740841967</v>
      </c>
      <c r="D184" s="15">
        <f t="shared" si="10"/>
        <v>-0.04144861827</v>
      </c>
      <c r="E184" s="15">
        <f t="shared" si="1"/>
        <v>0.1637220422</v>
      </c>
      <c r="G184" s="7">
        <f t="shared" si="2"/>
        <v>0.5002141077</v>
      </c>
      <c r="H184" s="7">
        <f t="shared" si="3"/>
        <v>0.07021410768</v>
      </c>
      <c r="I184" s="7" t="b">
        <f t="shared" si="11"/>
        <v>1</v>
      </c>
      <c r="J184" s="7">
        <f t="shared" si="4"/>
        <v>0</v>
      </c>
    </row>
    <row r="185">
      <c r="B185" s="7">
        <f t="shared" si="5"/>
        <v>42</v>
      </c>
      <c r="C185" s="15">
        <f t="shared" si="6"/>
        <v>0.1637220422</v>
      </c>
      <c r="D185" s="15">
        <f t="shared" si="10"/>
        <v>-0.03898143861</v>
      </c>
      <c r="E185" s="15">
        <f t="shared" si="1"/>
        <v>0.1539766825</v>
      </c>
      <c r="G185" s="7">
        <f t="shared" si="2"/>
        <v>0.5</v>
      </c>
      <c r="H185" s="7">
        <f t="shared" si="3"/>
        <v>0.07</v>
      </c>
      <c r="I185" s="7" t="b">
        <f t="shared" si="11"/>
        <v>1</v>
      </c>
      <c r="J185" s="7">
        <f t="shared" si="4"/>
        <v>0</v>
      </c>
    </row>
    <row r="186">
      <c r="B186" s="7">
        <f t="shared" si="5"/>
        <v>42.25</v>
      </c>
      <c r="C186" s="15">
        <f t="shared" si="6"/>
        <v>0.1539766825</v>
      </c>
      <c r="D186" s="15">
        <f t="shared" si="10"/>
        <v>-0.03666111488</v>
      </c>
      <c r="E186" s="15">
        <f t="shared" si="1"/>
        <v>0.1448114038</v>
      </c>
      <c r="G186" s="7">
        <f t="shared" si="2"/>
        <v>0.5002141077</v>
      </c>
      <c r="H186" s="7">
        <f t="shared" si="3"/>
        <v>0.07021410768</v>
      </c>
      <c r="I186" s="7" t="b">
        <f t="shared" si="11"/>
        <v>1</v>
      </c>
      <c r="J186" s="7">
        <f t="shared" si="4"/>
        <v>0</v>
      </c>
    </row>
    <row r="187">
      <c r="B187" s="7">
        <f t="shared" si="5"/>
        <v>42.5</v>
      </c>
      <c r="C187" s="15">
        <f t="shared" si="6"/>
        <v>0.1448114038</v>
      </c>
      <c r="D187" s="15">
        <f t="shared" si="10"/>
        <v>-0.03447890566</v>
      </c>
      <c r="E187" s="15">
        <f t="shared" si="1"/>
        <v>0.1361916774</v>
      </c>
      <c r="G187" s="7">
        <f t="shared" si="2"/>
        <v>0.5008555139</v>
      </c>
      <c r="H187" s="7">
        <f t="shared" si="3"/>
        <v>0.07085551386</v>
      </c>
      <c r="I187" s="7" t="b">
        <f t="shared" si="11"/>
        <v>1</v>
      </c>
      <c r="J187" s="7">
        <f t="shared" si="4"/>
        <v>0</v>
      </c>
    </row>
    <row r="188">
      <c r="B188" s="7">
        <f t="shared" si="5"/>
        <v>42.75</v>
      </c>
      <c r="C188" s="15">
        <f t="shared" si="6"/>
        <v>0.1361916774</v>
      </c>
      <c r="D188" s="15">
        <f t="shared" si="10"/>
        <v>-0.03242658985</v>
      </c>
      <c r="E188" s="15">
        <f t="shared" si="1"/>
        <v>0.1280850299</v>
      </c>
      <c r="G188" s="7">
        <f t="shared" si="2"/>
        <v>0.501921472</v>
      </c>
      <c r="H188" s="7">
        <f t="shared" si="3"/>
        <v>0.07192147196</v>
      </c>
      <c r="I188" s="7" t="b">
        <f t="shared" si="11"/>
        <v>1</v>
      </c>
      <c r="J188" s="7">
        <f t="shared" si="4"/>
        <v>0</v>
      </c>
    </row>
    <row r="189">
      <c r="B189" s="7">
        <f t="shared" si="5"/>
        <v>43</v>
      </c>
      <c r="C189" s="15">
        <f t="shared" si="6"/>
        <v>0.1280850299</v>
      </c>
      <c r="D189" s="15">
        <f t="shared" si="10"/>
        <v>-0.03049643569</v>
      </c>
      <c r="E189" s="15">
        <f t="shared" si="1"/>
        <v>0.120460921</v>
      </c>
      <c r="G189" s="7">
        <f t="shared" si="2"/>
        <v>0.5034074174</v>
      </c>
      <c r="H189" s="7">
        <f t="shared" si="3"/>
        <v>0.07340741737</v>
      </c>
      <c r="I189" s="7" t="b">
        <f t="shared" si="11"/>
        <v>1</v>
      </c>
      <c r="J189" s="7">
        <f t="shared" si="4"/>
        <v>0</v>
      </c>
    </row>
    <row r="190">
      <c r="B190" s="7">
        <f t="shared" si="5"/>
        <v>43.25</v>
      </c>
      <c r="C190" s="15">
        <f t="shared" si="6"/>
        <v>0.120460921</v>
      </c>
      <c r="D190" s="15">
        <f t="shared" si="10"/>
        <v>-0.02868117166</v>
      </c>
      <c r="E190" s="15">
        <f t="shared" si="1"/>
        <v>0.1132906281</v>
      </c>
      <c r="G190" s="7">
        <f t="shared" si="2"/>
        <v>0.5053069871</v>
      </c>
      <c r="H190" s="7">
        <f t="shared" si="3"/>
        <v>0.07530698705</v>
      </c>
      <c r="I190" s="7" t="b">
        <f t="shared" si="11"/>
        <v>1</v>
      </c>
      <c r="J190" s="7">
        <f t="shared" si="4"/>
        <v>0</v>
      </c>
    </row>
    <row r="191">
      <c r="B191" s="7">
        <f t="shared" si="5"/>
        <v>43.5</v>
      </c>
      <c r="C191" s="15">
        <f t="shared" si="6"/>
        <v>0.1132906281</v>
      </c>
      <c r="D191" s="15">
        <f t="shared" si="10"/>
        <v>-0.02697395906</v>
      </c>
      <c r="E191" s="15">
        <f t="shared" si="1"/>
        <v>0.1065471383</v>
      </c>
      <c r="G191" s="7">
        <f t="shared" si="2"/>
        <v>0.5076120467</v>
      </c>
      <c r="H191" s="7">
        <f t="shared" si="3"/>
        <v>0.07761204675</v>
      </c>
      <c r="I191" s="7" t="b">
        <f t="shared" si="11"/>
        <v>1</v>
      </c>
      <c r="J191" s="7">
        <f t="shared" si="4"/>
        <v>0</v>
      </c>
    </row>
    <row r="192">
      <c r="B192" s="7">
        <f t="shared" si="5"/>
        <v>43.75</v>
      </c>
      <c r="C192" s="15">
        <f t="shared" si="6"/>
        <v>0.1065471383</v>
      </c>
      <c r="D192" s="15">
        <f t="shared" si="10"/>
        <v>-0.02536836626</v>
      </c>
      <c r="E192" s="15">
        <f t="shared" si="1"/>
        <v>0.1002050467</v>
      </c>
      <c r="G192" s="7">
        <f t="shared" si="2"/>
        <v>0.5103127258</v>
      </c>
      <c r="H192" s="7">
        <f t="shared" si="3"/>
        <v>0.08031272585</v>
      </c>
      <c r="I192" s="7" t="b">
        <f t="shared" si="11"/>
        <v>1</v>
      </c>
      <c r="J192" s="7">
        <f t="shared" si="4"/>
        <v>0</v>
      </c>
    </row>
    <row r="193">
      <c r="B193" s="7">
        <f t="shared" si="5"/>
        <v>44</v>
      </c>
      <c r="C193" s="15">
        <f t="shared" si="6"/>
        <v>0.1002050467</v>
      </c>
      <c r="D193" s="15">
        <f t="shared" si="10"/>
        <v>-0.02385834446</v>
      </c>
      <c r="E193" s="15">
        <f t="shared" si="1"/>
        <v>0.09424046062</v>
      </c>
      <c r="G193" s="7">
        <f t="shared" si="2"/>
        <v>0.5133974596</v>
      </c>
      <c r="H193" s="7">
        <f t="shared" si="3"/>
        <v>0.08339745962</v>
      </c>
      <c r="I193" s="7" t="b">
        <f t="shared" si="11"/>
        <v>1</v>
      </c>
      <c r="J193" s="7">
        <f t="shared" si="4"/>
        <v>0</v>
      </c>
    </row>
    <row r="194">
      <c r="B194" s="7">
        <f t="shared" si="5"/>
        <v>44.25</v>
      </c>
      <c r="C194" s="15">
        <f t="shared" si="6"/>
        <v>0.09424046062</v>
      </c>
      <c r="D194" s="15">
        <f t="shared" si="10"/>
        <v>-0.02243820491</v>
      </c>
      <c r="E194" s="15">
        <f t="shared" si="1"/>
        <v>0.08863090939</v>
      </c>
      <c r="G194" s="7">
        <f t="shared" si="2"/>
        <v>0.5168530388</v>
      </c>
      <c r="H194" s="7">
        <f t="shared" si="3"/>
        <v>0.08685303877</v>
      </c>
      <c r="I194" s="7" t="b">
        <f t="shared" si="11"/>
        <v>1</v>
      </c>
      <c r="J194" s="7">
        <f t="shared" si="4"/>
        <v>0</v>
      </c>
    </row>
    <row r="195">
      <c r="B195" s="7">
        <f t="shared" si="5"/>
        <v>44.5</v>
      </c>
      <c r="C195" s="15">
        <f t="shared" si="6"/>
        <v>0.08863090939</v>
      </c>
      <c r="D195" s="15">
        <f t="shared" si="10"/>
        <v>-0.02110259747</v>
      </c>
      <c r="E195" s="15">
        <f t="shared" si="1"/>
        <v>0.08335526002</v>
      </c>
      <c r="G195" s="7">
        <f t="shared" si="2"/>
        <v>0.520664666</v>
      </c>
      <c r="H195" s="7">
        <f t="shared" si="3"/>
        <v>0.09066466597</v>
      </c>
      <c r="I195" s="7" t="b">
        <f t="shared" si="11"/>
        <v>0</v>
      </c>
      <c r="J195" s="7">
        <f t="shared" si="4"/>
        <v>1</v>
      </c>
    </row>
    <row r="196">
      <c r="B196" s="7">
        <f t="shared" si="5"/>
        <v>44.75</v>
      </c>
      <c r="C196" s="15">
        <f t="shared" si="6"/>
        <v>0.08335526002</v>
      </c>
      <c r="D196" s="15">
        <f t="shared" si="10"/>
        <v>0.0503650956</v>
      </c>
      <c r="E196" s="15">
        <f t="shared" si="1"/>
        <v>0.09594653392</v>
      </c>
      <c r="G196" s="7">
        <f t="shared" si="2"/>
        <v>0.5248160193</v>
      </c>
      <c r="H196" s="7">
        <f t="shared" si="3"/>
        <v>0.09481601925</v>
      </c>
      <c r="I196" s="7" t="b">
        <f t="shared" si="11"/>
        <v>0</v>
      </c>
      <c r="J196" s="7">
        <f t="shared" si="4"/>
        <v>1</v>
      </c>
    </row>
    <row r="197">
      <c r="B197" s="7">
        <f t="shared" si="5"/>
        <v>45</v>
      </c>
      <c r="C197" s="15">
        <f t="shared" si="6"/>
        <v>0.09594653392</v>
      </c>
      <c r="D197" s="15">
        <f t="shared" si="10"/>
        <v>0.04967326737</v>
      </c>
      <c r="E197" s="15">
        <f t="shared" si="1"/>
        <v>0.1083648508</v>
      </c>
      <c r="G197" s="7">
        <f t="shared" si="2"/>
        <v>0.5292893219</v>
      </c>
      <c r="H197" s="7">
        <f t="shared" si="3"/>
        <v>0.09928932188</v>
      </c>
      <c r="I197" s="7" t="b">
        <f t="shared" si="11"/>
        <v>0</v>
      </c>
      <c r="J197" s="7">
        <f t="shared" si="4"/>
        <v>1</v>
      </c>
    </row>
    <row r="198">
      <c r="B198" s="7">
        <f t="shared" si="5"/>
        <v>45.25</v>
      </c>
      <c r="C198" s="15">
        <f t="shared" si="6"/>
        <v>0.1083648508</v>
      </c>
      <c r="D198" s="15">
        <f t="shared" si="10"/>
        <v>0.04899094227</v>
      </c>
      <c r="E198" s="15">
        <f t="shared" si="1"/>
        <v>0.1206125863</v>
      </c>
      <c r="G198" s="7">
        <f t="shared" si="2"/>
        <v>0.5340654185</v>
      </c>
      <c r="H198" s="7">
        <f t="shared" si="3"/>
        <v>0.1040654185</v>
      </c>
      <c r="I198" s="7" t="b">
        <f t="shared" si="11"/>
        <v>0</v>
      </c>
      <c r="J198" s="7">
        <f t="shared" si="4"/>
        <v>1</v>
      </c>
    </row>
    <row r="199">
      <c r="B199" s="7">
        <f t="shared" si="5"/>
        <v>45.5</v>
      </c>
      <c r="C199" s="15">
        <f t="shared" si="6"/>
        <v>0.1206125863</v>
      </c>
      <c r="D199" s="15">
        <f t="shared" si="10"/>
        <v>0.04831798976</v>
      </c>
      <c r="E199" s="15">
        <f t="shared" si="1"/>
        <v>0.1326920838</v>
      </c>
      <c r="G199" s="7">
        <f t="shared" si="2"/>
        <v>0.5391238571</v>
      </c>
      <c r="H199" s="7">
        <f t="shared" si="3"/>
        <v>0.1091238571</v>
      </c>
      <c r="I199" s="7" t="b">
        <f t="shared" si="11"/>
        <v>0</v>
      </c>
      <c r="J199" s="7">
        <f t="shared" si="4"/>
        <v>1</v>
      </c>
    </row>
    <row r="200">
      <c r="B200" s="7">
        <f t="shared" si="5"/>
        <v>45.75</v>
      </c>
      <c r="C200" s="15">
        <f t="shared" si="6"/>
        <v>0.1326920838</v>
      </c>
      <c r="D200" s="15">
        <f t="shared" si="10"/>
        <v>0.04765428111</v>
      </c>
      <c r="E200" s="15">
        <f t="shared" si="1"/>
        <v>0.1446056541</v>
      </c>
      <c r="G200" s="7">
        <f t="shared" si="2"/>
        <v>0.5444429767</v>
      </c>
      <c r="H200" s="7">
        <f t="shared" si="3"/>
        <v>0.1144429767</v>
      </c>
      <c r="I200" s="7" t="b">
        <f t="shared" si="11"/>
        <v>0</v>
      </c>
      <c r="J200" s="7">
        <f t="shared" si="4"/>
        <v>1</v>
      </c>
    </row>
    <row r="201">
      <c r="B201" s="7">
        <f t="shared" si="5"/>
        <v>46</v>
      </c>
      <c r="C201" s="15">
        <f t="shared" si="6"/>
        <v>0.1446056541</v>
      </c>
      <c r="D201" s="15">
        <f t="shared" si="10"/>
        <v>0.04699968934</v>
      </c>
      <c r="E201" s="15">
        <f t="shared" si="1"/>
        <v>0.1563555764</v>
      </c>
      <c r="G201" s="7">
        <f t="shared" si="2"/>
        <v>0.55</v>
      </c>
      <c r="H201" s="7">
        <f t="shared" si="3"/>
        <v>0.12</v>
      </c>
      <c r="I201" s="7" t="b">
        <f t="shared" si="11"/>
        <v>0</v>
      </c>
      <c r="J201" s="7">
        <f t="shared" si="4"/>
        <v>1</v>
      </c>
    </row>
    <row r="202">
      <c r="B202" s="7">
        <f t="shared" si="5"/>
        <v>46.25</v>
      </c>
      <c r="C202" s="15">
        <f t="shared" si="6"/>
        <v>0.1563555764</v>
      </c>
      <c r="D202" s="15">
        <f t="shared" si="10"/>
        <v>0.04635408921</v>
      </c>
      <c r="E202" s="15">
        <f t="shared" si="1"/>
        <v>0.1679440987</v>
      </c>
      <c r="G202" s="7">
        <f t="shared" si="2"/>
        <v>0.555771131</v>
      </c>
      <c r="H202" s="7">
        <f t="shared" si="3"/>
        <v>0.125771131</v>
      </c>
      <c r="I202" s="7" t="b">
        <f t="shared" si="11"/>
        <v>0</v>
      </c>
      <c r="J202" s="7">
        <f t="shared" si="4"/>
        <v>1</v>
      </c>
    </row>
    <row r="203">
      <c r="B203" s="7">
        <f t="shared" si="5"/>
        <v>46.5</v>
      </c>
      <c r="C203" s="15">
        <f t="shared" si="6"/>
        <v>0.1679440987</v>
      </c>
      <c r="D203" s="15">
        <f t="shared" si="10"/>
        <v>0.04571735721</v>
      </c>
      <c r="E203" s="15">
        <f t="shared" si="1"/>
        <v>0.179373438</v>
      </c>
      <c r="G203" s="7">
        <f t="shared" si="2"/>
        <v>0.5617316568</v>
      </c>
      <c r="H203" s="7">
        <f t="shared" si="3"/>
        <v>0.1317316568</v>
      </c>
      <c r="I203" s="7" t="b">
        <f t="shared" si="11"/>
        <v>0</v>
      </c>
      <c r="J203" s="7">
        <f t="shared" si="4"/>
        <v>1</v>
      </c>
    </row>
    <row r="204">
      <c r="B204" s="7">
        <f t="shared" si="5"/>
        <v>46.75</v>
      </c>
      <c r="C204" s="15">
        <f t="shared" si="6"/>
        <v>0.179373438</v>
      </c>
      <c r="D204" s="15">
        <f t="shared" si="10"/>
        <v>0.04508937154</v>
      </c>
      <c r="E204" s="15">
        <f t="shared" si="1"/>
        <v>0.1906457809</v>
      </c>
      <c r="G204" s="7">
        <f t="shared" si="2"/>
        <v>0.5678560535</v>
      </c>
      <c r="H204" s="7">
        <f t="shared" si="3"/>
        <v>0.1378560535</v>
      </c>
      <c r="I204" s="7" t="b">
        <f t="shared" si="11"/>
        <v>0</v>
      </c>
      <c r="J204" s="7">
        <f t="shared" si="4"/>
        <v>1</v>
      </c>
    </row>
    <row r="205">
      <c r="B205" s="7">
        <f t="shared" si="5"/>
        <v>47</v>
      </c>
      <c r="C205" s="15">
        <f t="shared" si="6"/>
        <v>0.1906457809</v>
      </c>
      <c r="D205" s="15">
        <f t="shared" si="10"/>
        <v>0.04447001204</v>
      </c>
      <c r="E205" s="15">
        <f t="shared" si="1"/>
        <v>0.2017632839</v>
      </c>
      <c r="G205" s="7">
        <f t="shared" si="2"/>
        <v>0.5741180955</v>
      </c>
      <c r="H205" s="7">
        <f t="shared" si="3"/>
        <v>0.1441180955</v>
      </c>
      <c r="I205" s="7" t="b">
        <f t="shared" si="11"/>
        <v>0</v>
      </c>
      <c r="J205" s="7">
        <f t="shared" si="4"/>
        <v>1</v>
      </c>
    </row>
    <row r="206">
      <c r="B206" s="7">
        <f t="shared" si="5"/>
        <v>47.25</v>
      </c>
      <c r="C206" s="15">
        <f t="shared" si="6"/>
        <v>0.2017632839</v>
      </c>
      <c r="D206" s="15">
        <f t="shared" si="10"/>
        <v>0.04385916023</v>
      </c>
      <c r="E206" s="15">
        <f t="shared" si="1"/>
        <v>0.2127280739</v>
      </c>
      <c r="G206" s="7">
        <f t="shared" si="2"/>
        <v>0.5804909678</v>
      </c>
      <c r="H206" s="7">
        <f t="shared" si="3"/>
        <v>0.1504909678</v>
      </c>
      <c r="I206" s="7" t="b">
        <f t="shared" si="11"/>
        <v>0</v>
      </c>
      <c r="J206" s="7">
        <f t="shared" si="4"/>
        <v>1</v>
      </c>
    </row>
    <row r="207">
      <c r="B207" s="7">
        <f t="shared" si="5"/>
        <v>47.5</v>
      </c>
      <c r="C207" s="15">
        <f t="shared" si="6"/>
        <v>0.2127280739</v>
      </c>
      <c r="D207" s="15">
        <f t="shared" si="10"/>
        <v>0.04325669923</v>
      </c>
      <c r="E207" s="15">
        <f t="shared" si="1"/>
        <v>0.2235422488</v>
      </c>
      <c r="G207" s="7">
        <f t="shared" si="2"/>
        <v>0.5869473808</v>
      </c>
      <c r="H207" s="7">
        <f t="shared" si="3"/>
        <v>0.1569473808</v>
      </c>
      <c r="I207" s="7" t="b">
        <f t="shared" si="11"/>
        <v>0</v>
      </c>
      <c r="J207" s="7">
        <f t="shared" si="4"/>
        <v>1</v>
      </c>
    </row>
    <row r="208">
      <c r="B208" s="7">
        <f t="shared" si="5"/>
        <v>47.75</v>
      </c>
      <c r="C208" s="15">
        <f t="shared" si="6"/>
        <v>0.2235422488</v>
      </c>
      <c r="D208" s="15">
        <f t="shared" si="10"/>
        <v>0.0426625138</v>
      </c>
      <c r="E208" s="15">
        <f t="shared" si="1"/>
        <v>0.2342078772</v>
      </c>
      <c r="G208" s="7">
        <f t="shared" si="2"/>
        <v>0.5934596871</v>
      </c>
      <c r="H208" s="7">
        <f t="shared" si="3"/>
        <v>0.1634596871</v>
      </c>
      <c r="I208" s="7" t="b">
        <f t="shared" si="11"/>
        <v>0</v>
      </c>
      <c r="J208" s="7">
        <f t="shared" si="4"/>
        <v>1</v>
      </c>
    </row>
    <row r="209">
      <c r="B209" s="7">
        <f t="shared" si="5"/>
        <v>48</v>
      </c>
      <c r="C209" s="15">
        <f t="shared" si="6"/>
        <v>0.2342078772</v>
      </c>
      <c r="D209" s="15">
        <f t="shared" si="10"/>
        <v>0.04207649026</v>
      </c>
      <c r="E209" s="15">
        <f t="shared" si="1"/>
        <v>0.2447269998</v>
      </c>
      <c r="G209" s="7">
        <f t="shared" si="2"/>
        <v>0.6</v>
      </c>
      <c r="H209" s="7">
        <f t="shared" si="3"/>
        <v>0.17</v>
      </c>
      <c r="I209" s="7" t="b">
        <f t="shared" si="11"/>
        <v>0</v>
      </c>
      <c r="J209" s="7">
        <f t="shared" si="4"/>
        <v>1</v>
      </c>
    </row>
    <row r="210">
      <c r="B210" s="7">
        <f t="shared" si="5"/>
        <v>48.25</v>
      </c>
      <c r="C210" s="15">
        <f t="shared" si="6"/>
        <v>0.2447269998</v>
      </c>
      <c r="D210" s="15">
        <f t="shared" si="10"/>
        <v>0.0414985165</v>
      </c>
      <c r="E210" s="15">
        <f t="shared" si="1"/>
        <v>0.2551016289</v>
      </c>
      <c r="G210" s="7">
        <f t="shared" si="2"/>
        <v>0.6065403129</v>
      </c>
      <c r="H210" s="7">
        <f t="shared" si="3"/>
        <v>0.1765403129</v>
      </c>
      <c r="I210" s="7" t="b">
        <f t="shared" si="11"/>
        <v>0</v>
      </c>
      <c r="J210" s="7">
        <f t="shared" si="4"/>
        <v>1</v>
      </c>
    </row>
    <row r="211">
      <c r="B211" s="7">
        <f t="shared" si="5"/>
        <v>48.5</v>
      </c>
      <c r="C211" s="15">
        <f t="shared" si="6"/>
        <v>0.2551016289</v>
      </c>
      <c r="D211" s="15">
        <f t="shared" si="10"/>
        <v>0.04092848193</v>
      </c>
      <c r="E211" s="15">
        <f t="shared" si="1"/>
        <v>0.2653337494</v>
      </c>
      <c r="G211" s="7">
        <f t="shared" si="2"/>
        <v>0.6130526192</v>
      </c>
      <c r="H211" s="7">
        <f t="shared" si="3"/>
        <v>0.1830526192</v>
      </c>
      <c r="I211" s="7" t="b">
        <f t="shared" si="11"/>
        <v>0</v>
      </c>
      <c r="J211" s="7">
        <f t="shared" si="4"/>
        <v>1</v>
      </c>
    </row>
    <row r="212">
      <c r="B212" s="7">
        <f t="shared" si="5"/>
        <v>48.75</v>
      </c>
      <c r="C212" s="15">
        <f t="shared" si="6"/>
        <v>0.2653337494</v>
      </c>
      <c r="D212" s="15">
        <f t="shared" si="10"/>
        <v>0.04036627751</v>
      </c>
      <c r="E212" s="15">
        <f t="shared" si="1"/>
        <v>0.2754253188</v>
      </c>
      <c r="G212" s="7">
        <f t="shared" si="2"/>
        <v>0.6195090322</v>
      </c>
      <c r="H212" s="7">
        <f t="shared" si="3"/>
        <v>0.1895090322</v>
      </c>
      <c r="I212" s="7" t="b">
        <f t="shared" si="11"/>
        <v>0</v>
      </c>
      <c r="J212" s="7">
        <f t="shared" si="4"/>
        <v>1</v>
      </c>
    </row>
    <row r="213">
      <c r="B213" s="7">
        <f t="shared" si="5"/>
        <v>49</v>
      </c>
      <c r="C213" s="15">
        <f t="shared" si="6"/>
        <v>0.2754253188</v>
      </c>
      <c r="D213" s="15">
        <f t="shared" si="10"/>
        <v>0.03981179567</v>
      </c>
      <c r="E213" s="15">
        <f t="shared" si="1"/>
        <v>0.2853782677</v>
      </c>
      <c r="G213" s="7">
        <f t="shared" si="2"/>
        <v>0.6258819045</v>
      </c>
      <c r="H213" s="7">
        <f t="shared" si="3"/>
        <v>0.1958819045</v>
      </c>
      <c r="I213" s="7" t="b">
        <f t="shared" si="11"/>
        <v>0</v>
      </c>
      <c r="J213" s="7">
        <f t="shared" si="4"/>
        <v>1</v>
      </c>
    </row>
    <row r="214">
      <c r="B214" s="7">
        <f t="shared" si="5"/>
        <v>49.25</v>
      </c>
      <c r="C214" s="15">
        <f t="shared" si="6"/>
        <v>0.2853782677</v>
      </c>
      <c r="D214" s="15">
        <f t="shared" si="10"/>
        <v>0.03926493035</v>
      </c>
      <c r="E214" s="15">
        <f t="shared" si="1"/>
        <v>0.2951945003</v>
      </c>
      <c r="G214" s="7">
        <f t="shared" si="2"/>
        <v>0.6321439465</v>
      </c>
      <c r="H214" s="7">
        <f t="shared" si="3"/>
        <v>0.2021439465</v>
      </c>
      <c r="I214" s="7" t="b">
        <f t="shared" si="11"/>
        <v>0</v>
      </c>
      <c r="J214" s="7">
        <f t="shared" si="4"/>
        <v>1</v>
      </c>
    </row>
    <row r="215">
      <c r="B215" s="7">
        <f t="shared" si="5"/>
        <v>49.5</v>
      </c>
      <c r="C215" s="15">
        <f t="shared" si="6"/>
        <v>0.2951945003</v>
      </c>
      <c r="D215" s="15">
        <f t="shared" si="10"/>
        <v>0.03872557691</v>
      </c>
      <c r="E215" s="15">
        <f t="shared" si="1"/>
        <v>0.3048758945</v>
      </c>
      <c r="G215" s="7">
        <f t="shared" si="2"/>
        <v>0.6382683432</v>
      </c>
      <c r="H215" s="7">
        <f t="shared" si="3"/>
        <v>0.2082683432</v>
      </c>
      <c r="I215" s="7" t="b">
        <f t="shared" si="11"/>
        <v>0</v>
      </c>
      <c r="J215" s="7">
        <f t="shared" si="4"/>
        <v>1</v>
      </c>
    </row>
    <row r="216">
      <c r="B216" s="7">
        <f t="shared" si="5"/>
        <v>49.75</v>
      </c>
      <c r="C216" s="15">
        <f t="shared" si="6"/>
        <v>0.3048758945</v>
      </c>
      <c r="D216" s="15">
        <f t="shared" si="10"/>
        <v>0.03819363217</v>
      </c>
      <c r="E216" s="15">
        <f t="shared" si="1"/>
        <v>0.3144243025</v>
      </c>
      <c r="G216" s="7">
        <f t="shared" si="2"/>
        <v>0.644228869</v>
      </c>
      <c r="H216" s="7">
        <f t="shared" si="3"/>
        <v>0.214228869</v>
      </c>
      <c r="I216" s="7" t="b">
        <f t="shared" si="11"/>
        <v>0</v>
      </c>
      <c r="J216" s="7">
        <f t="shared" si="4"/>
        <v>1</v>
      </c>
    </row>
    <row r="217">
      <c r="B217" s="7">
        <f t="shared" si="5"/>
        <v>50</v>
      </c>
      <c r="C217" s="15">
        <f t="shared" si="6"/>
        <v>0.3144243025</v>
      </c>
      <c r="D217" s="15">
        <f t="shared" si="10"/>
        <v>0.03766899437</v>
      </c>
      <c r="E217" s="15">
        <f t="shared" si="1"/>
        <v>0.3238415511</v>
      </c>
      <c r="G217" s="7">
        <f t="shared" si="2"/>
        <v>0.65</v>
      </c>
      <c r="H217" s="7">
        <f t="shared" si="3"/>
        <v>0.22</v>
      </c>
      <c r="I217" s="7" t="b">
        <f t="shared" si="11"/>
        <v>0</v>
      </c>
      <c r="J217" s="7">
        <f t="shared" si="4"/>
        <v>1</v>
      </c>
    </row>
    <row r="218">
      <c r="B218" s="7">
        <f t="shared" si="5"/>
        <v>50.25</v>
      </c>
      <c r="C218" s="15">
        <f t="shared" si="6"/>
        <v>0.3238415511</v>
      </c>
      <c r="D218" s="15">
        <f t="shared" si="10"/>
        <v>0.03715156313</v>
      </c>
      <c r="E218" s="15">
        <f t="shared" si="1"/>
        <v>0.3331294419</v>
      </c>
      <c r="G218" s="7">
        <f t="shared" si="2"/>
        <v>0.6555570233</v>
      </c>
      <c r="H218" s="7">
        <f t="shared" si="3"/>
        <v>0.2255570233</v>
      </c>
      <c r="I218" s="7" t="b">
        <f t="shared" si="11"/>
        <v>0</v>
      </c>
      <c r="J218" s="7">
        <f t="shared" si="4"/>
        <v>1</v>
      </c>
    </row>
    <row r="219">
      <c r="B219" s="7">
        <f t="shared" si="5"/>
        <v>50.5</v>
      </c>
      <c r="C219" s="15">
        <f t="shared" si="6"/>
        <v>0.3331294419</v>
      </c>
      <c r="D219" s="15">
        <f t="shared" si="10"/>
        <v>0.03664123946</v>
      </c>
      <c r="E219" s="15">
        <f t="shared" si="1"/>
        <v>0.3422897518</v>
      </c>
      <c r="G219" s="7">
        <f t="shared" si="2"/>
        <v>0.6608761429</v>
      </c>
      <c r="H219" s="7">
        <f t="shared" si="3"/>
        <v>0.2308761429</v>
      </c>
      <c r="I219" s="7" t="b">
        <f t="shared" si="11"/>
        <v>0</v>
      </c>
      <c r="J219" s="7">
        <f t="shared" si="4"/>
        <v>1</v>
      </c>
    </row>
    <row r="220">
      <c r="B220" s="7">
        <f t="shared" si="5"/>
        <v>50.75</v>
      </c>
      <c r="C220" s="15">
        <f t="shared" si="6"/>
        <v>0.3422897518</v>
      </c>
      <c r="D220" s="15">
        <f t="shared" si="10"/>
        <v>0.03613792573</v>
      </c>
      <c r="E220" s="15">
        <f t="shared" si="1"/>
        <v>0.3513242332</v>
      </c>
      <c r="G220" s="7">
        <f t="shared" si="2"/>
        <v>0.6659345815</v>
      </c>
      <c r="H220" s="7">
        <f t="shared" si="3"/>
        <v>0.2359345815</v>
      </c>
      <c r="I220" s="7" t="b">
        <f t="shared" si="11"/>
        <v>0</v>
      </c>
      <c r="J220" s="7">
        <f t="shared" si="4"/>
        <v>1</v>
      </c>
    </row>
    <row r="221">
      <c r="B221" s="7">
        <f t="shared" si="5"/>
        <v>51</v>
      </c>
      <c r="C221" s="15">
        <f t="shared" si="6"/>
        <v>0.3513242332</v>
      </c>
      <c r="D221" s="15">
        <f t="shared" si="10"/>
        <v>0.03564152565</v>
      </c>
      <c r="E221" s="15">
        <f t="shared" si="1"/>
        <v>0.3602346146</v>
      </c>
      <c r="G221" s="7">
        <f t="shared" si="2"/>
        <v>0.6707106781</v>
      </c>
      <c r="H221" s="7">
        <f t="shared" si="3"/>
        <v>0.2407106781</v>
      </c>
      <c r="I221" s="7" t="b">
        <f t="shared" si="11"/>
        <v>0</v>
      </c>
      <c r="J221" s="7">
        <f t="shared" si="4"/>
        <v>1</v>
      </c>
    </row>
    <row r="222">
      <c r="B222" s="7">
        <f t="shared" si="5"/>
        <v>51.25</v>
      </c>
      <c r="C222" s="15">
        <f t="shared" si="6"/>
        <v>0.3602346146</v>
      </c>
      <c r="D222" s="15">
        <f t="shared" si="10"/>
        <v>0.03515194425</v>
      </c>
      <c r="E222" s="15">
        <f t="shared" si="1"/>
        <v>0.3690226007</v>
      </c>
      <c r="G222" s="7">
        <f t="shared" si="2"/>
        <v>0.6751839807</v>
      </c>
      <c r="H222" s="7">
        <f t="shared" si="3"/>
        <v>0.2451839807</v>
      </c>
      <c r="I222" s="7" t="b">
        <f t="shared" si="11"/>
        <v>0</v>
      </c>
      <c r="J222" s="7">
        <f t="shared" si="4"/>
        <v>1</v>
      </c>
    </row>
    <row r="223">
      <c r="B223" s="7">
        <f t="shared" si="5"/>
        <v>51.5</v>
      </c>
      <c r="C223" s="15">
        <f t="shared" si="6"/>
        <v>0.3690226007</v>
      </c>
      <c r="D223" s="15">
        <f t="shared" si="10"/>
        <v>0.03466908788</v>
      </c>
      <c r="E223" s="15">
        <f t="shared" si="1"/>
        <v>0.3776898726</v>
      </c>
      <c r="G223" s="7">
        <f t="shared" si="2"/>
        <v>0.679335334</v>
      </c>
      <c r="H223" s="7">
        <f t="shared" si="3"/>
        <v>0.249335334</v>
      </c>
      <c r="I223" s="7" t="b">
        <f t="shared" si="11"/>
        <v>0</v>
      </c>
      <c r="J223" s="7">
        <f t="shared" si="4"/>
        <v>1</v>
      </c>
    </row>
    <row r="224">
      <c r="B224" s="7">
        <f t="shared" si="5"/>
        <v>51.75</v>
      </c>
      <c r="C224" s="15">
        <f t="shared" si="6"/>
        <v>0.3776898726</v>
      </c>
      <c r="D224" s="15">
        <f t="shared" si="10"/>
        <v>0.03419286414</v>
      </c>
      <c r="E224" s="15">
        <f t="shared" si="1"/>
        <v>0.3862380887</v>
      </c>
      <c r="G224" s="7">
        <f t="shared" si="2"/>
        <v>0.6831469612</v>
      </c>
      <c r="H224" s="7">
        <f t="shared" si="3"/>
        <v>0.2531469612</v>
      </c>
      <c r="I224" s="7" t="b">
        <f t="shared" si="11"/>
        <v>0</v>
      </c>
      <c r="J224" s="7">
        <f t="shared" si="4"/>
        <v>1</v>
      </c>
    </row>
    <row r="225">
      <c r="B225" s="7">
        <f t="shared" si="5"/>
        <v>52</v>
      </c>
      <c r="C225" s="15">
        <f t="shared" si="6"/>
        <v>0.3862380887</v>
      </c>
      <c r="D225" s="15">
        <f t="shared" si="10"/>
        <v>0.03372318194</v>
      </c>
      <c r="E225" s="15">
        <f t="shared" si="1"/>
        <v>0.3946688842</v>
      </c>
      <c r="G225" s="7">
        <f t="shared" si="2"/>
        <v>0.6866025404</v>
      </c>
      <c r="H225" s="7">
        <f t="shared" si="3"/>
        <v>0.2566025404</v>
      </c>
      <c r="I225" s="7" t="b">
        <f t="shared" si="11"/>
        <v>0</v>
      </c>
      <c r="J225" s="7">
        <f t="shared" si="4"/>
        <v>1</v>
      </c>
    </row>
    <row r="226">
      <c r="B226" s="7">
        <f t="shared" si="5"/>
        <v>52.25</v>
      </c>
      <c r="C226" s="15">
        <f t="shared" si="6"/>
        <v>0.3946688842</v>
      </c>
      <c r="D226" s="15">
        <f t="shared" si="10"/>
        <v>0.03325995142</v>
      </c>
      <c r="E226" s="15">
        <f t="shared" si="1"/>
        <v>0.402983872</v>
      </c>
      <c r="G226" s="7">
        <f t="shared" si="2"/>
        <v>0.6896872742</v>
      </c>
      <c r="H226" s="7">
        <f t="shared" si="3"/>
        <v>0.2596872742</v>
      </c>
      <c r="I226" s="7" t="b">
        <f t="shared" si="11"/>
        <v>0</v>
      </c>
      <c r="J226" s="7">
        <f t="shared" si="4"/>
        <v>1</v>
      </c>
    </row>
    <row r="227">
      <c r="B227" s="7">
        <f t="shared" si="5"/>
        <v>52.5</v>
      </c>
      <c r="C227" s="15">
        <f t="shared" si="6"/>
        <v>0.402983872</v>
      </c>
      <c r="D227" s="15">
        <f t="shared" si="10"/>
        <v>0.03280308396</v>
      </c>
      <c r="E227" s="15">
        <f t="shared" si="1"/>
        <v>0.411184643</v>
      </c>
      <c r="G227" s="7">
        <f t="shared" si="2"/>
        <v>0.6923879533</v>
      </c>
      <c r="H227" s="7">
        <f t="shared" si="3"/>
        <v>0.2623879533</v>
      </c>
      <c r="I227" s="7" t="b">
        <f t="shared" si="11"/>
        <v>0</v>
      </c>
      <c r="J227" s="7">
        <f t="shared" si="4"/>
        <v>1</v>
      </c>
    </row>
    <row r="228">
      <c r="B228" s="7">
        <f t="shared" si="5"/>
        <v>52.75</v>
      </c>
      <c r="C228" s="15">
        <f t="shared" si="6"/>
        <v>0.411184643</v>
      </c>
      <c r="D228" s="15">
        <f t="shared" si="10"/>
        <v>0.03235249214</v>
      </c>
      <c r="E228" s="15">
        <f t="shared" si="1"/>
        <v>0.419272766</v>
      </c>
      <c r="G228" s="7">
        <f t="shared" si="2"/>
        <v>0.6946930129</v>
      </c>
      <c r="H228" s="7">
        <f t="shared" si="3"/>
        <v>0.2646930129</v>
      </c>
      <c r="I228" s="7" t="b">
        <f t="shared" si="11"/>
        <v>0</v>
      </c>
      <c r="J228" s="7">
        <f t="shared" si="4"/>
        <v>1</v>
      </c>
    </row>
    <row r="229">
      <c r="B229" s="7">
        <f t="shared" si="5"/>
        <v>53</v>
      </c>
      <c r="C229" s="15">
        <f t="shared" si="6"/>
        <v>0.419272766</v>
      </c>
      <c r="D229" s="15">
        <f t="shared" si="10"/>
        <v>0.03190808978</v>
      </c>
      <c r="E229" s="15">
        <f t="shared" si="1"/>
        <v>0.4272497885</v>
      </c>
      <c r="G229" s="7">
        <f t="shared" si="2"/>
        <v>0.6965925826</v>
      </c>
      <c r="H229" s="7">
        <f t="shared" si="3"/>
        <v>0.2665925826</v>
      </c>
      <c r="I229" s="7" t="b">
        <f t="shared" si="11"/>
        <v>0</v>
      </c>
      <c r="J229" s="7">
        <f t="shared" si="4"/>
        <v>1</v>
      </c>
    </row>
    <row r="230">
      <c r="B230" s="7">
        <f t="shared" si="5"/>
        <v>53.25</v>
      </c>
      <c r="C230" s="15">
        <f t="shared" si="6"/>
        <v>0.4272497885</v>
      </c>
      <c r="D230" s="15">
        <f t="shared" si="10"/>
        <v>0.03146979184</v>
      </c>
      <c r="E230" s="15">
        <f t="shared" si="1"/>
        <v>0.4351172364</v>
      </c>
      <c r="G230" s="7">
        <f t="shared" si="2"/>
        <v>0.698078528</v>
      </c>
      <c r="H230" s="7">
        <f t="shared" si="3"/>
        <v>0.268078528</v>
      </c>
      <c r="I230" s="7" t="b">
        <f t="shared" si="11"/>
        <v>0</v>
      </c>
      <c r="J230" s="7">
        <f t="shared" si="4"/>
        <v>1</v>
      </c>
    </row>
    <row r="231">
      <c r="B231" s="7">
        <f t="shared" si="5"/>
        <v>53.5</v>
      </c>
      <c r="C231" s="15">
        <f t="shared" si="6"/>
        <v>0.4351172364</v>
      </c>
      <c r="D231" s="15">
        <f t="shared" si="10"/>
        <v>0.03103751448</v>
      </c>
      <c r="E231" s="15">
        <f t="shared" si="1"/>
        <v>0.4428766151</v>
      </c>
      <c r="G231" s="7">
        <f t="shared" si="2"/>
        <v>0.6991444861</v>
      </c>
      <c r="H231" s="7">
        <f t="shared" si="3"/>
        <v>0.2691444861</v>
      </c>
      <c r="I231" s="7" t="b">
        <f t="shared" si="11"/>
        <v>0</v>
      </c>
      <c r="J231" s="7">
        <f t="shared" si="4"/>
        <v>1</v>
      </c>
    </row>
    <row r="232">
      <c r="B232" s="7">
        <f t="shared" si="5"/>
        <v>53.75</v>
      </c>
      <c r="C232" s="15">
        <f t="shared" si="6"/>
        <v>0.4428766151</v>
      </c>
      <c r="D232" s="15">
        <f t="shared" si="10"/>
        <v>0.030611175</v>
      </c>
      <c r="E232" s="15">
        <f t="shared" si="1"/>
        <v>0.4505294088</v>
      </c>
      <c r="G232" s="7">
        <f t="shared" si="2"/>
        <v>0.6997858923</v>
      </c>
      <c r="H232" s="7">
        <f t="shared" si="3"/>
        <v>0.2697858923</v>
      </c>
      <c r="I232" s="7" t="b">
        <f t="shared" si="11"/>
        <v>0</v>
      </c>
      <c r="J232" s="7">
        <f t="shared" si="4"/>
        <v>1</v>
      </c>
    </row>
    <row r="233">
      <c r="B233" s="7">
        <f t="shared" si="5"/>
        <v>54</v>
      </c>
      <c r="C233" s="15">
        <f t="shared" si="6"/>
        <v>0.4505294088</v>
      </c>
      <c r="D233" s="15">
        <f t="shared" si="10"/>
        <v>0.03019069182</v>
      </c>
      <c r="E233" s="15">
        <f t="shared" si="1"/>
        <v>0.4580770818</v>
      </c>
      <c r="G233" s="7">
        <f t="shared" si="2"/>
        <v>0.7</v>
      </c>
      <c r="H233" s="7">
        <f t="shared" si="3"/>
        <v>0.27</v>
      </c>
      <c r="I233" s="7" t="b">
        <f t="shared" si="11"/>
        <v>0</v>
      </c>
      <c r="J233" s="7">
        <f t="shared" si="4"/>
        <v>1</v>
      </c>
    </row>
    <row r="234">
      <c r="B234" s="7">
        <f t="shared" si="5"/>
        <v>54.25</v>
      </c>
      <c r="C234" s="15">
        <f t="shared" si="6"/>
        <v>0.4580770818</v>
      </c>
      <c r="D234" s="15">
        <f t="shared" si="10"/>
        <v>0.02977598452</v>
      </c>
      <c r="E234" s="15">
        <f t="shared" si="1"/>
        <v>0.4655210779</v>
      </c>
      <c r="G234" s="7">
        <f t="shared" si="2"/>
        <v>0.6997858923</v>
      </c>
      <c r="H234" s="7">
        <f t="shared" si="3"/>
        <v>0.2697858923</v>
      </c>
      <c r="I234" s="7" t="b">
        <f t="shared" si="11"/>
        <v>0</v>
      </c>
      <c r="J234" s="7">
        <f t="shared" si="4"/>
        <v>1</v>
      </c>
    </row>
    <row r="235">
      <c r="B235" s="7">
        <f t="shared" si="5"/>
        <v>54.5</v>
      </c>
      <c r="C235" s="15">
        <f t="shared" si="6"/>
        <v>0.4655210779</v>
      </c>
      <c r="D235" s="15">
        <f t="shared" si="10"/>
        <v>0.02936697374</v>
      </c>
      <c r="E235" s="15">
        <f t="shared" si="1"/>
        <v>0.4728628213</v>
      </c>
      <c r="G235" s="7">
        <f t="shared" si="2"/>
        <v>0.6991444861</v>
      </c>
      <c r="H235" s="7">
        <f t="shared" si="3"/>
        <v>0.2691444861</v>
      </c>
      <c r="I235" s="7" t="b">
        <f t="shared" si="11"/>
        <v>0</v>
      </c>
      <c r="J235" s="7">
        <f t="shared" si="4"/>
        <v>1</v>
      </c>
    </row>
    <row r="236">
      <c r="B236" s="7">
        <f t="shared" si="5"/>
        <v>54.75</v>
      </c>
      <c r="C236" s="15">
        <f t="shared" si="6"/>
        <v>0.4728628213</v>
      </c>
      <c r="D236" s="15">
        <f t="shared" si="10"/>
        <v>0.02896358125</v>
      </c>
      <c r="E236" s="15">
        <f t="shared" si="1"/>
        <v>0.4801037166</v>
      </c>
      <c r="G236" s="7">
        <f t="shared" si="2"/>
        <v>0.698078528</v>
      </c>
      <c r="H236" s="7">
        <f t="shared" si="3"/>
        <v>0.268078528</v>
      </c>
      <c r="I236" s="7" t="b">
        <f t="shared" si="11"/>
        <v>0</v>
      </c>
      <c r="J236" s="7">
        <f t="shared" si="4"/>
        <v>1</v>
      </c>
    </row>
    <row r="237">
      <c r="B237" s="7">
        <f t="shared" si="5"/>
        <v>55</v>
      </c>
      <c r="C237" s="15">
        <f t="shared" si="6"/>
        <v>0.4801037166</v>
      </c>
      <c r="D237" s="15">
        <f t="shared" si="10"/>
        <v>0.02856572985</v>
      </c>
      <c r="E237" s="15">
        <f t="shared" si="1"/>
        <v>0.4872451491</v>
      </c>
      <c r="G237" s="7">
        <f t="shared" si="2"/>
        <v>0.6965925826</v>
      </c>
      <c r="H237" s="7">
        <f t="shared" si="3"/>
        <v>0.2665925826</v>
      </c>
      <c r="I237" s="7" t="b">
        <f t="shared" si="11"/>
        <v>0</v>
      </c>
      <c r="J237" s="7">
        <f t="shared" si="4"/>
        <v>1</v>
      </c>
    </row>
    <row r="238">
      <c r="B238" s="7">
        <f t="shared" si="5"/>
        <v>55.25</v>
      </c>
      <c r="C238" s="15">
        <f t="shared" si="6"/>
        <v>0.4872451491</v>
      </c>
      <c r="D238" s="15">
        <f t="shared" si="10"/>
        <v>0.02817334346</v>
      </c>
      <c r="E238" s="15">
        <f t="shared" si="1"/>
        <v>0.494288485</v>
      </c>
      <c r="G238" s="7">
        <f t="shared" si="2"/>
        <v>0.6946930129</v>
      </c>
      <c r="H238" s="7">
        <f t="shared" si="3"/>
        <v>0.2646930129</v>
      </c>
      <c r="I238" s="7" t="b">
        <f t="shared" si="11"/>
        <v>0</v>
      </c>
      <c r="J238" s="7">
        <f t="shared" si="4"/>
        <v>1</v>
      </c>
    </row>
    <row r="239">
      <c r="B239" s="7">
        <f t="shared" si="5"/>
        <v>55.5</v>
      </c>
      <c r="C239" s="15">
        <f t="shared" si="6"/>
        <v>0.494288485</v>
      </c>
      <c r="D239" s="15">
        <f t="shared" si="10"/>
        <v>0.02778634698</v>
      </c>
      <c r="E239" s="15">
        <f t="shared" si="1"/>
        <v>0.5012350717</v>
      </c>
      <c r="G239" s="7">
        <f t="shared" si="2"/>
        <v>0.6923879533</v>
      </c>
      <c r="H239" s="7">
        <f t="shared" si="3"/>
        <v>0.2623879533</v>
      </c>
      <c r="I239" s="7" t="b">
        <f t="shared" si="11"/>
        <v>0</v>
      </c>
      <c r="J239" s="7">
        <f t="shared" si="4"/>
        <v>1</v>
      </c>
    </row>
    <row r="240">
      <c r="B240" s="7">
        <f t="shared" si="5"/>
        <v>55.75</v>
      </c>
      <c r="C240" s="15">
        <f t="shared" si="6"/>
        <v>0.5012350717</v>
      </c>
      <c r="D240" s="15">
        <f t="shared" si="10"/>
        <v>0.02740466639</v>
      </c>
      <c r="E240" s="15">
        <f t="shared" si="1"/>
        <v>0.5080862383</v>
      </c>
      <c r="G240" s="7">
        <f t="shared" si="2"/>
        <v>0.6896872742</v>
      </c>
      <c r="H240" s="7">
        <f t="shared" si="3"/>
        <v>0.2596872742</v>
      </c>
      <c r="I240" s="7" t="b">
        <f t="shared" si="11"/>
        <v>0</v>
      </c>
      <c r="J240" s="7">
        <f t="shared" si="4"/>
        <v>1</v>
      </c>
    </row>
    <row r="241">
      <c r="B241" s="7">
        <f t="shared" si="5"/>
        <v>56</v>
      </c>
      <c r="C241" s="15">
        <f t="shared" si="6"/>
        <v>0.5080862383</v>
      </c>
      <c r="D241" s="15">
        <f t="shared" si="10"/>
        <v>0.02702822866</v>
      </c>
      <c r="E241" s="15">
        <f t="shared" si="1"/>
        <v>0.5148432955</v>
      </c>
      <c r="G241" s="7">
        <f t="shared" si="2"/>
        <v>0.6866025404</v>
      </c>
      <c r="H241" s="7">
        <f t="shared" si="3"/>
        <v>0.2566025404</v>
      </c>
      <c r="I241" s="7" t="b">
        <f t="shared" si="11"/>
        <v>0</v>
      </c>
      <c r="J241" s="7">
        <f t="shared" si="4"/>
        <v>1</v>
      </c>
    </row>
    <row r="242">
      <c r="B242" s="7">
        <f t="shared" si="5"/>
        <v>56.25</v>
      </c>
      <c r="C242" s="15">
        <f t="shared" si="6"/>
        <v>0.5148432955</v>
      </c>
      <c r="D242" s="15">
        <f t="shared" si="10"/>
        <v>0.02665696179</v>
      </c>
      <c r="E242" s="15">
        <f t="shared" si="1"/>
        <v>0.5215075359</v>
      </c>
      <c r="G242" s="7">
        <f t="shared" si="2"/>
        <v>0.6831469612</v>
      </c>
      <c r="H242" s="7">
        <f t="shared" si="3"/>
        <v>0.2531469612</v>
      </c>
      <c r="I242" s="7" t="b">
        <f t="shared" si="11"/>
        <v>0</v>
      </c>
      <c r="J242" s="7">
        <f t="shared" si="4"/>
        <v>1</v>
      </c>
    </row>
    <row r="243">
      <c r="B243" s="7">
        <f t="shared" si="5"/>
        <v>56.5</v>
      </c>
      <c r="C243" s="15">
        <f t="shared" si="6"/>
        <v>0.5215075359</v>
      </c>
      <c r="D243" s="15">
        <f t="shared" si="10"/>
        <v>0.02629079473</v>
      </c>
      <c r="E243" s="15">
        <f t="shared" si="1"/>
        <v>0.5280802346</v>
      </c>
      <c r="G243" s="7">
        <f t="shared" si="2"/>
        <v>0.679335334</v>
      </c>
      <c r="H243" s="7">
        <f t="shared" si="3"/>
        <v>0.249335334</v>
      </c>
      <c r="I243" s="7" t="b">
        <f t="shared" si="11"/>
        <v>0</v>
      </c>
      <c r="J243" s="7">
        <f t="shared" si="4"/>
        <v>1</v>
      </c>
    </row>
    <row r="244">
      <c r="B244" s="7">
        <f t="shared" si="5"/>
        <v>56.75</v>
      </c>
      <c r="C244" s="15">
        <f t="shared" si="6"/>
        <v>0.5280802346</v>
      </c>
      <c r="D244" s="15">
        <f t="shared" si="10"/>
        <v>0.02592965744</v>
      </c>
      <c r="E244" s="15">
        <f t="shared" si="1"/>
        <v>0.534562649</v>
      </c>
      <c r="G244" s="7">
        <f t="shared" si="2"/>
        <v>0.6751839807</v>
      </c>
      <c r="H244" s="7">
        <f t="shared" si="3"/>
        <v>0.2451839807</v>
      </c>
      <c r="I244" s="7" t="b">
        <f t="shared" si="11"/>
        <v>0</v>
      </c>
      <c r="J244" s="7">
        <f t="shared" si="4"/>
        <v>1</v>
      </c>
    </row>
    <row r="245">
      <c r="B245" s="7">
        <f t="shared" si="5"/>
        <v>57</v>
      </c>
      <c r="C245" s="15">
        <f t="shared" si="6"/>
        <v>0.534562649</v>
      </c>
      <c r="D245" s="15">
        <f t="shared" si="10"/>
        <v>0.02557348083</v>
      </c>
      <c r="E245" s="15">
        <f t="shared" si="1"/>
        <v>0.5409560192</v>
      </c>
      <c r="G245" s="7">
        <f t="shared" si="2"/>
        <v>0.6707106781</v>
      </c>
      <c r="H245" s="7">
        <f t="shared" si="3"/>
        <v>0.2407106781</v>
      </c>
      <c r="I245" s="7" t="b">
        <f t="shared" si="11"/>
        <v>0</v>
      </c>
      <c r="J245" s="7">
        <f t="shared" si="4"/>
        <v>1</v>
      </c>
    </row>
    <row r="246">
      <c r="B246" s="7">
        <f t="shared" si="5"/>
        <v>57.25</v>
      </c>
      <c r="C246" s="15">
        <f t="shared" si="6"/>
        <v>0.5409560192</v>
      </c>
      <c r="D246" s="15">
        <f t="shared" si="10"/>
        <v>0.02522219675</v>
      </c>
      <c r="E246" s="15">
        <f t="shared" si="1"/>
        <v>0.5472615684</v>
      </c>
      <c r="G246" s="7">
        <f t="shared" si="2"/>
        <v>0.6659345815</v>
      </c>
      <c r="H246" s="7">
        <f t="shared" si="3"/>
        <v>0.2359345815</v>
      </c>
      <c r="I246" s="7" t="b">
        <f t="shared" si="11"/>
        <v>0</v>
      </c>
      <c r="J246" s="7">
        <f t="shared" si="4"/>
        <v>1</v>
      </c>
    </row>
    <row r="247">
      <c r="B247" s="7">
        <f t="shared" si="5"/>
        <v>57.5</v>
      </c>
      <c r="C247" s="15">
        <f t="shared" si="6"/>
        <v>0.5472615684</v>
      </c>
      <c r="D247" s="15">
        <f t="shared" si="10"/>
        <v>0.024875738</v>
      </c>
      <c r="E247" s="15">
        <f t="shared" si="1"/>
        <v>0.5534805029</v>
      </c>
      <c r="G247" s="7">
        <f t="shared" si="2"/>
        <v>0.6608761429</v>
      </c>
      <c r="H247" s="7">
        <f t="shared" si="3"/>
        <v>0.2308761429</v>
      </c>
      <c r="I247" s="7" t="b">
        <f t="shared" si="11"/>
        <v>0</v>
      </c>
      <c r="J247" s="7">
        <f t="shared" si="4"/>
        <v>1</v>
      </c>
    </row>
    <row r="248">
      <c r="B248" s="7">
        <f t="shared" si="5"/>
        <v>57.75</v>
      </c>
      <c r="C248" s="15">
        <f t="shared" si="6"/>
        <v>0.5534805029</v>
      </c>
      <c r="D248" s="15">
        <f t="shared" si="10"/>
        <v>0.0245340383</v>
      </c>
      <c r="E248" s="15">
        <f t="shared" si="1"/>
        <v>0.5596140124</v>
      </c>
      <c r="G248" s="7">
        <f t="shared" si="2"/>
        <v>0.6555570233</v>
      </c>
      <c r="H248" s="7">
        <f t="shared" si="3"/>
        <v>0.2255570233</v>
      </c>
      <c r="I248" s="7" t="b">
        <f t="shared" si="11"/>
        <v>0</v>
      </c>
      <c r="J248" s="7">
        <f t="shared" si="4"/>
        <v>1</v>
      </c>
    </row>
    <row r="249">
      <c r="B249" s="7">
        <f t="shared" si="5"/>
        <v>58</v>
      </c>
      <c r="C249" s="15">
        <f t="shared" si="6"/>
        <v>0.5596140124</v>
      </c>
      <c r="D249" s="15">
        <f t="shared" si="10"/>
        <v>0.02419703228</v>
      </c>
      <c r="E249" s="15">
        <f t="shared" si="1"/>
        <v>0.5656632705</v>
      </c>
      <c r="G249" s="7">
        <f t="shared" si="2"/>
        <v>0.65</v>
      </c>
      <c r="H249" s="7">
        <f t="shared" si="3"/>
        <v>0.22</v>
      </c>
      <c r="I249" s="7" t="b">
        <f t="shared" si="11"/>
        <v>0</v>
      </c>
      <c r="J249" s="7">
        <f t="shared" si="4"/>
        <v>1</v>
      </c>
    </row>
    <row r="250">
      <c r="B250" s="7">
        <f t="shared" si="5"/>
        <v>58.25</v>
      </c>
      <c r="C250" s="15">
        <f t="shared" si="6"/>
        <v>0.5656632705</v>
      </c>
      <c r="D250" s="15">
        <f t="shared" si="10"/>
        <v>0.02386465547</v>
      </c>
      <c r="E250" s="15">
        <f t="shared" si="1"/>
        <v>0.5716294344</v>
      </c>
      <c r="G250" s="7">
        <f t="shared" si="2"/>
        <v>0.644228869</v>
      </c>
      <c r="H250" s="7">
        <f t="shared" si="3"/>
        <v>0.214228869</v>
      </c>
      <c r="I250" s="7" t="b">
        <f t="shared" si="11"/>
        <v>0</v>
      </c>
      <c r="J250" s="7">
        <f t="shared" si="4"/>
        <v>1</v>
      </c>
    </row>
    <row r="251">
      <c r="B251" s="7">
        <f t="shared" si="5"/>
        <v>58.5</v>
      </c>
      <c r="C251" s="15">
        <f t="shared" si="6"/>
        <v>0.5716294344</v>
      </c>
      <c r="D251" s="15">
        <f t="shared" si="10"/>
        <v>0.02353684426</v>
      </c>
      <c r="E251" s="15">
        <f t="shared" si="1"/>
        <v>0.5775136454</v>
      </c>
      <c r="G251" s="7">
        <f t="shared" si="2"/>
        <v>0.6382683432</v>
      </c>
      <c r="H251" s="7">
        <f t="shared" si="3"/>
        <v>0.2082683432</v>
      </c>
      <c r="I251" s="7" t="b">
        <f t="shared" si="11"/>
        <v>0</v>
      </c>
      <c r="J251" s="7">
        <f t="shared" si="4"/>
        <v>1</v>
      </c>
    </row>
    <row r="252">
      <c r="B252" s="7">
        <f t="shared" si="5"/>
        <v>58.75</v>
      </c>
      <c r="C252" s="15">
        <f t="shared" si="6"/>
        <v>0.5775136454</v>
      </c>
      <c r="D252" s="15">
        <f t="shared" si="10"/>
        <v>0.02321353596</v>
      </c>
      <c r="E252" s="15">
        <f t="shared" si="1"/>
        <v>0.5833170294</v>
      </c>
      <c r="G252" s="7">
        <f t="shared" si="2"/>
        <v>0.6321439465</v>
      </c>
      <c r="H252" s="7">
        <f t="shared" si="3"/>
        <v>0.2021439465</v>
      </c>
      <c r="I252" s="7" t="b">
        <f t="shared" si="11"/>
        <v>0</v>
      </c>
      <c r="J252" s="7">
        <f t="shared" si="4"/>
        <v>1</v>
      </c>
    </row>
    <row r="253">
      <c r="B253" s="7">
        <f t="shared" si="5"/>
        <v>59</v>
      </c>
      <c r="C253" s="15">
        <f t="shared" si="6"/>
        <v>0.5833170294</v>
      </c>
      <c r="D253" s="15">
        <f t="shared" si="10"/>
        <v>0.02289466871</v>
      </c>
      <c r="E253" s="15">
        <f t="shared" si="1"/>
        <v>0.5890406966</v>
      </c>
      <c r="G253" s="7">
        <f t="shared" si="2"/>
        <v>0.6258819045</v>
      </c>
      <c r="H253" s="7">
        <f t="shared" si="3"/>
        <v>0.1958819045</v>
      </c>
      <c r="I253" s="7" t="b">
        <f t="shared" si="11"/>
        <v>0</v>
      </c>
      <c r="J253" s="7">
        <f t="shared" si="4"/>
        <v>1</v>
      </c>
    </row>
    <row r="254">
      <c r="B254" s="7">
        <f t="shared" si="5"/>
        <v>59.25</v>
      </c>
      <c r="C254" s="15">
        <f t="shared" si="6"/>
        <v>0.5890406966</v>
      </c>
      <c r="D254" s="15">
        <f t="shared" si="10"/>
        <v>0.0225801815</v>
      </c>
      <c r="E254" s="15">
        <f t="shared" si="1"/>
        <v>0.594685742</v>
      </c>
      <c r="G254" s="7">
        <f t="shared" si="2"/>
        <v>0.6195090322</v>
      </c>
      <c r="H254" s="7">
        <f t="shared" si="3"/>
        <v>0.1895090322</v>
      </c>
      <c r="I254" s="7" t="b">
        <f t="shared" si="11"/>
        <v>0</v>
      </c>
      <c r="J254" s="7">
        <f t="shared" si="4"/>
        <v>1</v>
      </c>
    </row>
    <row r="255">
      <c r="B255" s="7">
        <f t="shared" si="5"/>
        <v>59.5</v>
      </c>
      <c r="C255" s="15">
        <f t="shared" si="6"/>
        <v>0.594685742</v>
      </c>
      <c r="D255" s="15">
        <f t="shared" si="10"/>
        <v>0.02227001418</v>
      </c>
      <c r="E255" s="15">
        <f t="shared" si="1"/>
        <v>0.6002532455</v>
      </c>
      <c r="G255" s="7">
        <f t="shared" si="2"/>
        <v>0.6130526192</v>
      </c>
      <c r="H255" s="7">
        <f t="shared" si="3"/>
        <v>0.1830526192</v>
      </c>
      <c r="I255" s="7" t="b">
        <f t="shared" si="11"/>
        <v>0</v>
      </c>
      <c r="J255" s="7">
        <f t="shared" si="4"/>
        <v>1</v>
      </c>
    </row>
    <row r="256">
      <c r="B256" s="7">
        <f t="shared" si="5"/>
        <v>59.75</v>
      </c>
      <c r="C256" s="15">
        <f t="shared" si="6"/>
        <v>0.6002532455</v>
      </c>
      <c r="D256" s="15">
        <f t="shared" si="10"/>
        <v>0.02196410739</v>
      </c>
      <c r="E256" s="15">
        <f t="shared" si="1"/>
        <v>0.6057442724</v>
      </c>
      <c r="G256" s="7">
        <f t="shared" si="2"/>
        <v>0.6065403129</v>
      </c>
      <c r="H256" s="7">
        <f t="shared" si="3"/>
        <v>0.1765403129</v>
      </c>
      <c r="I256" s="7" t="b">
        <f t="shared" si="11"/>
        <v>0</v>
      </c>
      <c r="J256" s="7">
        <f t="shared" si="4"/>
        <v>1</v>
      </c>
    </row>
    <row r="257">
      <c r="B257" s="7">
        <f t="shared" si="5"/>
        <v>60</v>
      </c>
      <c r="C257" s="15">
        <f t="shared" si="6"/>
        <v>0.6057442724</v>
      </c>
      <c r="D257" s="15">
        <f t="shared" si="10"/>
        <v>0.02166240262</v>
      </c>
      <c r="E257" s="15">
        <f t="shared" si="1"/>
        <v>0.611159873</v>
      </c>
      <c r="G257" s="7">
        <f t="shared" si="2"/>
        <v>0.6</v>
      </c>
      <c r="H257" s="7">
        <f t="shared" si="3"/>
        <v>0.17</v>
      </c>
      <c r="I257" s="7" t="b">
        <f t="shared" si="11"/>
        <v>1</v>
      </c>
      <c r="J257" s="7">
        <f t="shared" si="4"/>
        <v>0</v>
      </c>
    </row>
    <row r="258">
      <c r="B258" s="7">
        <f t="shared" si="5"/>
        <v>60.25</v>
      </c>
      <c r="C258" s="15">
        <f t="shared" si="6"/>
        <v>0.611159873</v>
      </c>
      <c r="D258" s="15">
        <f t="shared" si="10"/>
        <v>-0.1455142555</v>
      </c>
      <c r="E258" s="15">
        <f t="shared" si="1"/>
        <v>0.5747813092</v>
      </c>
      <c r="G258" s="7">
        <f t="shared" si="2"/>
        <v>0.5934596871</v>
      </c>
      <c r="H258" s="7">
        <f t="shared" si="3"/>
        <v>0.1634596871</v>
      </c>
      <c r="I258" s="7" t="b">
        <f t="shared" si="11"/>
        <v>1</v>
      </c>
      <c r="J258" s="7">
        <f t="shared" si="4"/>
        <v>0</v>
      </c>
    </row>
    <row r="259">
      <c r="B259" s="7">
        <f t="shared" si="5"/>
        <v>60.5</v>
      </c>
      <c r="C259" s="15">
        <f t="shared" si="6"/>
        <v>0.5747813092</v>
      </c>
      <c r="D259" s="15">
        <f t="shared" si="10"/>
        <v>-0.1368526927</v>
      </c>
      <c r="E259" s="15">
        <f t="shared" si="1"/>
        <v>0.540568136</v>
      </c>
      <c r="G259" s="7">
        <f t="shared" si="2"/>
        <v>0.5869473808</v>
      </c>
      <c r="H259" s="7">
        <f t="shared" si="3"/>
        <v>0.1569473808</v>
      </c>
      <c r="I259" s="7" t="b">
        <f t="shared" si="11"/>
        <v>1</v>
      </c>
      <c r="J259" s="7">
        <f t="shared" si="4"/>
        <v>0</v>
      </c>
    </row>
    <row r="260">
      <c r="B260" s="7">
        <f t="shared" si="5"/>
        <v>60.75</v>
      </c>
      <c r="C260" s="15">
        <f t="shared" si="6"/>
        <v>0.540568136</v>
      </c>
      <c r="D260" s="15">
        <f t="shared" si="10"/>
        <v>-0.128706699</v>
      </c>
      <c r="E260" s="15">
        <f t="shared" si="1"/>
        <v>0.5083914612</v>
      </c>
      <c r="G260" s="7">
        <f t="shared" si="2"/>
        <v>0.5804909678</v>
      </c>
      <c r="H260" s="7">
        <f t="shared" si="3"/>
        <v>0.1504909678</v>
      </c>
      <c r="I260" s="7" t="b">
        <f t="shared" si="11"/>
        <v>1</v>
      </c>
      <c r="J260" s="7">
        <f t="shared" si="4"/>
        <v>0</v>
      </c>
    </row>
    <row r="261">
      <c r="B261" s="7">
        <f t="shared" si="5"/>
        <v>61</v>
      </c>
      <c r="C261" s="15">
        <f t="shared" si="6"/>
        <v>0.5083914612</v>
      </c>
      <c r="D261" s="15">
        <f t="shared" si="10"/>
        <v>-0.121045586</v>
      </c>
      <c r="E261" s="15">
        <f t="shared" si="1"/>
        <v>0.4781300647</v>
      </c>
      <c r="G261" s="7">
        <f t="shared" si="2"/>
        <v>0.5741180955</v>
      </c>
      <c r="H261" s="7">
        <f t="shared" si="3"/>
        <v>0.1441180955</v>
      </c>
      <c r="I261" s="7" t="b">
        <f t="shared" si="11"/>
        <v>1</v>
      </c>
      <c r="J261" s="7">
        <f t="shared" si="4"/>
        <v>0</v>
      </c>
    </row>
    <row r="262">
      <c r="B262" s="7">
        <f t="shared" si="5"/>
        <v>61.25</v>
      </c>
      <c r="C262" s="15">
        <f t="shared" si="6"/>
        <v>0.4781300647</v>
      </c>
      <c r="D262" s="15">
        <f t="shared" si="10"/>
        <v>-0.1138404916</v>
      </c>
      <c r="E262" s="15">
        <f t="shared" si="1"/>
        <v>0.4496699418</v>
      </c>
      <c r="G262" s="7">
        <f t="shared" si="2"/>
        <v>0.5678560535</v>
      </c>
      <c r="H262" s="7">
        <f t="shared" si="3"/>
        <v>0.1378560535</v>
      </c>
      <c r="I262" s="7" t="b">
        <f t="shared" si="11"/>
        <v>1</v>
      </c>
      <c r="J262" s="7">
        <f t="shared" si="4"/>
        <v>0</v>
      </c>
    </row>
    <row r="263">
      <c r="B263" s="7">
        <f t="shared" si="5"/>
        <v>61.5</v>
      </c>
      <c r="C263" s="15">
        <f t="shared" si="6"/>
        <v>0.4496699418</v>
      </c>
      <c r="D263" s="15">
        <f t="shared" si="10"/>
        <v>-0.1070642719</v>
      </c>
      <c r="E263" s="15">
        <f t="shared" si="1"/>
        <v>0.4229038739</v>
      </c>
      <c r="G263" s="7">
        <f t="shared" si="2"/>
        <v>0.5617316568</v>
      </c>
      <c r="H263" s="7">
        <f t="shared" si="3"/>
        <v>0.1317316568</v>
      </c>
      <c r="I263" s="7" t="b">
        <f t="shared" si="11"/>
        <v>1</v>
      </c>
      <c r="J263" s="7">
        <f t="shared" si="4"/>
        <v>0</v>
      </c>
    </row>
    <row r="264">
      <c r="B264" s="7">
        <f t="shared" si="5"/>
        <v>61.75</v>
      </c>
      <c r="C264" s="15">
        <f t="shared" si="6"/>
        <v>0.4229038739</v>
      </c>
      <c r="D264" s="15">
        <f t="shared" si="10"/>
        <v>-0.1006913985</v>
      </c>
      <c r="E264" s="15">
        <f t="shared" si="1"/>
        <v>0.3977310242</v>
      </c>
      <c r="G264" s="7">
        <f t="shared" si="2"/>
        <v>0.555771131</v>
      </c>
      <c r="H264" s="7">
        <f t="shared" si="3"/>
        <v>0.125771131</v>
      </c>
      <c r="I264" s="7" t="b">
        <f t="shared" si="11"/>
        <v>1</v>
      </c>
      <c r="J264" s="7">
        <f t="shared" si="4"/>
        <v>0</v>
      </c>
    </row>
    <row r="265">
      <c r="B265" s="7">
        <f t="shared" si="5"/>
        <v>62</v>
      </c>
      <c r="C265" s="15">
        <f t="shared" si="6"/>
        <v>0.3977310242</v>
      </c>
      <c r="D265" s="15">
        <f t="shared" si="10"/>
        <v>-0.09469786291</v>
      </c>
      <c r="E265" s="15">
        <f t="shared" si="1"/>
        <v>0.3740565585</v>
      </c>
      <c r="G265" s="7">
        <f t="shared" si="2"/>
        <v>0.55</v>
      </c>
      <c r="H265" s="7">
        <f t="shared" si="3"/>
        <v>0.12</v>
      </c>
      <c r="I265" s="7" t="b">
        <f t="shared" si="11"/>
        <v>1</v>
      </c>
      <c r="J265" s="7">
        <f t="shared" si="4"/>
        <v>0</v>
      </c>
    </row>
    <row r="266">
      <c r="B266" s="7">
        <f t="shared" si="5"/>
        <v>62.25</v>
      </c>
      <c r="C266" s="15">
        <f t="shared" si="6"/>
        <v>0.3740565585</v>
      </c>
      <c r="D266" s="15">
        <f t="shared" si="10"/>
        <v>-0.08906108536</v>
      </c>
      <c r="E266" s="15">
        <f t="shared" si="1"/>
        <v>0.3517912872</v>
      </c>
      <c r="G266" s="7">
        <f t="shared" si="2"/>
        <v>0.5444429767</v>
      </c>
      <c r="H266" s="7">
        <f t="shared" si="3"/>
        <v>0.1144429767</v>
      </c>
      <c r="I266" s="7" t="b">
        <f t="shared" si="11"/>
        <v>1</v>
      </c>
      <c r="J266" s="7">
        <f t="shared" si="4"/>
        <v>0</v>
      </c>
    </row>
    <row r="267">
      <c r="B267" s="7">
        <f t="shared" si="5"/>
        <v>62.5</v>
      </c>
      <c r="C267" s="15">
        <f t="shared" si="6"/>
        <v>0.3517912872</v>
      </c>
      <c r="D267" s="15">
        <f t="shared" si="10"/>
        <v>-0.08375983028</v>
      </c>
      <c r="E267" s="15">
        <f t="shared" si="1"/>
        <v>0.3308513296</v>
      </c>
      <c r="G267" s="7">
        <f t="shared" si="2"/>
        <v>0.5391238571</v>
      </c>
      <c r="H267" s="7">
        <f t="shared" si="3"/>
        <v>0.1091238571</v>
      </c>
      <c r="I267" s="7" t="b">
        <f t="shared" si="11"/>
        <v>1</v>
      </c>
      <c r="J267" s="7">
        <f t="shared" si="4"/>
        <v>0</v>
      </c>
    </row>
    <row r="268">
      <c r="B268" s="7">
        <f t="shared" si="5"/>
        <v>62.75</v>
      </c>
      <c r="C268" s="15">
        <f t="shared" si="6"/>
        <v>0.3308513296</v>
      </c>
      <c r="D268" s="15">
        <f t="shared" si="10"/>
        <v>-0.07877412609</v>
      </c>
      <c r="E268" s="15">
        <f t="shared" si="1"/>
        <v>0.3111577981</v>
      </c>
      <c r="G268" s="7">
        <f t="shared" si="2"/>
        <v>0.5340654185</v>
      </c>
      <c r="H268" s="7">
        <f t="shared" si="3"/>
        <v>0.1040654185</v>
      </c>
      <c r="I268" s="7" t="b">
        <f t="shared" si="11"/>
        <v>1</v>
      </c>
      <c r="J268" s="7">
        <f t="shared" si="4"/>
        <v>0</v>
      </c>
    </row>
    <row r="269">
      <c r="B269" s="7">
        <f t="shared" si="5"/>
        <v>63</v>
      </c>
      <c r="C269" s="15">
        <f t="shared" si="6"/>
        <v>0.3111577981</v>
      </c>
      <c r="D269" s="15">
        <f t="shared" si="10"/>
        <v>-0.07408519002</v>
      </c>
      <c r="E269" s="15">
        <f t="shared" si="1"/>
        <v>0.2926365006</v>
      </c>
      <c r="G269" s="7">
        <f t="shared" si="2"/>
        <v>0.5292893219</v>
      </c>
      <c r="H269" s="7">
        <f t="shared" si="3"/>
        <v>0.09928932188</v>
      </c>
      <c r="I269" s="7" t="b">
        <f t="shared" si="11"/>
        <v>1</v>
      </c>
      <c r="J269" s="7">
        <f t="shared" si="4"/>
        <v>0</v>
      </c>
    </row>
    <row r="270">
      <c r="B270" s="7">
        <f t="shared" si="5"/>
        <v>63.25</v>
      </c>
      <c r="C270" s="15">
        <f t="shared" si="6"/>
        <v>0.2926365006</v>
      </c>
      <c r="D270" s="15">
        <f t="shared" si="10"/>
        <v>-0.06967535728</v>
      </c>
      <c r="E270" s="15">
        <f t="shared" si="1"/>
        <v>0.2752176612</v>
      </c>
      <c r="G270" s="7">
        <f t="shared" si="2"/>
        <v>0.5248160193</v>
      </c>
      <c r="H270" s="7">
        <f t="shared" si="3"/>
        <v>0.09481601925</v>
      </c>
      <c r="I270" s="7" t="b">
        <f t="shared" si="11"/>
        <v>1</v>
      </c>
      <c r="J270" s="7">
        <f t="shared" si="4"/>
        <v>0</v>
      </c>
    </row>
    <row r="271">
      <c r="B271" s="7">
        <f t="shared" si="5"/>
        <v>63.5</v>
      </c>
      <c r="C271" s="15">
        <f t="shared" si="6"/>
        <v>0.2752176612</v>
      </c>
      <c r="D271" s="15">
        <f t="shared" si="10"/>
        <v>-0.06552801458</v>
      </c>
      <c r="E271" s="15">
        <f t="shared" si="1"/>
        <v>0.2588356576</v>
      </c>
      <c r="G271" s="7">
        <f t="shared" si="2"/>
        <v>0.520664666</v>
      </c>
      <c r="H271" s="7">
        <f t="shared" si="3"/>
        <v>0.09066466597</v>
      </c>
      <c r="I271" s="7" t="b">
        <f t="shared" si="11"/>
        <v>1</v>
      </c>
      <c r="J271" s="7">
        <f t="shared" si="4"/>
        <v>0</v>
      </c>
    </row>
    <row r="272">
      <c r="B272" s="7">
        <f t="shared" si="5"/>
        <v>63.75</v>
      </c>
      <c r="C272" s="15">
        <f t="shared" si="6"/>
        <v>0.2588356576</v>
      </c>
      <c r="D272" s="15">
        <f t="shared" si="10"/>
        <v>-0.06162753752</v>
      </c>
      <c r="E272" s="15">
        <f t="shared" si="1"/>
        <v>0.2434287732</v>
      </c>
      <c r="G272" s="7">
        <f t="shared" si="2"/>
        <v>0.5168530388</v>
      </c>
      <c r="H272" s="7">
        <f t="shared" si="3"/>
        <v>0.08685303877</v>
      </c>
      <c r="I272" s="7" t="b">
        <f t="shared" si="11"/>
        <v>1</v>
      </c>
      <c r="J272" s="7">
        <f t="shared" si="4"/>
        <v>0</v>
      </c>
    </row>
    <row r="273">
      <c r="B273" s="7">
        <f t="shared" si="5"/>
        <v>64</v>
      </c>
      <c r="C273" s="15">
        <f t="shared" si="6"/>
        <v>0.2434287732</v>
      </c>
      <c r="D273" s="15">
        <f t="shared" si="10"/>
        <v>-0.05795923172</v>
      </c>
      <c r="E273" s="15">
        <f t="shared" si="1"/>
        <v>0.2289389653</v>
      </c>
      <c r="G273" s="7">
        <f t="shared" si="2"/>
        <v>0.5133974596</v>
      </c>
      <c r="H273" s="7">
        <f t="shared" si="3"/>
        <v>0.08339745962</v>
      </c>
      <c r="I273" s="7" t="b">
        <f t="shared" si="11"/>
        <v>1</v>
      </c>
      <c r="J273" s="7">
        <f t="shared" si="4"/>
        <v>0</v>
      </c>
    </row>
    <row r="274">
      <c r="B274" s="7">
        <f t="shared" si="5"/>
        <v>64.25</v>
      </c>
      <c r="C274" s="15">
        <f t="shared" si="6"/>
        <v>0.2289389653</v>
      </c>
      <c r="D274" s="15">
        <f t="shared" si="10"/>
        <v>-0.05450927745</v>
      </c>
      <c r="E274" s="15">
        <f t="shared" si="1"/>
        <v>0.2153116459</v>
      </c>
      <c r="G274" s="7">
        <f t="shared" si="2"/>
        <v>0.5103127258</v>
      </c>
      <c r="H274" s="7">
        <f t="shared" si="3"/>
        <v>0.08031272585</v>
      </c>
      <c r="I274" s="7" t="b">
        <f t="shared" si="11"/>
        <v>1</v>
      </c>
      <c r="J274" s="7">
        <f t="shared" si="4"/>
        <v>0</v>
      </c>
    </row>
    <row r="275">
      <c r="B275" s="7">
        <f t="shared" si="5"/>
        <v>64.5</v>
      </c>
      <c r="C275" s="15">
        <f t="shared" si="6"/>
        <v>0.2153116459</v>
      </c>
      <c r="D275" s="15">
        <f t="shared" si="10"/>
        <v>-0.0512646776</v>
      </c>
      <c r="E275" s="15">
        <f t="shared" si="1"/>
        <v>0.2024954765</v>
      </c>
      <c r="G275" s="7">
        <f t="shared" si="2"/>
        <v>0.5076120467</v>
      </c>
      <c r="H275" s="7">
        <f t="shared" si="3"/>
        <v>0.07761204675</v>
      </c>
      <c r="I275" s="7" t="b">
        <f t="shared" si="11"/>
        <v>1</v>
      </c>
      <c r="J275" s="7">
        <f t="shared" si="4"/>
        <v>0</v>
      </c>
    </row>
    <row r="276">
      <c r="B276" s="7">
        <f t="shared" si="5"/>
        <v>64.75</v>
      </c>
      <c r="C276" s="15">
        <f t="shared" si="6"/>
        <v>0.2024954765</v>
      </c>
      <c r="D276" s="15">
        <f t="shared" si="10"/>
        <v>-0.0482132087</v>
      </c>
      <c r="E276" s="15">
        <f t="shared" si="1"/>
        <v>0.1904421744</v>
      </c>
      <c r="G276" s="7">
        <f t="shared" si="2"/>
        <v>0.5053069871</v>
      </c>
      <c r="H276" s="7">
        <f t="shared" si="3"/>
        <v>0.07530698705</v>
      </c>
      <c r="I276" s="7" t="b">
        <f t="shared" si="11"/>
        <v>1</v>
      </c>
      <c r="J276" s="7">
        <f t="shared" si="4"/>
        <v>0</v>
      </c>
    </row>
    <row r="277">
      <c r="B277" s="7">
        <f t="shared" si="5"/>
        <v>65</v>
      </c>
      <c r="C277" s="15">
        <f t="shared" si="6"/>
        <v>0.1904421744</v>
      </c>
      <c r="D277" s="15">
        <f t="shared" si="10"/>
        <v>-0.04534337485</v>
      </c>
      <c r="E277" s="15">
        <f t="shared" si="1"/>
        <v>0.1791063306</v>
      </c>
      <c r="G277" s="7">
        <f t="shared" si="2"/>
        <v>0.5034074174</v>
      </c>
      <c r="H277" s="7">
        <f t="shared" si="3"/>
        <v>0.07340741737</v>
      </c>
      <c r="I277" s="7" t="b">
        <f t="shared" si="11"/>
        <v>1</v>
      </c>
      <c r="J277" s="7">
        <f t="shared" si="4"/>
        <v>0</v>
      </c>
    </row>
    <row r="278">
      <c r="B278" s="7">
        <f t="shared" si="5"/>
        <v>65.25</v>
      </c>
      <c r="C278" s="15">
        <f t="shared" si="6"/>
        <v>0.1791063306</v>
      </c>
      <c r="D278" s="15">
        <f t="shared" si="10"/>
        <v>-0.04264436444</v>
      </c>
      <c r="E278" s="15">
        <f t="shared" si="1"/>
        <v>0.1684452395</v>
      </c>
      <c r="G278" s="7">
        <f t="shared" si="2"/>
        <v>0.501921472</v>
      </c>
      <c r="H278" s="7">
        <f t="shared" si="3"/>
        <v>0.07192147196</v>
      </c>
      <c r="I278" s="7" t="b">
        <f t="shared" si="11"/>
        <v>1</v>
      </c>
      <c r="J278" s="7">
        <f t="shared" si="4"/>
        <v>0</v>
      </c>
    </row>
    <row r="279">
      <c r="B279" s="7">
        <f t="shared" si="5"/>
        <v>65.5</v>
      </c>
      <c r="C279" s="15">
        <f t="shared" si="6"/>
        <v>0.1684452395</v>
      </c>
      <c r="D279" s="15">
        <f t="shared" si="10"/>
        <v>-0.04010600941</v>
      </c>
      <c r="E279" s="15">
        <f t="shared" si="1"/>
        <v>0.1584187372</v>
      </c>
      <c r="G279" s="7">
        <f t="shared" si="2"/>
        <v>0.5008555139</v>
      </c>
      <c r="H279" s="7">
        <f t="shared" si="3"/>
        <v>0.07085551386</v>
      </c>
      <c r="I279" s="7" t="b">
        <f t="shared" si="11"/>
        <v>1</v>
      </c>
      <c r="J279" s="7">
        <f t="shared" si="4"/>
        <v>0</v>
      </c>
    </row>
    <row r="280">
      <c r="B280" s="7">
        <f t="shared" si="5"/>
        <v>65.75</v>
      </c>
      <c r="C280" s="15">
        <f t="shared" si="6"/>
        <v>0.1584187372</v>
      </c>
      <c r="D280" s="15">
        <f t="shared" si="10"/>
        <v>-0.03771874695</v>
      </c>
      <c r="E280" s="15">
        <f t="shared" si="1"/>
        <v>0.1489890504</v>
      </c>
      <c r="G280" s="7">
        <f t="shared" si="2"/>
        <v>0.5002141077</v>
      </c>
      <c r="H280" s="7">
        <f t="shared" si="3"/>
        <v>0.07021410768</v>
      </c>
      <c r="I280" s="7" t="b">
        <f t="shared" si="11"/>
        <v>1</v>
      </c>
      <c r="J280" s="7">
        <f t="shared" si="4"/>
        <v>0</v>
      </c>
    </row>
    <row r="281">
      <c r="B281" s="7">
        <f t="shared" si="5"/>
        <v>66</v>
      </c>
      <c r="C281" s="15">
        <f t="shared" si="6"/>
        <v>0.1489890504</v>
      </c>
      <c r="D281" s="15">
        <f t="shared" si="10"/>
        <v>-0.03547358344</v>
      </c>
      <c r="E281" s="15">
        <f t="shared" si="1"/>
        <v>0.1401206546</v>
      </c>
      <c r="G281" s="7">
        <f t="shared" si="2"/>
        <v>0.5</v>
      </c>
      <c r="H281" s="7">
        <f t="shared" si="3"/>
        <v>0.07</v>
      </c>
      <c r="I281" s="7" t="b">
        <f t="shared" si="11"/>
        <v>1</v>
      </c>
      <c r="J281" s="7">
        <f t="shared" si="4"/>
        <v>0</v>
      </c>
    </row>
    <row r="282">
      <c r="B282" s="7">
        <f t="shared" si="5"/>
        <v>66.25</v>
      </c>
      <c r="C282" s="15">
        <f t="shared" si="6"/>
        <v>0.1401206546</v>
      </c>
      <c r="D282" s="15">
        <f t="shared" si="10"/>
        <v>-0.03336206062</v>
      </c>
      <c r="E282" s="15">
        <f t="shared" si="1"/>
        <v>0.1317801394</v>
      </c>
      <c r="G282" s="7">
        <f t="shared" si="2"/>
        <v>0.5002141077</v>
      </c>
      <c r="H282" s="7">
        <f t="shared" si="3"/>
        <v>0.07021410768</v>
      </c>
      <c r="I282" s="7" t="b">
        <f t="shared" si="11"/>
        <v>1</v>
      </c>
      <c r="J282" s="7">
        <f t="shared" si="4"/>
        <v>0</v>
      </c>
    </row>
    <row r="283">
      <c r="B283" s="7">
        <f t="shared" si="5"/>
        <v>66.5</v>
      </c>
      <c r="C283" s="15">
        <f t="shared" si="6"/>
        <v>0.1317801394</v>
      </c>
      <c r="D283" s="15">
        <f t="shared" si="10"/>
        <v>-0.03137622367</v>
      </c>
      <c r="E283" s="15">
        <f t="shared" si="1"/>
        <v>0.1239360835</v>
      </c>
      <c r="G283" s="7">
        <f t="shared" si="2"/>
        <v>0.5008555139</v>
      </c>
      <c r="H283" s="7">
        <f t="shared" si="3"/>
        <v>0.07085551386</v>
      </c>
      <c r="I283" s="7" t="b">
        <f t="shared" si="11"/>
        <v>1</v>
      </c>
      <c r="J283" s="7">
        <f t="shared" si="4"/>
        <v>0</v>
      </c>
    </row>
    <row r="284">
      <c r="B284" s="7">
        <f t="shared" si="5"/>
        <v>66.75</v>
      </c>
      <c r="C284" s="15">
        <f t="shared" si="6"/>
        <v>0.1239360835</v>
      </c>
      <c r="D284" s="15">
        <f t="shared" si="10"/>
        <v>-0.02950859131</v>
      </c>
      <c r="E284" s="15">
        <f t="shared" si="1"/>
        <v>0.1165589357</v>
      </c>
      <c r="G284" s="7">
        <f t="shared" si="2"/>
        <v>0.501921472</v>
      </c>
      <c r="H284" s="7">
        <f t="shared" si="3"/>
        <v>0.07192147196</v>
      </c>
      <c r="I284" s="7" t="b">
        <f t="shared" si="11"/>
        <v>1</v>
      </c>
      <c r="J284" s="7">
        <f t="shared" si="4"/>
        <v>0</v>
      </c>
    </row>
    <row r="285">
      <c r="B285" s="7">
        <f t="shared" si="5"/>
        <v>67</v>
      </c>
      <c r="C285" s="15">
        <f t="shared" si="6"/>
        <v>0.1165589357</v>
      </c>
      <c r="D285" s="15">
        <f t="shared" si="10"/>
        <v>-0.02775212754</v>
      </c>
      <c r="E285" s="15">
        <f t="shared" si="1"/>
        <v>0.1096209038</v>
      </c>
      <c r="G285" s="7">
        <f t="shared" si="2"/>
        <v>0.5034074174</v>
      </c>
      <c r="H285" s="7">
        <f t="shared" si="3"/>
        <v>0.07340741737</v>
      </c>
      <c r="I285" s="7" t="b">
        <f t="shared" si="11"/>
        <v>1</v>
      </c>
      <c r="J285" s="7">
        <f t="shared" si="4"/>
        <v>0</v>
      </c>
    </row>
    <row r="286">
      <c r="B286" s="7">
        <f t="shared" si="5"/>
        <v>67.25</v>
      </c>
      <c r="C286" s="15">
        <f t="shared" si="6"/>
        <v>0.1096209038</v>
      </c>
      <c r="D286" s="15">
        <f t="shared" si="10"/>
        <v>-0.02610021519</v>
      </c>
      <c r="E286" s="15">
        <f t="shared" si="1"/>
        <v>0.10309585</v>
      </c>
      <c r="G286" s="7">
        <f t="shared" si="2"/>
        <v>0.5053069871</v>
      </c>
      <c r="H286" s="7">
        <f t="shared" si="3"/>
        <v>0.07530698705</v>
      </c>
      <c r="I286" s="7" t="b">
        <f t="shared" si="11"/>
        <v>1</v>
      </c>
      <c r="J286" s="7">
        <f t="shared" si="4"/>
        <v>0</v>
      </c>
    </row>
    <row r="287">
      <c r="B287" s="7">
        <f t="shared" si="5"/>
        <v>67.5</v>
      </c>
      <c r="C287" s="15">
        <f t="shared" si="6"/>
        <v>0.10309585</v>
      </c>
      <c r="D287" s="15">
        <f t="shared" si="10"/>
        <v>-0.02454663095</v>
      </c>
      <c r="E287" s="15">
        <f t="shared" si="1"/>
        <v>0.09695919226</v>
      </c>
      <c r="G287" s="7">
        <f t="shared" si="2"/>
        <v>0.5076120467</v>
      </c>
      <c r="H287" s="7">
        <f t="shared" si="3"/>
        <v>0.07761204675</v>
      </c>
      <c r="I287" s="7" t="b">
        <f t="shared" si="11"/>
        <v>1</v>
      </c>
      <c r="J287" s="7">
        <f t="shared" si="4"/>
        <v>0</v>
      </c>
    </row>
    <row r="288">
      <c r="B288" s="7">
        <f t="shared" si="5"/>
        <v>67.75</v>
      </c>
      <c r="C288" s="15">
        <f t="shared" si="6"/>
        <v>0.09695919226</v>
      </c>
      <c r="D288" s="15">
        <f t="shared" si="10"/>
        <v>-0.02308552197</v>
      </c>
      <c r="E288" s="15">
        <f t="shared" si="1"/>
        <v>0.09118781177</v>
      </c>
      <c r="G288" s="7">
        <f t="shared" si="2"/>
        <v>0.5103127258</v>
      </c>
      <c r="H288" s="7">
        <f t="shared" si="3"/>
        <v>0.08031272585</v>
      </c>
      <c r="I288" s="7" t="b">
        <f t="shared" si="11"/>
        <v>1</v>
      </c>
      <c r="J288" s="7">
        <f t="shared" si="4"/>
        <v>0</v>
      </c>
    </row>
    <row r="289">
      <c r="B289" s="7">
        <f t="shared" si="5"/>
        <v>68</v>
      </c>
      <c r="C289" s="15">
        <f t="shared" si="6"/>
        <v>0.09118781177</v>
      </c>
      <c r="D289" s="15">
        <f t="shared" si="10"/>
        <v>-0.02171138375</v>
      </c>
      <c r="E289" s="15">
        <f t="shared" si="1"/>
        <v>0.08575996583</v>
      </c>
      <c r="G289" s="7">
        <f t="shared" si="2"/>
        <v>0.5133974596</v>
      </c>
      <c r="H289" s="7">
        <f t="shared" si="3"/>
        <v>0.08339745962</v>
      </c>
      <c r="I289" s="7" t="b">
        <f t="shared" si="11"/>
        <v>1</v>
      </c>
      <c r="J289" s="7">
        <f t="shared" si="4"/>
        <v>0</v>
      </c>
    </row>
    <row r="290">
      <c r="B290" s="7">
        <f t="shared" si="5"/>
        <v>68.25</v>
      </c>
      <c r="C290" s="15">
        <f t="shared" si="6"/>
        <v>0.08575996583</v>
      </c>
      <c r="D290" s="15">
        <f t="shared" si="10"/>
        <v>-0.02041903948</v>
      </c>
      <c r="E290" s="15">
        <f t="shared" si="1"/>
        <v>0.08065520596</v>
      </c>
      <c r="G290" s="7">
        <f t="shared" si="2"/>
        <v>0.5168530388</v>
      </c>
      <c r="H290" s="7">
        <f t="shared" si="3"/>
        <v>0.08685303877</v>
      </c>
      <c r="I290" s="7" t="b">
        <f t="shared" si="11"/>
        <v>0</v>
      </c>
      <c r="J290" s="7">
        <f t="shared" si="4"/>
        <v>1</v>
      </c>
    </row>
    <row r="291">
      <c r="B291" s="7">
        <f t="shared" si="5"/>
        <v>68.5</v>
      </c>
      <c r="C291" s="15">
        <f t="shared" si="6"/>
        <v>0.08065520596</v>
      </c>
      <c r="D291" s="15">
        <f t="shared" si="10"/>
        <v>0.05051345022</v>
      </c>
      <c r="E291" s="15">
        <f t="shared" si="1"/>
        <v>0.09328356852</v>
      </c>
      <c r="G291" s="7">
        <f t="shared" si="2"/>
        <v>0.520664666</v>
      </c>
      <c r="H291" s="7">
        <f t="shared" si="3"/>
        <v>0.09066466597</v>
      </c>
      <c r="I291" s="7" t="b">
        <f t="shared" si="11"/>
        <v>0</v>
      </c>
      <c r="J291" s="7">
        <f t="shared" si="4"/>
        <v>1</v>
      </c>
    </row>
    <row r="292">
      <c r="B292" s="7">
        <f t="shared" si="5"/>
        <v>68.75</v>
      </c>
      <c r="C292" s="15">
        <f t="shared" si="6"/>
        <v>0.09328356852</v>
      </c>
      <c r="D292" s="15">
        <f t="shared" si="10"/>
        <v>0.04981958415</v>
      </c>
      <c r="E292" s="15">
        <f t="shared" si="1"/>
        <v>0.1057384646</v>
      </c>
      <c r="G292" s="7">
        <f t="shared" si="2"/>
        <v>0.5248160193</v>
      </c>
      <c r="H292" s="7">
        <f t="shared" si="3"/>
        <v>0.09481601925</v>
      </c>
      <c r="I292" s="7" t="b">
        <f t="shared" si="11"/>
        <v>0</v>
      </c>
      <c r="J292" s="7">
        <f t="shared" si="4"/>
        <v>1</v>
      </c>
    </row>
    <row r="293">
      <c r="B293" s="7">
        <f t="shared" si="5"/>
        <v>69</v>
      </c>
      <c r="C293" s="15">
        <f t="shared" si="6"/>
        <v>0.1057384646</v>
      </c>
      <c r="D293" s="15">
        <f t="shared" si="10"/>
        <v>0.0491352492</v>
      </c>
      <c r="E293" s="15">
        <f t="shared" si="1"/>
        <v>0.1180222769</v>
      </c>
      <c r="G293" s="7">
        <f t="shared" si="2"/>
        <v>0.5292893219</v>
      </c>
      <c r="H293" s="7">
        <f t="shared" si="3"/>
        <v>0.09928932188</v>
      </c>
      <c r="I293" s="7" t="b">
        <f t="shared" si="11"/>
        <v>0</v>
      </c>
      <c r="J293" s="7">
        <f t="shared" si="4"/>
        <v>1</v>
      </c>
    </row>
    <row r="294">
      <c r="B294" s="7">
        <f t="shared" si="5"/>
        <v>69.25</v>
      </c>
      <c r="C294" s="15">
        <f t="shared" si="6"/>
        <v>0.1180222769</v>
      </c>
      <c r="D294" s="15">
        <f t="shared" si="10"/>
        <v>0.04846031446</v>
      </c>
      <c r="E294" s="15">
        <f t="shared" si="1"/>
        <v>0.1301373555</v>
      </c>
      <c r="G294" s="7">
        <f t="shared" si="2"/>
        <v>0.5340654185</v>
      </c>
      <c r="H294" s="7">
        <f t="shared" si="3"/>
        <v>0.1040654185</v>
      </c>
      <c r="I294" s="7" t="b">
        <f t="shared" si="11"/>
        <v>0</v>
      </c>
      <c r="J294" s="7">
        <f t="shared" si="4"/>
        <v>1</v>
      </c>
    </row>
    <row r="295">
      <c r="B295" s="7">
        <f t="shared" si="5"/>
        <v>69.5</v>
      </c>
      <c r="C295" s="15">
        <f t="shared" si="6"/>
        <v>0.1301373555</v>
      </c>
      <c r="D295" s="15">
        <f t="shared" si="10"/>
        <v>0.0477946508</v>
      </c>
      <c r="E295" s="15">
        <f t="shared" si="1"/>
        <v>0.1420860182</v>
      </c>
      <c r="G295" s="7">
        <f t="shared" si="2"/>
        <v>0.5391238571</v>
      </c>
      <c r="H295" s="7">
        <f t="shared" si="3"/>
        <v>0.1091238571</v>
      </c>
      <c r="I295" s="7" t="b">
        <f t="shared" si="11"/>
        <v>0</v>
      </c>
      <c r="J295" s="7">
        <f t="shared" si="4"/>
        <v>1</v>
      </c>
    </row>
    <row r="296">
      <c r="B296" s="7">
        <f t="shared" si="5"/>
        <v>69.75</v>
      </c>
      <c r="C296" s="15">
        <f t="shared" si="6"/>
        <v>0.1420860182</v>
      </c>
      <c r="D296" s="15">
        <f t="shared" si="10"/>
        <v>0.04713813087</v>
      </c>
      <c r="E296" s="15">
        <f t="shared" si="1"/>
        <v>0.1538705509</v>
      </c>
      <c r="G296" s="7">
        <f t="shared" si="2"/>
        <v>0.5444429767</v>
      </c>
      <c r="H296" s="7">
        <f t="shared" si="3"/>
        <v>0.1144429767</v>
      </c>
      <c r="I296" s="7" t="b">
        <f t="shared" si="11"/>
        <v>0</v>
      </c>
      <c r="J296" s="7">
        <f t="shared" si="4"/>
        <v>1</v>
      </c>
    </row>
    <row r="297">
      <c r="B297" s="7">
        <f t="shared" si="5"/>
        <v>70</v>
      </c>
      <c r="C297" s="15">
        <f t="shared" si="6"/>
        <v>0.1538705509</v>
      </c>
      <c r="D297" s="15">
        <f t="shared" si="10"/>
        <v>0.04649062907</v>
      </c>
      <c r="E297" s="15">
        <f t="shared" si="1"/>
        <v>0.1654932082</v>
      </c>
      <c r="G297" s="7">
        <f t="shared" si="2"/>
        <v>0.55</v>
      </c>
      <c r="H297" s="7">
        <f t="shared" si="3"/>
        <v>0.12</v>
      </c>
      <c r="I297" s="7" t="b">
        <f t="shared" si="11"/>
        <v>0</v>
      </c>
      <c r="J297" s="7">
        <f t="shared" si="4"/>
        <v>1</v>
      </c>
    </row>
    <row r="298">
      <c r="B298" s="7">
        <f t="shared" si="5"/>
        <v>70.25</v>
      </c>
      <c r="C298" s="15">
        <f t="shared" si="6"/>
        <v>0.1654932082</v>
      </c>
      <c r="D298" s="15">
        <f t="shared" si="10"/>
        <v>0.04585202153</v>
      </c>
      <c r="E298" s="15">
        <f t="shared" si="1"/>
        <v>0.1769562135</v>
      </c>
      <c r="G298" s="7">
        <f t="shared" si="2"/>
        <v>0.555771131</v>
      </c>
      <c r="H298" s="7">
        <f t="shared" si="3"/>
        <v>0.125771131</v>
      </c>
      <c r="I298" s="7" t="b">
        <f t="shared" si="11"/>
        <v>0</v>
      </c>
      <c r="J298" s="7">
        <f t="shared" si="4"/>
        <v>1</v>
      </c>
    </row>
    <row r="299">
      <c r="B299" s="7">
        <f t="shared" si="5"/>
        <v>70.5</v>
      </c>
      <c r="C299" s="15">
        <f t="shared" si="6"/>
        <v>0.1769562135</v>
      </c>
      <c r="D299" s="15">
        <f t="shared" si="10"/>
        <v>0.04522218607</v>
      </c>
      <c r="E299" s="15">
        <f t="shared" si="1"/>
        <v>0.1882617601</v>
      </c>
      <c r="G299" s="7">
        <f t="shared" si="2"/>
        <v>0.5617316568</v>
      </c>
      <c r="H299" s="7">
        <f t="shared" si="3"/>
        <v>0.1317316568</v>
      </c>
      <c r="I299" s="7" t="b">
        <f t="shared" si="11"/>
        <v>0</v>
      </c>
      <c r="J299" s="7">
        <f t="shared" si="4"/>
        <v>1</v>
      </c>
    </row>
    <row r="300">
      <c r="B300" s="7">
        <f t="shared" si="5"/>
        <v>70.75</v>
      </c>
      <c r="C300" s="15">
        <f t="shared" si="6"/>
        <v>0.1882617601</v>
      </c>
      <c r="D300" s="15">
        <f t="shared" si="10"/>
        <v>0.04460100219</v>
      </c>
      <c r="E300" s="15">
        <f t="shared" si="1"/>
        <v>0.1994120106</v>
      </c>
      <c r="G300" s="7">
        <f t="shared" si="2"/>
        <v>0.5678560535</v>
      </c>
      <c r="H300" s="7">
        <f t="shared" si="3"/>
        <v>0.1378560535</v>
      </c>
      <c r="I300" s="7" t="b">
        <f t="shared" si="11"/>
        <v>0</v>
      </c>
      <c r="J300" s="7">
        <f t="shared" si="4"/>
        <v>1</v>
      </c>
    </row>
    <row r="301">
      <c r="B301" s="7">
        <f t="shared" si="5"/>
        <v>71</v>
      </c>
      <c r="C301" s="15">
        <f t="shared" si="6"/>
        <v>0.1994120106</v>
      </c>
      <c r="D301" s="15">
        <f t="shared" si="10"/>
        <v>0.04398835107</v>
      </c>
      <c r="E301" s="15">
        <f t="shared" si="1"/>
        <v>0.2104090984</v>
      </c>
      <c r="G301" s="7">
        <f t="shared" si="2"/>
        <v>0.5741180955</v>
      </c>
      <c r="H301" s="7">
        <f t="shared" si="3"/>
        <v>0.1441180955</v>
      </c>
      <c r="I301" s="7" t="b">
        <f t="shared" si="11"/>
        <v>0</v>
      </c>
      <c r="J301" s="7">
        <f t="shared" si="4"/>
        <v>1</v>
      </c>
    </row>
    <row r="302">
      <c r="B302" s="7">
        <f t="shared" si="5"/>
        <v>71.25</v>
      </c>
      <c r="C302" s="15">
        <f t="shared" si="6"/>
        <v>0.2104090984</v>
      </c>
      <c r="D302" s="15">
        <f t="shared" si="10"/>
        <v>0.04338411547</v>
      </c>
      <c r="E302" s="15">
        <f t="shared" si="1"/>
        <v>0.2212551272</v>
      </c>
      <c r="G302" s="7">
        <f t="shared" si="2"/>
        <v>0.5804909678</v>
      </c>
      <c r="H302" s="7">
        <f t="shared" si="3"/>
        <v>0.1504909678</v>
      </c>
      <c r="I302" s="7" t="b">
        <f t="shared" si="11"/>
        <v>0</v>
      </c>
      <c r="J302" s="7">
        <f t="shared" si="4"/>
        <v>1</v>
      </c>
    </row>
    <row r="303">
      <c r="B303" s="7">
        <f t="shared" si="5"/>
        <v>71.5</v>
      </c>
      <c r="C303" s="15">
        <f t="shared" si="6"/>
        <v>0.2212551272</v>
      </c>
      <c r="D303" s="15">
        <f t="shared" si="10"/>
        <v>0.04278817982</v>
      </c>
      <c r="E303" s="15">
        <f t="shared" si="1"/>
        <v>0.2319521722</v>
      </c>
      <c r="G303" s="7">
        <f t="shared" si="2"/>
        <v>0.5869473808</v>
      </c>
      <c r="H303" s="7">
        <f t="shared" si="3"/>
        <v>0.1569473808</v>
      </c>
      <c r="I303" s="7" t="b">
        <f t="shared" si="11"/>
        <v>0</v>
      </c>
      <c r="J303" s="7">
        <f t="shared" si="4"/>
        <v>1</v>
      </c>
    </row>
    <row r="304">
      <c r="B304" s="7">
        <f t="shared" si="5"/>
        <v>71.75</v>
      </c>
      <c r="C304" s="15">
        <f t="shared" si="6"/>
        <v>0.2319521722</v>
      </c>
      <c r="D304" s="15">
        <f t="shared" si="10"/>
        <v>0.0422004301</v>
      </c>
      <c r="E304" s="15">
        <f t="shared" si="1"/>
        <v>0.2425022797</v>
      </c>
      <c r="G304" s="7">
        <f t="shared" si="2"/>
        <v>0.5934596871</v>
      </c>
      <c r="H304" s="7">
        <f t="shared" si="3"/>
        <v>0.1634596871</v>
      </c>
      <c r="I304" s="7" t="b">
        <f t="shared" si="11"/>
        <v>0</v>
      </c>
      <c r="J304" s="7">
        <f t="shared" si="4"/>
        <v>1</v>
      </c>
    </row>
    <row r="305">
      <c r="B305" s="7">
        <f t="shared" si="5"/>
        <v>72</v>
      </c>
      <c r="C305" s="15">
        <f t="shared" si="6"/>
        <v>0.2425022797</v>
      </c>
      <c r="D305" s="15">
        <f t="shared" si="10"/>
        <v>0.04162075386</v>
      </c>
      <c r="E305" s="15">
        <f t="shared" si="1"/>
        <v>0.2529074682</v>
      </c>
      <c r="G305" s="7">
        <f t="shared" si="2"/>
        <v>0.6</v>
      </c>
      <c r="H305" s="7">
        <f t="shared" si="3"/>
        <v>0.17</v>
      </c>
      <c r="I305" s="7" t="b">
        <f t="shared" si="11"/>
        <v>0</v>
      </c>
      <c r="J305" s="7">
        <f t="shared" si="4"/>
        <v>1</v>
      </c>
    </row>
    <row r="306">
      <c r="B306" s="7">
        <f t="shared" si="5"/>
        <v>72.25</v>
      </c>
      <c r="C306" s="15">
        <f t="shared" si="6"/>
        <v>0.2529074682</v>
      </c>
      <c r="D306" s="15">
        <f t="shared" si="10"/>
        <v>0.04104904021</v>
      </c>
      <c r="E306" s="15">
        <f t="shared" si="1"/>
        <v>0.2631697282</v>
      </c>
      <c r="G306" s="7">
        <f t="shared" si="2"/>
        <v>0.6065403129</v>
      </c>
      <c r="H306" s="7">
        <f t="shared" si="3"/>
        <v>0.1765403129</v>
      </c>
      <c r="I306" s="7" t="b">
        <f t="shared" si="11"/>
        <v>0</v>
      </c>
      <c r="J306" s="7">
        <f t="shared" si="4"/>
        <v>1</v>
      </c>
    </row>
    <row r="307">
      <c r="B307" s="7">
        <f t="shared" si="5"/>
        <v>72.5</v>
      </c>
      <c r="C307" s="15">
        <f t="shared" si="6"/>
        <v>0.2631697282</v>
      </c>
      <c r="D307" s="15">
        <f t="shared" si="10"/>
        <v>0.04048517977</v>
      </c>
      <c r="E307" s="15">
        <f t="shared" si="1"/>
        <v>0.2732910232</v>
      </c>
      <c r="G307" s="7">
        <f t="shared" si="2"/>
        <v>0.6130526192</v>
      </c>
      <c r="H307" s="7">
        <f t="shared" si="3"/>
        <v>0.1830526192</v>
      </c>
      <c r="I307" s="7" t="b">
        <f t="shared" si="11"/>
        <v>0</v>
      </c>
      <c r="J307" s="7">
        <f t="shared" si="4"/>
        <v>1</v>
      </c>
    </row>
    <row r="308">
      <c r="B308" s="7">
        <f t="shared" si="5"/>
        <v>72.75</v>
      </c>
      <c r="C308" s="15">
        <f t="shared" si="6"/>
        <v>0.2732910232</v>
      </c>
      <c r="D308" s="15">
        <f t="shared" si="10"/>
        <v>0.03992906466</v>
      </c>
      <c r="E308" s="15">
        <f t="shared" si="1"/>
        <v>0.2832732893</v>
      </c>
      <c r="G308" s="7">
        <f t="shared" si="2"/>
        <v>0.6195090322</v>
      </c>
      <c r="H308" s="7">
        <f t="shared" si="3"/>
        <v>0.1895090322</v>
      </c>
      <c r="I308" s="7" t="b">
        <f t="shared" si="11"/>
        <v>0</v>
      </c>
      <c r="J308" s="7">
        <f t="shared" si="4"/>
        <v>1</v>
      </c>
    </row>
    <row r="309">
      <c r="B309" s="7">
        <f t="shared" si="5"/>
        <v>73</v>
      </c>
      <c r="C309" s="15">
        <f t="shared" si="6"/>
        <v>0.2832732893</v>
      </c>
      <c r="D309" s="15">
        <f t="shared" si="10"/>
        <v>0.0393805885</v>
      </c>
      <c r="E309" s="15">
        <f t="shared" si="1"/>
        <v>0.2931184365</v>
      </c>
      <c r="G309" s="7">
        <f t="shared" si="2"/>
        <v>0.6258819045</v>
      </c>
      <c r="H309" s="7">
        <f t="shared" si="3"/>
        <v>0.1958819045</v>
      </c>
      <c r="I309" s="7" t="b">
        <f t="shared" si="11"/>
        <v>0</v>
      </c>
      <c r="J309" s="7">
        <f t="shared" si="4"/>
        <v>1</v>
      </c>
    </row>
    <row r="310">
      <c r="B310" s="7">
        <f t="shared" si="5"/>
        <v>73.25</v>
      </c>
      <c r="C310" s="15">
        <f t="shared" si="6"/>
        <v>0.2931184365</v>
      </c>
      <c r="D310" s="15">
        <f t="shared" si="10"/>
        <v>0.03883964635</v>
      </c>
      <c r="E310" s="15">
        <f t="shared" si="1"/>
        <v>0.3028283481</v>
      </c>
      <c r="G310" s="7">
        <f t="shared" si="2"/>
        <v>0.6321439465</v>
      </c>
      <c r="H310" s="7">
        <f t="shared" si="3"/>
        <v>0.2021439465</v>
      </c>
      <c r="I310" s="7" t="b">
        <f t="shared" si="11"/>
        <v>0</v>
      </c>
      <c r="J310" s="7">
        <f t="shared" si="4"/>
        <v>1</v>
      </c>
    </row>
    <row r="311">
      <c r="B311" s="7">
        <f t="shared" si="5"/>
        <v>73.5</v>
      </c>
      <c r="C311" s="15">
        <f t="shared" si="6"/>
        <v>0.3028283481</v>
      </c>
      <c r="D311" s="15">
        <f t="shared" si="10"/>
        <v>0.03830613472</v>
      </c>
      <c r="E311" s="15">
        <f t="shared" si="1"/>
        <v>0.3124048817</v>
      </c>
      <c r="G311" s="7">
        <f t="shared" si="2"/>
        <v>0.6382683432</v>
      </c>
      <c r="H311" s="7">
        <f t="shared" si="3"/>
        <v>0.2082683432</v>
      </c>
      <c r="I311" s="7" t="b">
        <f t="shared" si="11"/>
        <v>0</v>
      </c>
      <c r="J311" s="7">
        <f t="shared" si="4"/>
        <v>1</v>
      </c>
    </row>
    <row r="312">
      <c r="B312" s="7">
        <f t="shared" si="5"/>
        <v>73.75</v>
      </c>
      <c r="C312" s="15">
        <f t="shared" si="6"/>
        <v>0.3124048817</v>
      </c>
      <c r="D312" s="15">
        <f t="shared" si="10"/>
        <v>0.03777995155</v>
      </c>
      <c r="E312" s="15">
        <f t="shared" si="1"/>
        <v>0.3218498696</v>
      </c>
      <c r="G312" s="7">
        <f t="shared" si="2"/>
        <v>0.644228869</v>
      </c>
      <c r="H312" s="7">
        <f t="shared" si="3"/>
        <v>0.214228869</v>
      </c>
      <c r="I312" s="7" t="b">
        <f t="shared" si="11"/>
        <v>0</v>
      </c>
      <c r="J312" s="7">
        <f t="shared" si="4"/>
        <v>1</v>
      </c>
    </row>
    <row r="313">
      <c r="B313" s="7">
        <f t="shared" si="5"/>
        <v>74</v>
      </c>
      <c r="C313" s="15">
        <f t="shared" si="6"/>
        <v>0.3218498696</v>
      </c>
      <c r="D313" s="15">
        <f t="shared" si="10"/>
        <v>0.03726099617</v>
      </c>
      <c r="E313" s="15">
        <f t="shared" si="1"/>
        <v>0.3311651187</v>
      </c>
      <c r="G313" s="7">
        <f t="shared" si="2"/>
        <v>0.65</v>
      </c>
      <c r="H313" s="7">
        <f t="shared" si="3"/>
        <v>0.22</v>
      </c>
      <c r="I313" s="7" t="b">
        <f t="shared" si="11"/>
        <v>0</v>
      </c>
      <c r="J313" s="7">
        <f t="shared" si="4"/>
        <v>1</v>
      </c>
    </row>
    <row r="314">
      <c r="B314" s="7">
        <f t="shared" si="5"/>
        <v>74.25</v>
      </c>
      <c r="C314" s="15">
        <f t="shared" si="6"/>
        <v>0.3311651187</v>
      </c>
      <c r="D314" s="15">
        <f t="shared" si="10"/>
        <v>0.0367491693</v>
      </c>
      <c r="E314" s="15">
        <f t="shared" si="1"/>
        <v>0.340352411</v>
      </c>
      <c r="G314" s="7">
        <f t="shared" si="2"/>
        <v>0.6555570233</v>
      </c>
      <c r="H314" s="7">
        <f t="shared" si="3"/>
        <v>0.2255570233</v>
      </c>
      <c r="I314" s="7" t="b">
        <f t="shared" si="11"/>
        <v>0</v>
      </c>
      <c r="J314" s="7">
        <f t="shared" si="4"/>
        <v>1</v>
      </c>
    </row>
    <row r="315">
      <c r="B315" s="7">
        <f t="shared" si="5"/>
        <v>74.5</v>
      </c>
      <c r="C315" s="15">
        <f t="shared" si="6"/>
        <v>0.340352411</v>
      </c>
      <c r="D315" s="15">
        <f t="shared" si="10"/>
        <v>0.03624437302</v>
      </c>
      <c r="E315" s="15">
        <f t="shared" si="1"/>
        <v>0.3494135042</v>
      </c>
      <c r="G315" s="7">
        <f t="shared" si="2"/>
        <v>0.6608761429</v>
      </c>
      <c r="H315" s="7">
        <f t="shared" si="3"/>
        <v>0.2308761429</v>
      </c>
      <c r="I315" s="7" t="b">
        <f t="shared" si="11"/>
        <v>0</v>
      </c>
      <c r="J315" s="7">
        <f t="shared" si="4"/>
        <v>1</v>
      </c>
    </row>
    <row r="316">
      <c r="B316" s="7">
        <f t="shared" si="5"/>
        <v>74.75</v>
      </c>
      <c r="C316" s="15">
        <f t="shared" si="6"/>
        <v>0.3494135042</v>
      </c>
      <c r="D316" s="15">
        <f t="shared" si="10"/>
        <v>0.03574651076</v>
      </c>
      <c r="E316" s="15">
        <f t="shared" si="1"/>
        <v>0.3583501319</v>
      </c>
      <c r="G316" s="7">
        <f t="shared" si="2"/>
        <v>0.6659345815</v>
      </c>
      <c r="H316" s="7">
        <f t="shared" si="3"/>
        <v>0.2359345815</v>
      </c>
      <c r="I316" s="7" t="b">
        <f t="shared" si="11"/>
        <v>0</v>
      </c>
      <c r="J316" s="7">
        <f t="shared" si="4"/>
        <v>1</v>
      </c>
    </row>
    <row r="317">
      <c r="B317" s="7">
        <f t="shared" si="5"/>
        <v>75</v>
      </c>
      <c r="C317" s="15">
        <f t="shared" si="6"/>
        <v>0.3583501319</v>
      </c>
      <c r="D317" s="15">
        <f t="shared" si="10"/>
        <v>0.03525548726</v>
      </c>
      <c r="E317" s="15">
        <f t="shared" si="1"/>
        <v>0.3671640038</v>
      </c>
      <c r="G317" s="7">
        <f t="shared" si="2"/>
        <v>0.6707106781</v>
      </c>
      <c r="H317" s="7">
        <f t="shared" si="3"/>
        <v>0.2407106781</v>
      </c>
      <c r="I317" s="7" t="b">
        <f t="shared" si="11"/>
        <v>0</v>
      </c>
      <c r="J317" s="7">
        <f t="shared" si="4"/>
        <v>1</v>
      </c>
    </row>
    <row r="318">
      <c r="B318" s="7">
        <f t="shared" si="5"/>
        <v>75.25</v>
      </c>
      <c r="C318" s="15">
        <f t="shared" si="6"/>
        <v>0.3671640038</v>
      </c>
      <c r="D318" s="15">
        <f t="shared" si="10"/>
        <v>0.03477120859</v>
      </c>
      <c r="E318" s="15">
        <f t="shared" si="1"/>
        <v>0.3758568059</v>
      </c>
      <c r="G318" s="7">
        <f t="shared" si="2"/>
        <v>0.6751839807</v>
      </c>
      <c r="H318" s="7">
        <f t="shared" si="3"/>
        <v>0.2451839807</v>
      </c>
      <c r="I318" s="7" t="b">
        <f t="shared" si="11"/>
        <v>0</v>
      </c>
      <c r="J318" s="7">
        <f t="shared" si="4"/>
        <v>1</v>
      </c>
    </row>
    <row r="319">
      <c r="B319" s="7">
        <f t="shared" si="5"/>
        <v>75.5</v>
      </c>
      <c r="C319" s="15">
        <f t="shared" si="6"/>
        <v>0.3758568059</v>
      </c>
      <c r="D319" s="15">
        <f t="shared" si="10"/>
        <v>0.03429358209</v>
      </c>
      <c r="E319" s="15">
        <f t="shared" si="1"/>
        <v>0.3844302014</v>
      </c>
      <c r="G319" s="7">
        <f t="shared" si="2"/>
        <v>0.679335334</v>
      </c>
      <c r="H319" s="7">
        <f t="shared" si="3"/>
        <v>0.249335334</v>
      </c>
      <c r="I319" s="7" t="b">
        <f t="shared" si="11"/>
        <v>0</v>
      </c>
      <c r="J319" s="7">
        <f t="shared" si="4"/>
        <v>1</v>
      </c>
    </row>
    <row r="320">
      <c r="B320" s="7">
        <f t="shared" si="5"/>
        <v>75.75</v>
      </c>
      <c r="C320" s="15">
        <f t="shared" si="6"/>
        <v>0.3844302014</v>
      </c>
      <c r="D320" s="15">
        <f t="shared" si="10"/>
        <v>0.03382251641</v>
      </c>
      <c r="E320" s="15">
        <f t="shared" si="1"/>
        <v>0.3928858305</v>
      </c>
      <c r="G320" s="7">
        <f t="shared" si="2"/>
        <v>0.6831469612</v>
      </c>
      <c r="H320" s="7">
        <f t="shared" si="3"/>
        <v>0.2531469612</v>
      </c>
      <c r="I320" s="7" t="b">
        <f t="shared" si="11"/>
        <v>0</v>
      </c>
      <c r="J320" s="7">
        <f t="shared" si="4"/>
        <v>1</v>
      </c>
    </row>
    <row r="321">
      <c r="B321" s="7">
        <f t="shared" si="5"/>
        <v>76</v>
      </c>
      <c r="C321" s="15">
        <f t="shared" si="6"/>
        <v>0.3928858305</v>
      </c>
      <c r="D321" s="15">
        <f t="shared" si="10"/>
        <v>0.0333579214</v>
      </c>
      <c r="E321" s="15">
        <f t="shared" si="1"/>
        <v>0.4012253109</v>
      </c>
      <c r="G321" s="7">
        <f t="shared" si="2"/>
        <v>0.6866025404</v>
      </c>
      <c r="H321" s="7">
        <f t="shared" si="3"/>
        <v>0.2566025404</v>
      </c>
      <c r="I321" s="7" t="b">
        <f t="shared" si="11"/>
        <v>0</v>
      </c>
      <c r="J321" s="7">
        <f t="shared" si="4"/>
        <v>1</v>
      </c>
    </row>
    <row r="322">
      <c r="B322" s="7">
        <f t="shared" si="5"/>
        <v>76.25</v>
      </c>
      <c r="C322" s="15">
        <f t="shared" si="6"/>
        <v>0.4012253109</v>
      </c>
      <c r="D322" s="15">
        <f t="shared" si="10"/>
        <v>0.03289970819</v>
      </c>
      <c r="E322" s="15">
        <f t="shared" si="1"/>
        <v>0.4094502379</v>
      </c>
      <c r="G322" s="7">
        <f t="shared" si="2"/>
        <v>0.6896872742</v>
      </c>
      <c r="H322" s="7">
        <f t="shared" si="3"/>
        <v>0.2596872742</v>
      </c>
      <c r="I322" s="7" t="b">
        <f t="shared" si="11"/>
        <v>0</v>
      </c>
      <c r="J322" s="7">
        <f t="shared" si="4"/>
        <v>1</v>
      </c>
    </row>
    <row r="323">
      <c r="B323" s="7">
        <f t="shared" si="5"/>
        <v>76.5</v>
      </c>
      <c r="C323" s="15">
        <f t="shared" si="6"/>
        <v>0.4094502379</v>
      </c>
      <c r="D323" s="15">
        <f t="shared" si="10"/>
        <v>0.03244778913</v>
      </c>
      <c r="E323" s="15">
        <f t="shared" si="1"/>
        <v>0.4175621852</v>
      </c>
      <c r="G323" s="7">
        <f t="shared" si="2"/>
        <v>0.6923879533</v>
      </c>
      <c r="H323" s="7">
        <f t="shared" si="3"/>
        <v>0.2623879533</v>
      </c>
      <c r="I323" s="7" t="b">
        <f t="shared" si="11"/>
        <v>0</v>
      </c>
      <c r="J323" s="7">
        <f t="shared" si="4"/>
        <v>1</v>
      </c>
    </row>
    <row r="324">
      <c r="B324" s="7">
        <f t="shared" si="5"/>
        <v>76.75</v>
      </c>
      <c r="C324" s="15">
        <f t="shared" si="6"/>
        <v>0.4175621852</v>
      </c>
      <c r="D324" s="15">
        <f t="shared" si="10"/>
        <v>0.03200207774</v>
      </c>
      <c r="E324" s="15">
        <f t="shared" si="1"/>
        <v>0.4255627046</v>
      </c>
      <c r="G324" s="7">
        <f t="shared" si="2"/>
        <v>0.6946930129</v>
      </c>
      <c r="H324" s="7">
        <f t="shared" si="3"/>
        <v>0.2646930129</v>
      </c>
      <c r="I324" s="7" t="b">
        <f t="shared" si="11"/>
        <v>0</v>
      </c>
      <c r="J324" s="7">
        <f t="shared" si="4"/>
        <v>1</v>
      </c>
    </row>
    <row r="325">
      <c r="B325" s="7">
        <f t="shared" si="5"/>
        <v>77</v>
      </c>
      <c r="C325" s="15">
        <f t="shared" si="6"/>
        <v>0.4255627046</v>
      </c>
      <c r="D325" s="15">
        <f t="shared" si="10"/>
        <v>0.03156248876</v>
      </c>
      <c r="E325" s="15">
        <f t="shared" si="1"/>
        <v>0.4334533268</v>
      </c>
      <c r="G325" s="7">
        <f t="shared" si="2"/>
        <v>0.6965925826</v>
      </c>
      <c r="H325" s="7">
        <f t="shared" si="3"/>
        <v>0.2665925826</v>
      </c>
      <c r="I325" s="7" t="b">
        <f t="shared" si="11"/>
        <v>0</v>
      </c>
      <c r="J325" s="7">
        <f t="shared" si="4"/>
        <v>1</v>
      </c>
    </row>
    <row r="326">
      <c r="B326" s="7">
        <f t="shared" si="5"/>
        <v>77.25</v>
      </c>
      <c r="C326" s="15">
        <f t="shared" si="6"/>
        <v>0.4334533268</v>
      </c>
      <c r="D326" s="15">
        <f t="shared" si="10"/>
        <v>0.03112893809</v>
      </c>
      <c r="E326" s="15">
        <f t="shared" si="1"/>
        <v>0.4412355613</v>
      </c>
      <c r="G326" s="7">
        <f t="shared" si="2"/>
        <v>0.698078528</v>
      </c>
      <c r="H326" s="7">
        <f t="shared" si="3"/>
        <v>0.268078528</v>
      </c>
      <c r="I326" s="7" t="b">
        <f t="shared" si="11"/>
        <v>0</v>
      </c>
      <c r="J326" s="7">
        <f t="shared" si="4"/>
        <v>1</v>
      </c>
    </row>
    <row r="327">
      <c r="B327" s="7">
        <f t="shared" si="5"/>
        <v>77.5</v>
      </c>
      <c r="C327" s="15">
        <f t="shared" si="6"/>
        <v>0.4412355613</v>
      </c>
      <c r="D327" s="15">
        <f t="shared" si="10"/>
        <v>0.03070134278</v>
      </c>
      <c r="E327" s="15">
        <f t="shared" si="1"/>
        <v>0.448910897</v>
      </c>
      <c r="G327" s="7">
        <f t="shared" si="2"/>
        <v>0.6991444861</v>
      </c>
      <c r="H327" s="7">
        <f t="shared" si="3"/>
        <v>0.2691444861</v>
      </c>
      <c r="I327" s="7" t="b">
        <f t="shared" si="11"/>
        <v>0</v>
      </c>
      <c r="J327" s="7">
        <f t="shared" si="4"/>
        <v>1</v>
      </c>
    </row>
    <row r="328">
      <c r="B328" s="7">
        <f t="shared" si="5"/>
        <v>77.75</v>
      </c>
      <c r="C328" s="15">
        <f t="shared" si="6"/>
        <v>0.448910897</v>
      </c>
      <c r="D328" s="15">
        <f t="shared" si="10"/>
        <v>0.03027962104</v>
      </c>
      <c r="E328" s="15">
        <f t="shared" si="1"/>
        <v>0.4564808023</v>
      </c>
      <c r="G328" s="7">
        <f t="shared" si="2"/>
        <v>0.6997858923</v>
      </c>
      <c r="H328" s="7">
        <f t="shared" si="3"/>
        <v>0.2697858923</v>
      </c>
      <c r="I328" s="7" t="b">
        <f t="shared" si="11"/>
        <v>0</v>
      </c>
      <c r="J328" s="7">
        <f t="shared" si="4"/>
        <v>1</v>
      </c>
    </row>
    <row r="329">
      <c r="B329" s="7">
        <f t="shared" si="5"/>
        <v>78</v>
      </c>
      <c r="C329" s="15">
        <f t="shared" si="6"/>
        <v>0.4564808023</v>
      </c>
      <c r="D329" s="15">
        <f t="shared" si="10"/>
        <v>0.02986369218</v>
      </c>
      <c r="E329" s="15">
        <f t="shared" si="1"/>
        <v>0.4639467253</v>
      </c>
      <c r="G329" s="7">
        <f t="shared" si="2"/>
        <v>0.7</v>
      </c>
      <c r="H329" s="7">
        <f t="shared" si="3"/>
        <v>0.27</v>
      </c>
      <c r="I329" s="7" t="b">
        <f t="shared" si="11"/>
        <v>0</v>
      </c>
      <c r="J329" s="7">
        <f t="shared" si="4"/>
        <v>1</v>
      </c>
    </row>
    <row r="330">
      <c r="B330" s="7">
        <f t="shared" si="5"/>
        <v>78.25</v>
      </c>
      <c r="C330" s="15">
        <f t="shared" si="6"/>
        <v>0.4639467253</v>
      </c>
      <c r="D330" s="15">
        <f t="shared" si="10"/>
        <v>0.02945347663</v>
      </c>
      <c r="E330" s="15">
        <f t="shared" si="1"/>
        <v>0.4713100945</v>
      </c>
      <c r="G330" s="7">
        <f t="shared" si="2"/>
        <v>0.6997858923</v>
      </c>
      <c r="H330" s="7">
        <f t="shared" si="3"/>
        <v>0.2697858923</v>
      </c>
      <c r="I330" s="7" t="b">
        <f t="shared" si="11"/>
        <v>0</v>
      </c>
      <c r="J330" s="7">
        <f t="shared" si="4"/>
        <v>1</v>
      </c>
    </row>
    <row r="331">
      <c r="B331" s="7">
        <f t="shared" si="5"/>
        <v>78.5</v>
      </c>
      <c r="C331" s="15">
        <f t="shared" si="6"/>
        <v>0.4713100945</v>
      </c>
      <c r="D331" s="15">
        <f t="shared" si="10"/>
        <v>0.02904889591</v>
      </c>
      <c r="E331" s="15">
        <f t="shared" si="1"/>
        <v>0.4785723185</v>
      </c>
      <c r="G331" s="7">
        <f t="shared" si="2"/>
        <v>0.6991444861</v>
      </c>
      <c r="H331" s="7">
        <f t="shared" si="3"/>
        <v>0.2691444861</v>
      </c>
      <c r="I331" s="7" t="b">
        <f t="shared" si="11"/>
        <v>0</v>
      </c>
      <c r="J331" s="7">
        <f t="shared" si="4"/>
        <v>1</v>
      </c>
    </row>
    <row r="332">
      <c r="B332" s="7">
        <f t="shared" si="5"/>
        <v>78.75</v>
      </c>
      <c r="C332" s="15">
        <f t="shared" si="6"/>
        <v>0.4785723185</v>
      </c>
      <c r="D332" s="15">
        <f t="shared" si="10"/>
        <v>0.02864987261</v>
      </c>
      <c r="E332" s="15">
        <f t="shared" si="1"/>
        <v>0.4857347866</v>
      </c>
      <c r="G332" s="7">
        <f t="shared" si="2"/>
        <v>0.698078528</v>
      </c>
      <c r="H332" s="7">
        <f t="shared" si="3"/>
        <v>0.268078528</v>
      </c>
      <c r="I332" s="7" t="b">
        <f t="shared" si="11"/>
        <v>0</v>
      </c>
      <c r="J332" s="7">
        <f t="shared" si="4"/>
        <v>1</v>
      </c>
    </row>
    <row r="333">
      <c r="B333" s="7">
        <f t="shared" si="5"/>
        <v>79</v>
      </c>
      <c r="C333" s="15">
        <f t="shared" si="6"/>
        <v>0.4857347866</v>
      </c>
      <c r="D333" s="15">
        <f t="shared" si="10"/>
        <v>0.0282563304</v>
      </c>
      <c r="E333" s="15">
        <f t="shared" si="1"/>
        <v>0.4927988692</v>
      </c>
      <c r="G333" s="7">
        <f t="shared" si="2"/>
        <v>0.6965925826</v>
      </c>
      <c r="H333" s="7">
        <f t="shared" si="3"/>
        <v>0.2665925826</v>
      </c>
      <c r="I333" s="7" t="b">
        <f t="shared" si="11"/>
        <v>0</v>
      </c>
      <c r="J333" s="7">
        <f t="shared" si="4"/>
        <v>1</v>
      </c>
    </row>
    <row r="334">
      <c r="B334" s="7">
        <f t="shared" si="5"/>
        <v>79.25</v>
      </c>
      <c r="C334" s="15">
        <f t="shared" si="6"/>
        <v>0.4927988692</v>
      </c>
      <c r="D334" s="15">
        <f t="shared" si="10"/>
        <v>0.027868194</v>
      </c>
      <c r="E334" s="15">
        <f t="shared" si="1"/>
        <v>0.4997659177</v>
      </c>
      <c r="G334" s="7">
        <f t="shared" si="2"/>
        <v>0.6946930129</v>
      </c>
      <c r="H334" s="7">
        <f t="shared" si="3"/>
        <v>0.2646930129</v>
      </c>
      <c r="I334" s="7" t="b">
        <f t="shared" si="11"/>
        <v>0</v>
      </c>
      <c r="J334" s="7">
        <f t="shared" si="4"/>
        <v>1</v>
      </c>
    </row>
    <row r="335">
      <c r="B335" s="7">
        <f t="shared" si="5"/>
        <v>79.5</v>
      </c>
      <c r="C335" s="15">
        <f t="shared" si="6"/>
        <v>0.4997659177</v>
      </c>
      <c r="D335" s="15">
        <f t="shared" si="10"/>
        <v>0.02748538914</v>
      </c>
      <c r="E335" s="15">
        <f t="shared" si="1"/>
        <v>0.506637265</v>
      </c>
      <c r="G335" s="7">
        <f t="shared" si="2"/>
        <v>0.6923879533</v>
      </c>
      <c r="H335" s="7">
        <f t="shared" si="3"/>
        <v>0.2623879533</v>
      </c>
      <c r="I335" s="7" t="b">
        <f t="shared" si="11"/>
        <v>0</v>
      </c>
      <c r="J335" s="7">
        <f t="shared" si="4"/>
        <v>1</v>
      </c>
    </row>
    <row r="336">
      <c r="B336" s="7">
        <f t="shared" si="5"/>
        <v>79.75</v>
      </c>
      <c r="C336" s="15">
        <f t="shared" si="6"/>
        <v>0.506637265</v>
      </c>
      <c r="D336" s="15">
        <f t="shared" si="10"/>
        <v>0.02710784258</v>
      </c>
      <c r="E336" s="15">
        <f t="shared" si="1"/>
        <v>0.5134142257</v>
      </c>
      <c r="G336" s="7">
        <f t="shared" si="2"/>
        <v>0.6896872742</v>
      </c>
      <c r="H336" s="7">
        <f t="shared" si="3"/>
        <v>0.2596872742</v>
      </c>
      <c r="I336" s="7" t="b">
        <f t="shared" si="11"/>
        <v>0</v>
      </c>
      <c r="J336" s="7">
        <f t="shared" si="4"/>
        <v>1</v>
      </c>
    </row>
    <row r="337">
      <c r="B337" s="7">
        <f t="shared" si="5"/>
        <v>80</v>
      </c>
      <c r="C337" s="15">
        <f t="shared" si="6"/>
        <v>0.5134142257</v>
      </c>
      <c r="D337" s="15">
        <f t="shared" si="10"/>
        <v>0.02673548211</v>
      </c>
      <c r="E337" s="15">
        <f t="shared" si="1"/>
        <v>0.5200980962</v>
      </c>
      <c r="G337" s="7">
        <f t="shared" si="2"/>
        <v>0.6866025404</v>
      </c>
      <c r="H337" s="7">
        <f t="shared" si="3"/>
        <v>0.2566025404</v>
      </c>
      <c r="I337" s="7" t="b">
        <f t="shared" si="11"/>
        <v>0</v>
      </c>
      <c r="J337" s="7">
        <f t="shared" si="4"/>
        <v>1</v>
      </c>
    </row>
    <row r="338">
      <c r="B338" s="7">
        <f t="shared" si="5"/>
        <v>80.25</v>
      </c>
      <c r="C338" s="15">
        <f t="shared" si="6"/>
        <v>0.5200980962</v>
      </c>
      <c r="D338" s="15">
        <f t="shared" si="10"/>
        <v>0.02636823647</v>
      </c>
      <c r="E338" s="15">
        <f t="shared" si="1"/>
        <v>0.5266901553</v>
      </c>
      <c r="G338" s="7">
        <f t="shared" si="2"/>
        <v>0.6831469612</v>
      </c>
      <c r="H338" s="7">
        <f t="shared" si="3"/>
        <v>0.2531469612</v>
      </c>
      <c r="I338" s="7" t="b">
        <f t="shared" si="11"/>
        <v>0</v>
      </c>
      <c r="J338" s="7">
        <f t="shared" si="4"/>
        <v>1</v>
      </c>
    </row>
    <row r="339">
      <c r="B339" s="7">
        <f t="shared" si="5"/>
        <v>80.5</v>
      </c>
      <c r="C339" s="15">
        <f t="shared" si="6"/>
        <v>0.5266901553</v>
      </c>
      <c r="D339" s="15">
        <f t="shared" si="10"/>
        <v>0.02600603542</v>
      </c>
      <c r="E339" s="15">
        <f t="shared" si="1"/>
        <v>0.5331916642</v>
      </c>
      <c r="G339" s="7">
        <f t="shared" si="2"/>
        <v>0.679335334</v>
      </c>
      <c r="H339" s="7">
        <f t="shared" si="3"/>
        <v>0.249335334</v>
      </c>
      <c r="I339" s="7" t="b">
        <f t="shared" si="11"/>
        <v>0</v>
      </c>
      <c r="J339" s="7">
        <f t="shared" si="4"/>
        <v>1</v>
      </c>
    </row>
    <row r="340">
      <c r="B340" s="7">
        <f t="shared" si="5"/>
        <v>80.75</v>
      </c>
      <c r="C340" s="15">
        <f t="shared" si="6"/>
        <v>0.5331916642</v>
      </c>
      <c r="D340" s="15">
        <f t="shared" si="10"/>
        <v>0.02564880966</v>
      </c>
      <c r="E340" s="15">
        <f t="shared" si="1"/>
        <v>0.5396038666</v>
      </c>
      <c r="G340" s="7">
        <f t="shared" si="2"/>
        <v>0.6751839807</v>
      </c>
      <c r="H340" s="7">
        <f t="shared" si="3"/>
        <v>0.2451839807</v>
      </c>
      <c r="I340" s="7" t="b">
        <f t="shared" si="11"/>
        <v>0</v>
      </c>
      <c r="J340" s="7">
        <f t="shared" si="4"/>
        <v>1</v>
      </c>
    </row>
    <row r="341">
      <c r="B341" s="7">
        <f t="shared" si="5"/>
        <v>81</v>
      </c>
      <c r="C341" s="15">
        <f t="shared" si="6"/>
        <v>0.5396038666</v>
      </c>
      <c r="D341" s="15">
        <f t="shared" si="10"/>
        <v>0.02529649085</v>
      </c>
      <c r="E341" s="15">
        <f t="shared" si="1"/>
        <v>0.5459279893</v>
      </c>
      <c r="G341" s="7">
        <f t="shared" si="2"/>
        <v>0.6707106781</v>
      </c>
      <c r="H341" s="7">
        <f t="shared" si="3"/>
        <v>0.2407106781</v>
      </c>
      <c r="I341" s="7" t="b">
        <f t="shared" si="11"/>
        <v>0</v>
      </c>
      <c r="J341" s="7">
        <f t="shared" si="4"/>
        <v>1</v>
      </c>
    </row>
    <row r="342">
      <c r="B342" s="7">
        <f t="shared" si="5"/>
        <v>81.25</v>
      </c>
      <c r="C342" s="15">
        <f t="shared" si="6"/>
        <v>0.5459279893</v>
      </c>
      <c r="D342" s="15">
        <f t="shared" si="10"/>
        <v>0.02494901158</v>
      </c>
      <c r="E342" s="15">
        <f t="shared" si="1"/>
        <v>0.5521652422</v>
      </c>
      <c r="G342" s="7">
        <f t="shared" si="2"/>
        <v>0.6659345815</v>
      </c>
      <c r="H342" s="7">
        <f t="shared" si="3"/>
        <v>0.2359345815</v>
      </c>
      <c r="I342" s="7" t="b">
        <f t="shared" si="11"/>
        <v>0</v>
      </c>
      <c r="J342" s="7">
        <f t="shared" si="4"/>
        <v>1</v>
      </c>
    </row>
    <row r="343">
      <c r="B343" s="7">
        <f t="shared" si="5"/>
        <v>81.5</v>
      </c>
      <c r="C343" s="15">
        <f t="shared" si="6"/>
        <v>0.5521652422</v>
      </c>
      <c r="D343" s="15">
        <f t="shared" si="10"/>
        <v>0.02460630537</v>
      </c>
      <c r="E343" s="15">
        <f t="shared" si="1"/>
        <v>0.5583168185</v>
      </c>
      <c r="G343" s="7">
        <f t="shared" si="2"/>
        <v>0.6608761429</v>
      </c>
      <c r="H343" s="7">
        <f t="shared" si="3"/>
        <v>0.2308761429</v>
      </c>
      <c r="I343" s="7" t="b">
        <f t="shared" si="11"/>
        <v>0</v>
      </c>
      <c r="J343" s="7">
        <f t="shared" si="4"/>
        <v>1</v>
      </c>
    </row>
    <row r="344">
      <c r="B344" s="7">
        <f t="shared" si="5"/>
        <v>81.75</v>
      </c>
      <c r="C344" s="15">
        <f t="shared" si="6"/>
        <v>0.5583168185</v>
      </c>
      <c r="D344" s="15">
        <f t="shared" si="10"/>
        <v>0.02426830667</v>
      </c>
      <c r="E344" s="15">
        <f t="shared" si="1"/>
        <v>0.5643838952</v>
      </c>
      <c r="G344" s="7">
        <f t="shared" si="2"/>
        <v>0.6555570233</v>
      </c>
      <c r="H344" s="7">
        <f t="shared" si="3"/>
        <v>0.2255570233</v>
      </c>
      <c r="I344" s="7" t="b">
        <f t="shared" si="11"/>
        <v>0</v>
      </c>
      <c r="J344" s="7">
        <f t="shared" si="4"/>
        <v>1</v>
      </c>
    </row>
    <row r="345">
      <c r="B345" s="7">
        <f t="shared" si="5"/>
        <v>82</v>
      </c>
      <c r="C345" s="15">
        <f t="shared" si="6"/>
        <v>0.5643838952</v>
      </c>
      <c r="D345" s="15">
        <f t="shared" si="10"/>
        <v>0.02393495081</v>
      </c>
      <c r="E345" s="15">
        <f t="shared" si="1"/>
        <v>0.5703676329</v>
      </c>
      <c r="G345" s="7">
        <f t="shared" si="2"/>
        <v>0.65</v>
      </c>
      <c r="H345" s="7">
        <f t="shared" si="3"/>
        <v>0.22</v>
      </c>
      <c r="I345" s="7" t="b">
        <f t="shared" si="11"/>
        <v>0</v>
      </c>
      <c r="J345" s="7">
        <f t="shared" si="4"/>
        <v>1</v>
      </c>
    </row>
    <row r="346">
      <c r="B346" s="7">
        <f t="shared" si="5"/>
        <v>82.25</v>
      </c>
      <c r="C346" s="15">
        <f t="shared" si="6"/>
        <v>0.5703676329</v>
      </c>
      <c r="D346" s="15">
        <f t="shared" si="10"/>
        <v>0.02360617402</v>
      </c>
      <c r="E346" s="15">
        <f t="shared" si="1"/>
        <v>0.5762691764</v>
      </c>
      <c r="G346" s="7">
        <f t="shared" si="2"/>
        <v>0.644228869</v>
      </c>
      <c r="H346" s="7">
        <f t="shared" si="3"/>
        <v>0.214228869</v>
      </c>
      <c r="I346" s="7" t="b">
        <f t="shared" si="11"/>
        <v>0</v>
      </c>
      <c r="J346" s="7">
        <f t="shared" si="4"/>
        <v>1</v>
      </c>
    </row>
    <row r="347">
      <c r="B347" s="7">
        <f t="shared" si="5"/>
        <v>82.5</v>
      </c>
      <c r="C347" s="15">
        <f t="shared" si="6"/>
        <v>0.5762691764</v>
      </c>
      <c r="D347" s="15">
        <f t="shared" si="10"/>
        <v>0.02328191338</v>
      </c>
      <c r="E347" s="15">
        <f t="shared" si="1"/>
        <v>0.5820896548</v>
      </c>
      <c r="G347" s="7">
        <f t="shared" si="2"/>
        <v>0.6382683432</v>
      </c>
      <c r="H347" s="7">
        <f t="shared" si="3"/>
        <v>0.2082683432</v>
      </c>
      <c r="I347" s="7" t="b">
        <f t="shared" si="11"/>
        <v>0</v>
      </c>
      <c r="J347" s="7">
        <f t="shared" si="4"/>
        <v>1</v>
      </c>
    </row>
    <row r="348">
      <c r="B348" s="7">
        <f t="shared" si="5"/>
        <v>82.75</v>
      </c>
      <c r="C348" s="15">
        <f t="shared" si="6"/>
        <v>0.5820896548</v>
      </c>
      <c r="D348" s="15">
        <f t="shared" si="10"/>
        <v>0.02296210688</v>
      </c>
      <c r="E348" s="15">
        <f t="shared" si="1"/>
        <v>0.5878301815</v>
      </c>
      <c r="G348" s="7">
        <f t="shared" si="2"/>
        <v>0.6321439465</v>
      </c>
      <c r="H348" s="7">
        <f t="shared" si="3"/>
        <v>0.2021439465</v>
      </c>
      <c r="I348" s="7" t="b">
        <f t="shared" si="11"/>
        <v>0</v>
      </c>
      <c r="J348" s="7">
        <f t="shared" si="4"/>
        <v>1</v>
      </c>
    </row>
    <row r="349">
      <c r="B349" s="7">
        <f t="shared" si="5"/>
        <v>83</v>
      </c>
      <c r="C349" s="15">
        <f t="shared" si="6"/>
        <v>0.5878301815</v>
      </c>
      <c r="D349" s="15">
        <f t="shared" si="10"/>
        <v>0.02264669333</v>
      </c>
      <c r="E349" s="15">
        <f t="shared" si="1"/>
        <v>0.5934918548</v>
      </c>
      <c r="G349" s="7">
        <f t="shared" si="2"/>
        <v>0.6258819045</v>
      </c>
      <c r="H349" s="7">
        <f t="shared" si="3"/>
        <v>0.1958819045</v>
      </c>
      <c r="I349" s="7" t="b">
        <f t="shared" si="11"/>
        <v>0</v>
      </c>
      <c r="J349" s="7">
        <f t="shared" si="4"/>
        <v>1</v>
      </c>
    </row>
    <row r="350">
      <c r="B350" s="7">
        <f t="shared" si="5"/>
        <v>83.25</v>
      </c>
      <c r="C350" s="15">
        <f t="shared" si="6"/>
        <v>0.5934918548</v>
      </c>
      <c r="D350" s="15">
        <f t="shared" si="10"/>
        <v>0.02233561237</v>
      </c>
      <c r="E350" s="15">
        <f t="shared" si="1"/>
        <v>0.5990757579</v>
      </c>
      <c r="G350" s="7">
        <f t="shared" si="2"/>
        <v>0.6195090322</v>
      </c>
      <c r="H350" s="7">
        <f t="shared" si="3"/>
        <v>0.1895090322</v>
      </c>
      <c r="I350" s="7" t="b">
        <f t="shared" si="11"/>
        <v>0</v>
      </c>
      <c r="J350" s="7">
        <f t="shared" si="4"/>
        <v>1</v>
      </c>
    </row>
    <row r="351">
      <c r="B351" s="7">
        <f t="shared" si="5"/>
        <v>83.5</v>
      </c>
      <c r="C351" s="15">
        <f t="shared" si="6"/>
        <v>0.5990757579</v>
      </c>
      <c r="D351" s="15">
        <f t="shared" si="10"/>
        <v>0.02202880451</v>
      </c>
      <c r="E351" s="15">
        <f t="shared" si="1"/>
        <v>0.604582959</v>
      </c>
      <c r="G351" s="7">
        <f t="shared" si="2"/>
        <v>0.6130526192</v>
      </c>
      <c r="H351" s="7">
        <f t="shared" si="3"/>
        <v>0.1830526192</v>
      </c>
      <c r="I351" s="7" t="b">
        <f t="shared" si="11"/>
        <v>0</v>
      </c>
      <c r="J351" s="7">
        <f t="shared" si="4"/>
        <v>1</v>
      </c>
    </row>
    <row r="352">
      <c r="B352" s="7">
        <f t="shared" si="5"/>
        <v>83.75</v>
      </c>
      <c r="C352" s="15">
        <f t="shared" si="6"/>
        <v>0.604582959</v>
      </c>
      <c r="D352" s="15">
        <f t="shared" si="10"/>
        <v>0.02172621104</v>
      </c>
      <c r="E352" s="15">
        <f t="shared" si="1"/>
        <v>0.6100145118</v>
      </c>
      <c r="G352" s="7">
        <f t="shared" si="2"/>
        <v>0.6065403129</v>
      </c>
      <c r="H352" s="7">
        <f t="shared" si="3"/>
        <v>0.1765403129</v>
      </c>
      <c r="I352" s="7" t="b">
        <f t="shared" si="11"/>
        <v>0</v>
      </c>
      <c r="J352" s="7">
        <f t="shared" si="4"/>
        <v>1</v>
      </c>
    </row>
    <row r="353">
      <c r="B353" s="7">
        <f t="shared" si="5"/>
        <v>84</v>
      </c>
      <c r="C353" s="15">
        <f t="shared" si="6"/>
        <v>0.6100145118</v>
      </c>
      <c r="D353" s="15">
        <f t="shared" si="10"/>
        <v>0.02142777408</v>
      </c>
      <c r="E353" s="15">
        <f t="shared" si="1"/>
        <v>0.6153714553</v>
      </c>
      <c r="G353" s="7">
        <f t="shared" si="2"/>
        <v>0.6</v>
      </c>
      <c r="H353" s="7">
        <f t="shared" si="3"/>
        <v>0.17</v>
      </c>
      <c r="I353" s="7" t="b">
        <f t="shared" si="11"/>
        <v>1</v>
      </c>
      <c r="J353" s="7">
        <f t="shared" si="4"/>
        <v>0</v>
      </c>
    </row>
    <row r="354">
      <c r="B354" s="7">
        <f t="shared" si="5"/>
        <v>84.25</v>
      </c>
      <c r="C354" s="15">
        <f t="shared" si="6"/>
        <v>0.6153714553</v>
      </c>
      <c r="D354" s="15">
        <f t="shared" si="10"/>
        <v>-0.1465170132</v>
      </c>
      <c r="E354" s="15">
        <f t="shared" si="1"/>
        <v>0.578742202</v>
      </c>
      <c r="G354" s="7">
        <f t="shared" si="2"/>
        <v>0.5934596871</v>
      </c>
      <c r="H354" s="7">
        <f t="shared" si="3"/>
        <v>0.1634596871</v>
      </c>
      <c r="I354" s="7" t="b">
        <f t="shared" si="11"/>
        <v>1</v>
      </c>
      <c r="J354" s="7">
        <f t="shared" si="4"/>
        <v>0</v>
      </c>
    </row>
    <row r="355">
      <c r="B355" s="7">
        <f t="shared" si="5"/>
        <v>84.5</v>
      </c>
      <c r="C355" s="15">
        <f t="shared" si="6"/>
        <v>0.578742202</v>
      </c>
      <c r="D355" s="15">
        <f t="shared" si="10"/>
        <v>-0.1377957624</v>
      </c>
      <c r="E355" s="15">
        <f t="shared" si="1"/>
        <v>0.5442932614</v>
      </c>
      <c r="G355" s="7">
        <f t="shared" si="2"/>
        <v>0.5869473808</v>
      </c>
      <c r="H355" s="7">
        <f t="shared" si="3"/>
        <v>0.1569473808</v>
      </c>
      <c r="I355" s="7" t="b">
        <f t="shared" si="11"/>
        <v>1</v>
      </c>
      <c r="J355" s="7">
        <f t="shared" si="4"/>
        <v>0</v>
      </c>
    </row>
    <row r="356">
      <c r="B356" s="7">
        <f t="shared" si="5"/>
        <v>84.75</v>
      </c>
      <c r="C356" s="15">
        <f t="shared" si="6"/>
        <v>0.5442932614</v>
      </c>
      <c r="D356" s="15">
        <f t="shared" si="10"/>
        <v>-0.1295936337</v>
      </c>
      <c r="E356" s="15">
        <f t="shared" si="1"/>
        <v>0.511894853</v>
      </c>
      <c r="G356" s="7">
        <f t="shared" si="2"/>
        <v>0.5804909678</v>
      </c>
      <c r="H356" s="7">
        <f t="shared" si="3"/>
        <v>0.1504909678</v>
      </c>
      <c r="I356" s="7" t="b">
        <f t="shared" si="11"/>
        <v>1</v>
      </c>
      <c r="J356" s="7">
        <f t="shared" si="4"/>
        <v>0</v>
      </c>
    </row>
    <row r="357">
      <c r="B357" s="7">
        <f t="shared" si="5"/>
        <v>85</v>
      </c>
      <c r="C357" s="15">
        <f t="shared" si="6"/>
        <v>0.511894853</v>
      </c>
      <c r="D357" s="15">
        <f t="shared" si="10"/>
        <v>-0.1218797269</v>
      </c>
      <c r="E357" s="15">
        <f t="shared" si="1"/>
        <v>0.4814249213</v>
      </c>
      <c r="G357" s="7">
        <f t="shared" si="2"/>
        <v>0.5741180955</v>
      </c>
      <c r="H357" s="7">
        <f t="shared" si="3"/>
        <v>0.1441180955</v>
      </c>
      <c r="I357" s="7" t="b">
        <f t="shared" si="11"/>
        <v>1</v>
      </c>
      <c r="J357" s="7">
        <f t="shared" si="4"/>
        <v>0</v>
      </c>
    </row>
    <row r="358">
      <c r="B358" s="7">
        <f t="shared" si="5"/>
        <v>85.25</v>
      </c>
      <c r="C358" s="15">
        <f t="shared" si="6"/>
        <v>0.4814249213</v>
      </c>
      <c r="D358" s="15">
        <f t="shared" si="10"/>
        <v>-0.1146249813</v>
      </c>
      <c r="E358" s="15">
        <f t="shared" si="1"/>
        <v>0.452768676</v>
      </c>
      <c r="G358" s="7">
        <f t="shared" si="2"/>
        <v>0.5678560535</v>
      </c>
      <c r="H358" s="7">
        <f t="shared" si="3"/>
        <v>0.1378560535</v>
      </c>
      <c r="I358" s="7" t="b">
        <f t="shared" si="11"/>
        <v>1</v>
      </c>
      <c r="J358" s="7">
        <f t="shared" si="4"/>
        <v>0</v>
      </c>
    </row>
    <row r="359">
      <c r="B359" s="7">
        <f t="shared" si="5"/>
        <v>85.5</v>
      </c>
      <c r="C359" s="15">
        <f t="shared" si="6"/>
        <v>0.452768676</v>
      </c>
      <c r="D359" s="15">
        <f t="shared" si="10"/>
        <v>-0.1078020657</v>
      </c>
      <c r="E359" s="15">
        <f t="shared" si="1"/>
        <v>0.4258181595</v>
      </c>
      <c r="G359" s="7">
        <f t="shared" si="2"/>
        <v>0.5617316568</v>
      </c>
      <c r="H359" s="7">
        <f t="shared" si="3"/>
        <v>0.1317316568</v>
      </c>
      <c r="I359" s="7" t="b">
        <f t="shared" si="11"/>
        <v>1</v>
      </c>
      <c r="J359" s="7">
        <f t="shared" si="4"/>
        <v>0</v>
      </c>
    </row>
    <row r="360">
      <c r="B360" s="7">
        <f t="shared" si="5"/>
        <v>85.75</v>
      </c>
      <c r="C360" s="15">
        <f t="shared" si="6"/>
        <v>0.4258181595</v>
      </c>
      <c r="D360" s="15">
        <f t="shared" si="10"/>
        <v>-0.1013852761</v>
      </c>
      <c r="E360" s="15">
        <f t="shared" si="1"/>
        <v>0.4004718405</v>
      </c>
      <c r="G360" s="7">
        <f t="shared" si="2"/>
        <v>0.555771131</v>
      </c>
      <c r="H360" s="7">
        <f t="shared" si="3"/>
        <v>0.125771131</v>
      </c>
      <c r="I360" s="7" t="b">
        <f t="shared" si="11"/>
        <v>1</v>
      </c>
      <c r="J360" s="7">
        <f t="shared" si="4"/>
        <v>0</v>
      </c>
    </row>
    <row r="361">
      <c r="B361" s="7">
        <f t="shared" si="5"/>
        <v>86</v>
      </c>
      <c r="C361" s="15">
        <f t="shared" si="6"/>
        <v>0.4004718405</v>
      </c>
      <c r="D361" s="15">
        <f t="shared" si="10"/>
        <v>-0.09535043822</v>
      </c>
      <c r="E361" s="15">
        <f t="shared" si="1"/>
        <v>0.376634231</v>
      </c>
      <c r="G361" s="7">
        <f t="shared" si="2"/>
        <v>0.55</v>
      </c>
      <c r="H361" s="7">
        <f t="shared" si="3"/>
        <v>0.12</v>
      </c>
      <c r="I361" s="7" t="b">
        <f t="shared" si="11"/>
        <v>1</v>
      </c>
      <c r="J361" s="7">
        <f t="shared" si="4"/>
        <v>0</v>
      </c>
    </row>
    <row r="362">
      <c r="B362" s="7">
        <f t="shared" si="5"/>
        <v>86.25</v>
      </c>
      <c r="C362" s="15">
        <f t="shared" si="6"/>
        <v>0.376634231</v>
      </c>
      <c r="D362" s="15">
        <f t="shared" si="10"/>
        <v>-0.08967481689</v>
      </c>
      <c r="E362" s="15">
        <f t="shared" si="1"/>
        <v>0.3542155267</v>
      </c>
      <c r="G362" s="7">
        <f t="shared" si="2"/>
        <v>0.5444429767</v>
      </c>
      <c r="H362" s="7">
        <f t="shared" si="3"/>
        <v>0.1144429767</v>
      </c>
      <c r="I362" s="7" t="b">
        <f t="shared" si="11"/>
        <v>1</v>
      </c>
      <c r="J362" s="7">
        <f t="shared" si="4"/>
        <v>0</v>
      </c>
    </row>
    <row r="363">
      <c r="B363" s="7">
        <f t="shared" si="5"/>
        <v>86.5</v>
      </c>
      <c r="C363" s="15">
        <f t="shared" si="6"/>
        <v>0.3542155267</v>
      </c>
      <c r="D363" s="15">
        <f t="shared" si="10"/>
        <v>-0.08433703017</v>
      </c>
      <c r="E363" s="15">
        <f t="shared" si="1"/>
        <v>0.3331312692</v>
      </c>
      <c r="G363" s="7">
        <f t="shared" si="2"/>
        <v>0.5391238571</v>
      </c>
      <c r="H363" s="7">
        <f t="shared" si="3"/>
        <v>0.1091238571</v>
      </c>
      <c r="I363" s="7" t="b">
        <f t="shared" si="11"/>
        <v>1</v>
      </c>
      <c r="J363" s="7">
        <f t="shared" si="4"/>
        <v>0</v>
      </c>
    </row>
    <row r="364">
      <c r="B364" s="7">
        <f t="shared" si="5"/>
        <v>86.75</v>
      </c>
      <c r="C364" s="15">
        <f t="shared" si="6"/>
        <v>0.3331312692</v>
      </c>
      <c r="D364" s="15">
        <f t="shared" si="10"/>
        <v>-0.07931696886</v>
      </c>
      <c r="E364" s="15">
        <f t="shared" si="1"/>
        <v>0.313302027</v>
      </c>
      <c r="G364" s="7">
        <f t="shared" si="2"/>
        <v>0.5340654185</v>
      </c>
      <c r="H364" s="7">
        <f t="shared" si="3"/>
        <v>0.1040654185</v>
      </c>
      <c r="I364" s="7" t="b">
        <f t="shared" si="11"/>
        <v>1</v>
      </c>
      <c r="J364" s="7">
        <f t="shared" si="4"/>
        <v>0</v>
      </c>
    </row>
    <row r="365">
      <c r="B365" s="7">
        <f t="shared" si="5"/>
        <v>87</v>
      </c>
      <c r="C365" s="15">
        <f t="shared" si="6"/>
        <v>0.313302027</v>
      </c>
      <c r="D365" s="15">
        <f t="shared" si="10"/>
        <v>-0.07459572071</v>
      </c>
      <c r="E365" s="15">
        <f t="shared" si="1"/>
        <v>0.2946530968</v>
      </c>
      <c r="G365" s="7">
        <f t="shared" si="2"/>
        <v>0.5292893219</v>
      </c>
      <c r="H365" s="7">
        <f t="shared" si="3"/>
        <v>0.09928932188</v>
      </c>
      <c r="I365" s="7" t="b">
        <f t="shared" si="11"/>
        <v>1</v>
      </c>
      <c r="J365" s="7">
        <f t="shared" si="4"/>
        <v>0</v>
      </c>
    </row>
    <row r="366">
      <c r="B366" s="7">
        <f t="shared" si="5"/>
        <v>87.25</v>
      </c>
      <c r="C366" s="15">
        <f t="shared" si="6"/>
        <v>0.2946530968</v>
      </c>
      <c r="D366" s="15">
        <f t="shared" si="10"/>
        <v>-0.07015549924</v>
      </c>
      <c r="E366" s="15">
        <f t="shared" si="1"/>
        <v>0.277114222</v>
      </c>
      <c r="G366" s="7">
        <f t="shared" si="2"/>
        <v>0.5248160193</v>
      </c>
      <c r="H366" s="7">
        <f t="shared" si="3"/>
        <v>0.09481601925</v>
      </c>
      <c r="I366" s="7" t="b">
        <f t="shared" si="11"/>
        <v>1</v>
      </c>
      <c r="J366" s="7">
        <f t="shared" si="4"/>
        <v>0</v>
      </c>
    </row>
    <row r="367">
      <c r="B367" s="7">
        <f t="shared" si="5"/>
        <v>87.5</v>
      </c>
      <c r="C367" s="15">
        <f t="shared" si="6"/>
        <v>0.277114222</v>
      </c>
      <c r="D367" s="15">
        <f t="shared" si="10"/>
        <v>-0.06597957666</v>
      </c>
      <c r="E367" s="15">
        <f t="shared" si="1"/>
        <v>0.2606193278</v>
      </c>
      <c r="G367" s="7">
        <f t="shared" si="2"/>
        <v>0.520664666</v>
      </c>
      <c r="H367" s="7">
        <f t="shared" si="3"/>
        <v>0.09066466597</v>
      </c>
      <c r="I367" s="7" t="b">
        <f t="shared" si="11"/>
        <v>1</v>
      </c>
      <c r="J367" s="7">
        <f t="shared" si="4"/>
        <v>0</v>
      </c>
    </row>
    <row r="368">
      <c r="B368" s="7">
        <f t="shared" si="5"/>
        <v>87.75</v>
      </c>
      <c r="C368" s="15">
        <f t="shared" si="6"/>
        <v>0.2606193278</v>
      </c>
      <c r="D368" s="15">
        <f t="shared" si="10"/>
        <v>-0.06205222091</v>
      </c>
      <c r="E368" s="15">
        <f t="shared" si="1"/>
        <v>0.2451062726</v>
      </c>
      <c r="G368" s="7">
        <f t="shared" si="2"/>
        <v>0.5168530388</v>
      </c>
      <c r="H368" s="7">
        <f t="shared" si="3"/>
        <v>0.08685303877</v>
      </c>
      <c r="I368" s="7" t="b">
        <f t="shared" si="11"/>
        <v>1</v>
      </c>
      <c r="J368" s="7">
        <f t="shared" si="4"/>
        <v>0</v>
      </c>
    </row>
    <row r="369">
      <c r="B369" s="7">
        <f t="shared" si="5"/>
        <v>88</v>
      </c>
      <c r="C369" s="15">
        <f t="shared" si="6"/>
        <v>0.2451062726</v>
      </c>
      <c r="D369" s="15">
        <f t="shared" si="10"/>
        <v>-0.05835863633</v>
      </c>
      <c r="E369" s="15">
        <f t="shared" si="1"/>
        <v>0.2305166135</v>
      </c>
      <c r="G369" s="7">
        <f t="shared" si="2"/>
        <v>0.5133974596</v>
      </c>
      <c r="H369" s="7">
        <f t="shared" si="3"/>
        <v>0.08339745962</v>
      </c>
      <c r="I369" s="7" t="b">
        <f t="shared" si="11"/>
        <v>1</v>
      </c>
      <c r="J369" s="7">
        <f t="shared" si="4"/>
        <v>0</v>
      </c>
    </row>
    <row r="370">
      <c r="B370" s="7">
        <f t="shared" si="5"/>
        <v>88.25</v>
      </c>
      <c r="C370" s="15">
        <f t="shared" si="6"/>
        <v>0.2305166135</v>
      </c>
      <c r="D370" s="15">
        <f t="shared" si="10"/>
        <v>-0.05488490798</v>
      </c>
      <c r="E370" s="15">
        <f t="shared" si="1"/>
        <v>0.2167953865</v>
      </c>
      <c r="G370" s="7">
        <f t="shared" si="2"/>
        <v>0.5103127258</v>
      </c>
      <c r="H370" s="7">
        <f t="shared" si="3"/>
        <v>0.08031272585</v>
      </c>
      <c r="I370" s="7" t="b">
        <f t="shared" si="11"/>
        <v>1</v>
      </c>
      <c r="J370" s="7">
        <f t="shared" si="4"/>
        <v>0</v>
      </c>
    </row>
    <row r="371">
      <c r="B371" s="7">
        <f t="shared" si="5"/>
        <v>88.5</v>
      </c>
      <c r="C371" s="15">
        <f t="shared" si="6"/>
        <v>0.2167953865</v>
      </c>
      <c r="D371" s="15">
        <f t="shared" si="10"/>
        <v>-0.05161794917</v>
      </c>
      <c r="E371" s="15">
        <f t="shared" si="1"/>
        <v>0.2038908992</v>
      </c>
      <c r="G371" s="7">
        <f t="shared" si="2"/>
        <v>0.5076120467</v>
      </c>
      <c r="H371" s="7">
        <f t="shared" si="3"/>
        <v>0.07761204675</v>
      </c>
      <c r="I371" s="7" t="b">
        <f t="shared" si="11"/>
        <v>1</v>
      </c>
      <c r="J371" s="7">
        <f t="shared" si="4"/>
        <v>0</v>
      </c>
    </row>
    <row r="372">
      <c r="B372" s="7">
        <f t="shared" si="5"/>
        <v>88.75</v>
      </c>
      <c r="C372" s="15">
        <f t="shared" si="6"/>
        <v>0.2038908992</v>
      </c>
      <c r="D372" s="15">
        <f t="shared" si="10"/>
        <v>-0.0485454522</v>
      </c>
      <c r="E372" s="15">
        <f t="shared" si="1"/>
        <v>0.1917545362</v>
      </c>
      <c r="G372" s="7">
        <f t="shared" si="2"/>
        <v>0.5053069871</v>
      </c>
      <c r="H372" s="7">
        <f t="shared" si="3"/>
        <v>0.07530698705</v>
      </c>
      <c r="I372" s="7" t="b">
        <f t="shared" si="11"/>
        <v>1</v>
      </c>
      <c r="J372" s="7">
        <f t="shared" si="4"/>
        <v>0</v>
      </c>
    </row>
    <row r="373">
      <c r="B373" s="7">
        <f t="shared" si="5"/>
        <v>89</v>
      </c>
      <c r="C373" s="15">
        <f t="shared" si="6"/>
        <v>0.1917545362</v>
      </c>
      <c r="D373" s="15">
        <f t="shared" si="10"/>
        <v>-0.04565584195</v>
      </c>
      <c r="E373" s="15">
        <f t="shared" si="1"/>
        <v>0.1803405757</v>
      </c>
      <c r="G373" s="7">
        <f t="shared" si="2"/>
        <v>0.5034074174</v>
      </c>
      <c r="H373" s="7">
        <f t="shared" si="3"/>
        <v>0.07340741737</v>
      </c>
      <c r="I373" s="7" t="b">
        <f t="shared" si="11"/>
        <v>1</v>
      </c>
      <c r="J373" s="7">
        <f t="shared" si="4"/>
        <v>0</v>
      </c>
    </row>
    <row r="374">
      <c r="B374" s="7">
        <f t="shared" si="5"/>
        <v>89.25</v>
      </c>
      <c r="C374" s="15">
        <f t="shared" si="6"/>
        <v>0.1803405757</v>
      </c>
      <c r="D374" s="15">
        <f t="shared" si="10"/>
        <v>-0.04293823231</v>
      </c>
      <c r="E374" s="15">
        <f t="shared" si="1"/>
        <v>0.1696060176</v>
      </c>
      <c r="G374" s="7">
        <f t="shared" si="2"/>
        <v>0.501921472</v>
      </c>
      <c r="H374" s="7">
        <f t="shared" si="3"/>
        <v>0.07192147196</v>
      </c>
      <c r="I374" s="7" t="b">
        <f t="shared" si="11"/>
        <v>1</v>
      </c>
      <c r="J374" s="7">
        <f t="shared" si="4"/>
        <v>0</v>
      </c>
    </row>
    <row r="375">
      <c r="B375" s="7">
        <f t="shared" si="5"/>
        <v>89.5</v>
      </c>
      <c r="C375" s="15">
        <f t="shared" si="6"/>
        <v>0.1696060176</v>
      </c>
      <c r="D375" s="15">
        <f t="shared" si="10"/>
        <v>-0.04038238515</v>
      </c>
      <c r="E375" s="15">
        <f t="shared" si="1"/>
        <v>0.1595104213</v>
      </c>
      <c r="G375" s="7">
        <f t="shared" si="2"/>
        <v>0.5008555139</v>
      </c>
      <c r="H375" s="7">
        <f t="shared" si="3"/>
        <v>0.07085551386</v>
      </c>
      <c r="I375" s="7" t="b">
        <f t="shared" si="11"/>
        <v>1</v>
      </c>
      <c r="J375" s="7">
        <f t="shared" si="4"/>
        <v>0</v>
      </c>
    </row>
    <row r="376">
      <c r="B376" s="7">
        <f t="shared" si="5"/>
        <v>89.75</v>
      </c>
      <c r="C376" s="15">
        <f t="shared" si="6"/>
        <v>0.1595104213</v>
      </c>
      <c r="D376" s="15">
        <f t="shared" si="10"/>
        <v>-0.03797867174</v>
      </c>
      <c r="E376" s="15">
        <f t="shared" si="1"/>
        <v>0.1500157534</v>
      </c>
      <c r="G376" s="7">
        <f t="shared" si="2"/>
        <v>0.5002141077</v>
      </c>
      <c r="H376" s="7">
        <f t="shared" si="3"/>
        <v>0.07021410768</v>
      </c>
      <c r="I376" s="7" t="b">
        <f t="shared" si="11"/>
        <v>1</v>
      </c>
      <c r="J376" s="7">
        <f t="shared" si="4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>
      <c r="A1" s="1" t="s">
        <v>0</v>
      </c>
      <c r="B1" s="2"/>
    </row>
    <row r="2">
      <c r="A2" s="4" t="s">
        <v>55</v>
      </c>
      <c r="B2" s="5">
        <v>18.2</v>
      </c>
      <c r="G2" s="6" t="s">
        <v>2</v>
      </c>
    </row>
    <row r="3">
      <c r="A3" s="4" t="s">
        <v>56</v>
      </c>
      <c r="B3" s="5">
        <v>4.2</v>
      </c>
      <c r="G3" s="6" t="s">
        <v>4</v>
      </c>
    </row>
    <row r="4">
      <c r="A4" s="4" t="s">
        <v>5</v>
      </c>
      <c r="B4" s="5">
        <v>0.1</v>
      </c>
    </row>
    <row r="5">
      <c r="A5" s="4" t="s">
        <v>6</v>
      </c>
      <c r="B5" s="5">
        <v>0.0</v>
      </c>
      <c r="G5" s="6"/>
    </row>
    <row r="6">
      <c r="A6" s="4" t="s">
        <v>7</v>
      </c>
      <c r="B6" s="5">
        <v>24.0</v>
      </c>
      <c r="G6" s="7">
        <f>-C17/$B$3</f>
        <v>-0.05952380952</v>
      </c>
    </row>
    <row r="7">
      <c r="A7" s="4" t="s">
        <v>57</v>
      </c>
      <c r="B7" s="5">
        <v>0.6</v>
      </c>
    </row>
    <row r="8">
      <c r="A8" s="8" t="s">
        <v>58</v>
      </c>
      <c r="B8" s="9">
        <v>0.17</v>
      </c>
    </row>
    <row r="10">
      <c r="A10" s="6" t="s">
        <v>10</v>
      </c>
      <c r="B10" s="6">
        <v>0.25</v>
      </c>
    </row>
    <row r="11">
      <c r="A11" s="6" t="s">
        <v>59</v>
      </c>
      <c r="B11" s="6">
        <v>0.0</v>
      </c>
    </row>
    <row r="12">
      <c r="A12" s="6" t="s">
        <v>60</v>
      </c>
      <c r="B12" s="6">
        <v>0.25</v>
      </c>
      <c r="F12" s="7" t="str">
        <f>F11</f>
        <v/>
      </c>
    </row>
    <row r="16">
      <c r="A16" s="12"/>
      <c r="B16" s="13" t="s">
        <v>14</v>
      </c>
      <c r="C16" s="13" t="s">
        <v>15</v>
      </c>
      <c r="D16" s="13" t="s">
        <v>16</v>
      </c>
      <c r="E16" s="13" t="s">
        <v>17</v>
      </c>
      <c r="F16" s="14"/>
      <c r="G16" s="13" t="s">
        <v>18</v>
      </c>
      <c r="H16" s="13" t="s">
        <v>19</v>
      </c>
      <c r="I16" s="13" t="s">
        <v>20</v>
      </c>
      <c r="J16" s="13" t="s">
        <v>21</v>
      </c>
    </row>
    <row r="17">
      <c r="B17" s="6">
        <f>B11</f>
        <v>0</v>
      </c>
      <c r="C17" s="15">
        <f>B12</f>
        <v>0.25</v>
      </c>
      <c r="D17" s="15">
        <f>IF(I17=TRUE,-C17/$B$3, (1-C17)/$B$2)</f>
        <v>0.04120879121</v>
      </c>
      <c r="E17" s="15">
        <f t="shared" ref="E17:E376" si="1">C17 + D17*$B$10</f>
        <v>0.2603021978</v>
      </c>
      <c r="G17" s="7">
        <f t="shared" ref="G17:G376" si="2"> $B$7 + $B$4 * SIN((2*PI()/$B$6)*(B17-$B$5))</f>
        <v>0.6</v>
      </c>
      <c r="H17" s="7">
        <f t="shared" ref="H17:H376" si="3"> $B$8 + ($B$4 * SIN(((2*PI())/$B$6)*(B17-$B$5)))</f>
        <v>0.17</v>
      </c>
      <c r="I17" s="7" t="b">
        <f>FALSE</f>
        <v>0</v>
      </c>
      <c r="J17" s="7">
        <f t="shared" ref="J17:J376" si="4">IF(I17, 0, 1)</f>
        <v>1</v>
      </c>
    </row>
    <row r="18">
      <c r="B18" s="7">
        <f t="shared" ref="B18:B376" si="5">B17 + $B$10</f>
        <v>0.25</v>
      </c>
      <c r="C18" s="15">
        <f t="shared" ref="C18:C376" si="6">E17</f>
        <v>0.2603021978</v>
      </c>
      <c r="D18" s="15">
        <f t="shared" ref="D18:D80" si="7">IF(I17=TRUE,-C18/$B$3, (1-C18)/$B$2)</f>
        <v>0.04064273638</v>
      </c>
      <c r="E18" s="15">
        <f t="shared" si="1"/>
        <v>0.2704628819</v>
      </c>
      <c r="G18" s="7">
        <f t="shared" si="2"/>
        <v>0.6065403129</v>
      </c>
      <c r="H18" s="7">
        <f t="shared" si="3"/>
        <v>0.1765403129</v>
      </c>
      <c r="I18" s="7" t="b">
        <f t="shared" ref="I18:I80" si="8">IF(OR(AND(I17=FALSE,C18&gt;G18),AND(I17=TRUE,C18&gt;H18)),TRUE,FALSE)</f>
        <v>0</v>
      </c>
      <c r="J18" s="7">
        <f t="shared" si="4"/>
        <v>1</v>
      </c>
    </row>
    <row r="19">
      <c r="B19" s="7">
        <f t="shared" si="5"/>
        <v>0.5</v>
      </c>
      <c r="C19" s="15">
        <f t="shared" si="6"/>
        <v>0.2704628819</v>
      </c>
      <c r="D19" s="15">
        <f t="shared" si="7"/>
        <v>0.04008445704</v>
      </c>
      <c r="E19" s="15">
        <f t="shared" si="1"/>
        <v>0.2804839962</v>
      </c>
      <c r="G19" s="7">
        <f t="shared" si="2"/>
        <v>0.6130526192</v>
      </c>
      <c r="H19" s="7">
        <f t="shared" si="3"/>
        <v>0.1830526192</v>
      </c>
      <c r="I19" s="7" t="b">
        <f t="shared" si="8"/>
        <v>0</v>
      </c>
      <c r="J19" s="7">
        <f t="shared" si="4"/>
        <v>1</v>
      </c>
    </row>
    <row r="20">
      <c r="B20" s="7">
        <f t="shared" si="5"/>
        <v>0.75</v>
      </c>
      <c r="C20" s="15">
        <f t="shared" si="6"/>
        <v>0.2804839962</v>
      </c>
      <c r="D20" s="15">
        <f t="shared" si="7"/>
        <v>0.03953384636</v>
      </c>
      <c r="E20" s="15">
        <f t="shared" si="1"/>
        <v>0.2903674577</v>
      </c>
      <c r="G20" s="7">
        <f t="shared" si="2"/>
        <v>0.6195090322</v>
      </c>
      <c r="H20" s="7">
        <f t="shared" si="3"/>
        <v>0.1895090322</v>
      </c>
      <c r="I20" s="7" t="b">
        <f t="shared" si="8"/>
        <v>0</v>
      </c>
      <c r="J20" s="7">
        <f t="shared" si="4"/>
        <v>1</v>
      </c>
    </row>
    <row r="21">
      <c r="B21" s="7">
        <f t="shared" si="5"/>
        <v>1</v>
      </c>
      <c r="C21" s="15">
        <f t="shared" si="6"/>
        <v>0.2903674577</v>
      </c>
      <c r="D21" s="15">
        <f t="shared" si="7"/>
        <v>0.03899079902</v>
      </c>
      <c r="E21" s="15">
        <f t="shared" si="1"/>
        <v>0.3001151575</v>
      </c>
      <c r="G21" s="7">
        <f t="shared" si="2"/>
        <v>0.6258819045</v>
      </c>
      <c r="H21" s="7">
        <f t="shared" si="3"/>
        <v>0.1958819045</v>
      </c>
      <c r="I21" s="7" t="b">
        <f t="shared" si="8"/>
        <v>0</v>
      </c>
      <c r="J21" s="7">
        <f t="shared" si="4"/>
        <v>1</v>
      </c>
    </row>
    <row r="22">
      <c r="B22" s="7">
        <f t="shared" si="5"/>
        <v>1.25</v>
      </c>
      <c r="C22" s="15">
        <f t="shared" si="6"/>
        <v>0.3001151575</v>
      </c>
      <c r="D22" s="15">
        <f t="shared" si="7"/>
        <v>0.03845521113</v>
      </c>
      <c r="E22" s="15">
        <f t="shared" si="1"/>
        <v>0.3097289603</v>
      </c>
      <c r="G22" s="7">
        <f t="shared" si="2"/>
        <v>0.6321439465</v>
      </c>
      <c r="H22" s="7">
        <f t="shared" si="3"/>
        <v>0.2021439465</v>
      </c>
      <c r="I22" s="7" t="b">
        <f t="shared" si="8"/>
        <v>0</v>
      </c>
      <c r="J22" s="7">
        <f t="shared" si="4"/>
        <v>1</v>
      </c>
    </row>
    <row r="23">
      <c r="B23" s="7">
        <f t="shared" si="5"/>
        <v>1.5</v>
      </c>
      <c r="C23" s="15">
        <f t="shared" si="6"/>
        <v>0.3097289603</v>
      </c>
      <c r="D23" s="15">
        <f t="shared" si="7"/>
        <v>0.0379269802</v>
      </c>
      <c r="E23" s="15">
        <f t="shared" si="1"/>
        <v>0.3192107053</v>
      </c>
      <c r="G23" s="7">
        <f t="shared" si="2"/>
        <v>0.6382683432</v>
      </c>
      <c r="H23" s="7">
        <f t="shared" si="3"/>
        <v>0.2082683432</v>
      </c>
      <c r="I23" s="7" t="b">
        <f t="shared" si="8"/>
        <v>0</v>
      </c>
      <c r="J23" s="7">
        <f t="shared" si="4"/>
        <v>1</v>
      </c>
    </row>
    <row r="24">
      <c r="B24" s="7">
        <f t="shared" si="5"/>
        <v>1.75</v>
      </c>
      <c r="C24" s="15">
        <f t="shared" si="6"/>
        <v>0.3192107053</v>
      </c>
      <c r="D24" s="15">
        <f t="shared" si="7"/>
        <v>0.0374060052</v>
      </c>
      <c r="E24" s="15">
        <f t="shared" si="1"/>
        <v>0.3285622066</v>
      </c>
      <c r="G24" s="7">
        <f t="shared" si="2"/>
        <v>0.644228869</v>
      </c>
      <c r="H24" s="7">
        <f t="shared" si="3"/>
        <v>0.214228869</v>
      </c>
      <c r="I24" s="7" t="b">
        <f t="shared" si="8"/>
        <v>0</v>
      </c>
      <c r="J24" s="7">
        <f t="shared" si="4"/>
        <v>1</v>
      </c>
    </row>
    <row r="25">
      <c r="B25" s="7">
        <f t="shared" si="5"/>
        <v>2</v>
      </c>
      <c r="C25" s="15">
        <f t="shared" si="6"/>
        <v>0.3285622066</v>
      </c>
      <c r="D25" s="15">
        <f t="shared" si="7"/>
        <v>0.03689218645</v>
      </c>
      <c r="E25" s="15">
        <f t="shared" si="1"/>
        <v>0.3377852533</v>
      </c>
      <c r="G25" s="7">
        <f t="shared" si="2"/>
        <v>0.65</v>
      </c>
      <c r="H25" s="7">
        <f t="shared" si="3"/>
        <v>0.22</v>
      </c>
      <c r="I25" s="7" t="b">
        <f t="shared" si="8"/>
        <v>0</v>
      </c>
      <c r="J25" s="7">
        <f t="shared" si="4"/>
        <v>1</v>
      </c>
    </row>
    <row r="26">
      <c r="B26" s="7">
        <f t="shared" si="5"/>
        <v>2.25</v>
      </c>
      <c r="C26" s="15">
        <f t="shared" si="6"/>
        <v>0.3377852533</v>
      </c>
      <c r="D26" s="15">
        <f t="shared" si="7"/>
        <v>0.03638542565</v>
      </c>
      <c r="E26" s="15">
        <f t="shared" si="1"/>
        <v>0.3468816097</v>
      </c>
      <c r="G26" s="7">
        <f t="shared" si="2"/>
        <v>0.6555570233</v>
      </c>
      <c r="H26" s="7">
        <f t="shared" si="3"/>
        <v>0.2255570233</v>
      </c>
      <c r="I26" s="7" t="b">
        <f t="shared" si="8"/>
        <v>0</v>
      </c>
      <c r="J26" s="7">
        <f t="shared" si="4"/>
        <v>1</v>
      </c>
    </row>
    <row r="27">
      <c r="B27" s="7">
        <f t="shared" si="5"/>
        <v>2.5</v>
      </c>
      <c r="C27" s="15">
        <f t="shared" si="6"/>
        <v>0.3468816097</v>
      </c>
      <c r="D27" s="15">
        <f t="shared" si="7"/>
        <v>0.03588562584</v>
      </c>
      <c r="E27" s="15">
        <f t="shared" si="1"/>
        <v>0.3558530161</v>
      </c>
      <c r="G27" s="7">
        <f t="shared" si="2"/>
        <v>0.6608761429</v>
      </c>
      <c r="H27" s="7">
        <f t="shared" si="3"/>
        <v>0.2308761429</v>
      </c>
      <c r="I27" s="7" t="b">
        <f t="shared" si="8"/>
        <v>0</v>
      </c>
      <c r="J27" s="7">
        <f t="shared" si="4"/>
        <v>1</v>
      </c>
    </row>
    <row r="28">
      <c r="B28" s="7">
        <f t="shared" si="5"/>
        <v>2.75</v>
      </c>
      <c r="C28" s="15">
        <f t="shared" si="6"/>
        <v>0.3558530161</v>
      </c>
      <c r="D28" s="15">
        <f t="shared" si="7"/>
        <v>0.03539269142</v>
      </c>
      <c r="E28" s="15">
        <f t="shared" si="1"/>
        <v>0.364701189</v>
      </c>
      <c r="G28" s="7">
        <f t="shared" si="2"/>
        <v>0.6659345815</v>
      </c>
      <c r="H28" s="7">
        <f t="shared" si="3"/>
        <v>0.2359345815</v>
      </c>
      <c r="I28" s="7" t="b">
        <f t="shared" si="8"/>
        <v>0</v>
      </c>
      <c r="J28" s="7">
        <f t="shared" si="4"/>
        <v>1</v>
      </c>
    </row>
    <row r="29">
      <c r="B29" s="7">
        <f t="shared" si="5"/>
        <v>3</v>
      </c>
      <c r="C29" s="15">
        <f t="shared" si="6"/>
        <v>0.364701189</v>
      </c>
      <c r="D29" s="15">
        <f t="shared" si="7"/>
        <v>0.03490652808</v>
      </c>
      <c r="E29" s="15">
        <f t="shared" si="1"/>
        <v>0.373427821</v>
      </c>
      <c r="G29" s="7">
        <f t="shared" si="2"/>
        <v>0.6707106781</v>
      </c>
      <c r="H29" s="7">
        <f t="shared" si="3"/>
        <v>0.2407106781</v>
      </c>
      <c r="I29" s="7" t="b">
        <f t="shared" si="8"/>
        <v>0</v>
      </c>
      <c r="J29" s="7">
        <f t="shared" si="4"/>
        <v>1</v>
      </c>
    </row>
    <row r="30">
      <c r="B30" s="7">
        <f t="shared" si="5"/>
        <v>3.25</v>
      </c>
      <c r="C30" s="15">
        <f t="shared" si="6"/>
        <v>0.373427821</v>
      </c>
      <c r="D30" s="15">
        <f t="shared" si="7"/>
        <v>0.0344270428</v>
      </c>
      <c r="E30" s="15">
        <f t="shared" si="1"/>
        <v>0.3820345817</v>
      </c>
      <c r="G30" s="7">
        <f t="shared" si="2"/>
        <v>0.6751839807</v>
      </c>
      <c r="H30" s="7">
        <f t="shared" si="3"/>
        <v>0.2451839807</v>
      </c>
      <c r="I30" s="7" t="b">
        <f t="shared" si="8"/>
        <v>0</v>
      </c>
      <c r="J30" s="7">
        <f t="shared" si="4"/>
        <v>1</v>
      </c>
    </row>
    <row r="31">
      <c r="B31" s="7">
        <f t="shared" si="5"/>
        <v>3.5</v>
      </c>
      <c r="C31" s="15">
        <f t="shared" si="6"/>
        <v>0.3820345817</v>
      </c>
      <c r="D31" s="15">
        <f t="shared" si="7"/>
        <v>0.03395414386</v>
      </c>
      <c r="E31" s="15">
        <f t="shared" si="1"/>
        <v>0.3905231177</v>
      </c>
      <c r="G31" s="7">
        <f t="shared" si="2"/>
        <v>0.679335334</v>
      </c>
      <c r="H31" s="7">
        <f t="shared" si="3"/>
        <v>0.249335334</v>
      </c>
      <c r="I31" s="7" t="b">
        <f t="shared" si="8"/>
        <v>0</v>
      </c>
      <c r="J31" s="7">
        <f t="shared" si="4"/>
        <v>1</v>
      </c>
    </row>
    <row r="32">
      <c r="B32" s="7">
        <f t="shared" si="5"/>
        <v>3.75</v>
      </c>
      <c r="C32" s="15">
        <f t="shared" si="6"/>
        <v>0.3905231177</v>
      </c>
      <c r="D32" s="15">
        <f t="shared" si="7"/>
        <v>0.03348774079</v>
      </c>
      <c r="E32" s="15">
        <f t="shared" si="1"/>
        <v>0.3988950529</v>
      </c>
      <c r="G32" s="7">
        <f t="shared" si="2"/>
        <v>0.6831469612</v>
      </c>
      <c r="H32" s="7">
        <f t="shared" si="3"/>
        <v>0.2531469612</v>
      </c>
      <c r="I32" s="7" t="b">
        <f t="shared" si="8"/>
        <v>0</v>
      </c>
      <c r="J32" s="7">
        <f t="shared" si="4"/>
        <v>1</v>
      </c>
    </row>
    <row r="33">
      <c r="B33" s="7">
        <f t="shared" si="5"/>
        <v>4</v>
      </c>
      <c r="C33" s="15">
        <f t="shared" si="6"/>
        <v>0.3988950529</v>
      </c>
      <c r="D33" s="15">
        <f t="shared" si="7"/>
        <v>0.03302774435</v>
      </c>
      <c r="E33" s="15">
        <f t="shared" si="1"/>
        <v>0.4071519889</v>
      </c>
      <c r="G33" s="7">
        <f t="shared" si="2"/>
        <v>0.6866025404</v>
      </c>
      <c r="H33" s="7">
        <f t="shared" si="3"/>
        <v>0.2566025404</v>
      </c>
      <c r="I33" s="7" t="b">
        <f t="shared" si="8"/>
        <v>0</v>
      </c>
      <c r="J33" s="7">
        <f t="shared" si="4"/>
        <v>1</v>
      </c>
    </row>
    <row r="34">
      <c r="B34" s="7">
        <f t="shared" si="5"/>
        <v>4.25</v>
      </c>
      <c r="C34" s="15">
        <f t="shared" si="6"/>
        <v>0.4071519889</v>
      </c>
      <c r="D34" s="15">
        <f t="shared" si="7"/>
        <v>0.03257406654</v>
      </c>
      <c r="E34" s="15">
        <f t="shared" si="1"/>
        <v>0.4152955056</v>
      </c>
      <c r="G34" s="7">
        <f t="shared" si="2"/>
        <v>0.6896872742</v>
      </c>
      <c r="H34" s="7">
        <f t="shared" si="3"/>
        <v>0.2596872742</v>
      </c>
      <c r="I34" s="7" t="b">
        <f t="shared" si="8"/>
        <v>0</v>
      </c>
      <c r="J34" s="7">
        <f t="shared" si="4"/>
        <v>1</v>
      </c>
    </row>
    <row r="35">
      <c r="B35" s="7">
        <f t="shared" si="5"/>
        <v>4.5</v>
      </c>
      <c r="C35" s="15">
        <f t="shared" si="6"/>
        <v>0.4152955056</v>
      </c>
      <c r="D35" s="15">
        <f t="shared" si="7"/>
        <v>0.03212662057</v>
      </c>
      <c r="E35" s="15">
        <f t="shared" si="1"/>
        <v>0.4233271607</v>
      </c>
      <c r="G35" s="7">
        <f t="shared" si="2"/>
        <v>0.6923879533</v>
      </c>
      <c r="H35" s="7">
        <f t="shared" si="3"/>
        <v>0.2623879533</v>
      </c>
      <c r="I35" s="7" t="b">
        <f t="shared" si="8"/>
        <v>0</v>
      </c>
      <c r="J35" s="7">
        <f t="shared" si="4"/>
        <v>1</v>
      </c>
    </row>
    <row r="36">
      <c r="B36" s="7">
        <f t="shared" si="5"/>
        <v>4.75</v>
      </c>
      <c r="C36" s="15">
        <f t="shared" si="6"/>
        <v>0.4233271607</v>
      </c>
      <c r="D36" s="15">
        <f t="shared" si="7"/>
        <v>0.03168532084</v>
      </c>
      <c r="E36" s="15">
        <f t="shared" si="1"/>
        <v>0.4312484909</v>
      </c>
      <c r="G36" s="7">
        <f t="shared" si="2"/>
        <v>0.6946930129</v>
      </c>
      <c r="H36" s="7">
        <f t="shared" si="3"/>
        <v>0.2646930129</v>
      </c>
      <c r="I36" s="7" t="b">
        <f t="shared" si="8"/>
        <v>0</v>
      </c>
      <c r="J36" s="7">
        <f t="shared" si="4"/>
        <v>1</v>
      </c>
    </row>
    <row r="37">
      <c r="B37" s="7">
        <f t="shared" si="5"/>
        <v>5</v>
      </c>
      <c r="C37" s="15">
        <f t="shared" si="6"/>
        <v>0.4312484909</v>
      </c>
      <c r="D37" s="15">
        <f t="shared" si="7"/>
        <v>0.03125008292</v>
      </c>
      <c r="E37" s="15">
        <f t="shared" si="1"/>
        <v>0.4390610117</v>
      </c>
      <c r="G37" s="7">
        <f t="shared" si="2"/>
        <v>0.6965925826</v>
      </c>
      <c r="H37" s="7">
        <f t="shared" si="3"/>
        <v>0.2665925826</v>
      </c>
      <c r="I37" s="7" t="b">
        <f t="shared" si="8"/>
        <v>0</v>
      </c>
      <c r="J37" s="7">
        <f t="shared" si="4"/>
        <v>1</v>
      </c>
    </row>
    <row r="38">
      <c r="B38" s="7">
        <f t="shared" si="5"/>
        <v>5.25</v>
      </c>
      <c r="C38" s="15">
        <f t="shared" si="6"/>
        <v>0.4390610117</v>
      </c>
      <c r="D38" s="15">
        <f t="shared" si="7"/>
        <v>0.03082082353</v>
      </c>
      <c r="E38" s="15">
        <f t="shared" si="1"/>
        <v>0.4467662175</v>
      </c>
      <c r="G38" s="7">
        <f t="shared" si="2"/>
        <v>0.698078528</v>
      </c>
      <c r="H38" s="7">
        <f t="shared" si="3"/>
        <v>0.268078528</v>
      </c>
      <c r="I38" s="7" t="b">
        <f t="shared" si="8"/>
        <v>0</v>
      </c>
      <c r="J38" s="7">
        <f t="shared" si="4"/>
        <v>1</v>
      </c>
    </row>
    <row r="39">
      <c r="B39" s="7">
        <f t="shared" si="5"/>
        <v>5.5</v>
      </c>
      <c r="C39" s="15">
        <f t="shared" si="6"/>
        <v>0.4467662175</v>
      </c>
      <c r="D39" s="15">
        <f t="shared" si="7"/>
        <v>0.03039746057</v>
      </c>
      <c r="E39" s="15">
        <f t="shared" si="1"/>
        <v>0.4543655827</v>
      </c>
      <c r="G39" s="7">
        <f t="shared" si="2"/>
        <v>0.6991444861</v>
      </c>
      <c r="H39" s="7">
        <f t="shared" si="3"/>
        <v>0.2691444861</v>
      </c>
      <c r="I39" s="7" t="b">
        <f t="shared" si="8"/>
        <v>0</v>
      </c>
      <c r="J39" s="7">
        <f t="shared" si="4"/>
        <v>1</v>
      </c>
    </row>
    <row r="40">
      <c r="B40" s="7">
        <f t="shared" si="5"/>
        <v>5.75</v>
      </c>
      <c r="C40" s="15">
        <f t="shared" si="6"/>
        <v>0.4543655827</v>
      </c>
      <c r="D40" s="15">
        <f t="shared" si="7"/>
        <v>0.02997991304</v>
      </c>
      <c r="E40" s="15">
        <f t="shared" si="1"/>
        <v>0.461860561</v>
      </c>
      <c r="G40" s="7">
        <f t="shared" si="2"/>
        <v>0.6997858923</v>
      </c>
      <c r="H40" s="7">
        <f t="shared" si="3"/>
        <v>0.2697858923</v>
      </c>
      <c r="I40" s="7" t="b">
        <f t="shared" si="8"/>
        <v>0</v>
      </c>
      <c r="J40" s="7">
        <f t="shared" si="4"/>
        <v>1</v>
      </c>
    </row>
    <row r="41">
      <c r="B41" s="7">
        <f t="shared" si="5"/>
        <v>6</v>
      </c>
      <c r="C41" s="15">
        <f t="shared" si="6"/>
        <v>0.461860561</v>
      </c>
      <c r="D41" s="15">
        <f t="shared" si="7"/>
        <v>0.02956810105</v>
      </c>
      <c r="E41" s="15">
        <f t="shared" si="1"/>
        <v>0.4692525862</v>
      </c>
      <c r="G41" s="7">
        <f t="shared" si="2"/>
        <v>0.7</v>
      </c>
      <c r="H41" s="7">
        <f t="shared" si="3"/>
        <v>0.27</v>
      </c>
      <c r="I41" s="7" t="b">
        <f t="shared" si="8"/>
        <v>0</v>
      </c>
      <c r="J41" s="7">
        <f t="shared" si="4"/>
        <v>1</v>
      </c>
    </row>
    <row r="42">
      <c r="B42" s="7">
        <f t="shared" si="5"/>
        <v>6.25</v>
      </c>
      <c r="C42" s="15">
        <f t="shared" si="6"/>
        <v>0.4692525862</v>
      </c>
      <c r="D42" s="15">
        <f t="shared" si="7"/>
        <v>0.02916194581</v>
      </c>
      <c r="E42" s="15">
        <f t="shared" si="1"/>
        <v>0.4765430727</v>
      </c>
      <c r="G42" s="7">
        <f t="shared" si="2"/>
        <v>0.6997858923</v>
      </c>
      <c r="H42" s="7">
        <f t="shared" si="3"/>
        <v>0.2697858923</v>
      </c>
      <c r="I42" s="7" t="b">
        <f t="shared" si="8"/>
        <v>0</v>
      </c>
      <c r="J42" s="7">
        <f t="shared" si="4"/>
        <v>1</v>
      </c>
    </row>
    <row r="43">
      <c r="B43" s="7">
        <f t="shared" si="5"/>
        <v>6.5</v>
      </c>
      <c r="C43" s="15">
        <f t="shared" si="6"/>
        <v>0.4765430727</v>
      </c>
      <c r="D43" s="15">
        <f t="shared" si="7"/>
        <v>0.02876136963</v>
      </c>
      <c r="E43" s="15">
        <f t="shared" si="1"/>
        <v>0.4837334151</v>
      </c>
      <c r="G43" s="7">
        <f t="shared" si="2"/>
        <v>0.6991444861</v>
      </c>
      <c r="H43" s="7">
        <f t="shared" si="3"/>
        <v>0.2691444861</v>
      </c>
      <c r="I43" s="7" t="b">
        <f t="shared" si="8"/>
        <v>0</v>
      </c>
      <c r="J43" s="7">
        <f t="shared" si="4"/>
        <v>1</v>
      </c>
    </row>
    <row r="44">
      <c r="B44" s="7">
        <f t="shared" si="5"/>
        <v>6.75</v>
      </c>
      <c r="C44" s="15">
        <f t="shared" si="6"/>
        <v>0.4837334151</v>
      </c>
      <c r="D44" s="15">
        <f t="shared" si="7"/>
        <v>0.02836629587</v>
      </c>
      <c r="E44" s="15">
        <f t="shared" si="1"/>
        <v>0.490824989</v>
      </c>
      <c r="G44" s="7">
        <f t="shared" si="2"/>
        <v>0.698078528</v>
      </c>
      <c r="H44" s="7">
        <f t="shared" si="3"/>
        <v>0.268078528</v>
      </c>
      <c r="I44" s="7" t="b">
        <f t="shared" si="8"/>
        <v>0</v>
      </c>
      <c r="J44" s="7">
        <f t="shared" si="4"/>
        <v>1</v>
      </c>
    </row>
    <row r="45">
      <c r="B45" s="7">
        <f t="shared" si="5"/>
        <v>7</v>
      </c>
      <c r="C45" s="15">
        <f t="shared" si="6"/>
        <v>0.490824989</v>
      </c>
      <c r="D45" s="15">
        <f t="shared" si="7"/>
        <v>0.02797664895</v>
      </c>
      <c r="E45" s="15">
        <f t="shared" si="1"/>
        <v>0.4978191513</v>
      </c>
      <c r="G45" s="7">
        <f t="shared" si="2"/>
        <v>0.6965925826</v>
      </c>
      <c r="H45" s="7">
        <f t="shared" si="3"/>
        <v>0.2665925826</v>
      </c>
      <c r="I45" s="7" t="b">
        <f t="shared" si="8"/>
        <v>0</v>
      </c>
      <c r="J45" s="7">
        <f t="shared" si="4"/>
        <v>1</v>
      </c>
    </row>
    <row r="46">
      <c r="B46" s="7">
        <f t="shared" si="5"/>
        <v>7.25</v>
      </c>
      <c r="C46" s="15">
        <f t="shared" si="6"/>
        <v>0.4978191513</v>
      </c>
      <c r="D46" s="15">
        <f t="shared" si="7"/>
        <v>0.02759235433</v>
      </c>
      <c r="E46" s="15">
        <f t="shared" si="1"/>
        <v>0.5047172399</v>
      </c>
      <c r="G46" s="7">
        <f t="shared" si="2"/>
        <v>0.6946930129</v>
      </c>
      <c r="H46" s="7">
        <f t="shared" si="3"/>
        <v>0.2646930129</v>
      </c>
      <c r="I46" s="7" t="b">
        <f t="shared" si="8"/>
        <v>0</v>
      </c>
      <c r="J46" s="7">
        <f t="shared" si="4"/>
        <v>1</v>
      </c>
    </row>
    <row r="47">
      <c r="B47" s="7">
        <f t="shared" si="5"/>
        <v>7.5</v>
      </c>
      <c r="C47" s="15">
        <f t="shared" si="6"/>
        <v>0.5047172399</v>
      </c>
      <c r="D47" s="15">
        <f t="shared" si="7"/>
        <v>0.02721333847</v>
      </c>
      <c r="E47" s="15">
        <f t="shared" si="1"/>
        <v>0.5115205745</v>
      </c>
      <c r="G47" s="7">
        <f t="shared" si="2"/>
        <v>0.6923879533</v>
      </c>
      <c r="H47" s="7">
        <f t="shared" si="3"/>
        <v>0.2623879533</v>
      </c>
      <c r="I47" s="7" t="b">
        <f t="shared" si="8"/>
        <v>0</v>
      </c>
      <c r="J47" s="7">
        <f t="shared" si="4"/>
        <v>1</v>
      </c>
    </row>
    <row r="48">
      <c r="B48" s="7">
        <f t="shared" si="5"/>
        <v>7.75</v>
      </c>
      <c r="C48" s="15">
        <f t="shared" si="6"/>
        <v>0.5115205745</v>
      </c>
      <c r="D48" s="15">
        <f t="shared" si="7"/>
        <v>0.02683952887</v>
      </c>
      <c r="E48" s="15">
        <f t="shared" si="1"/>
        <v>0.5182304567</v>
      </c>
      <c r="G48" s="7">
        <f t="shared" si="2"/>
        <v>0.6896872742</v>
      </c>
      <c r="H48" s="7">
        <f t="shared" si="3"/>
        <v>0.2596872742</v>
      </c>
      <c r="I48" s="7" t="b">
        <f t="shared" si="8"/>
        <v>0</v>
      </c>
      <c r="J48" s="7">
        <f t="shared" si="4"/>
        <v>1</v>
      </c>
    </row>
    <row r="49">
      <c r="B49" s="7">
        <f t="shared" si="5"/>
        <v>8</v>
      </c>
      <c r="C49" s="15">
        <f t="shared" si="6"/>
        <v>0.5182304567</v>
      </c>
      <c r="D49" s="15">
        <f t="shared" si="7"/>
        <v>0.02647085403</v>
      </c>
      <c r="E49" s="15">
        <f t="shared" si="1"/>
        <v>0.5248481702</v>
      </c>
      <c r="G49" s="7">
        <f t="shared" si="2"/>
        <v>0.6866025404</v>
      </c>
      <c r="H49" s="7">
        <f t="shared" si="3"/>
        <v>0.2566025404</v>
      </c>
      <c r="I49" s="7" t="b">
        <f t="shared" si="8"/>
        <v>0</v>
      </c>
      <c r="J49" s="7">
        <f t="shared" si="4"/>
        <v>1</v>
      </c>
    </row>
    <row r="50">
      <c r="B50" s="7">
        <f t="shared" si="5"/>
        <v>8.25</v>
      </c>
      <c r="C50" s="15">
        <f t="shared" si="6"/>
        <v>0.5248481702</v>
      </c>
      <c r="D50" s="15">
        <f t="shared" si="7"/>
        <v>0.0261072434</v>
      </c>
      <c r="E50" s="15">
        <f t="shared" si="1"/>
        <v>0.5313749811</v>
      </c>
      <c r="G50" s="7">
        <f t="shared" si="2"/>
        <v>0.6831469612</v>
      </c>
      <c r="H50" s="7">
        <f t="shared" si="3"/>
        <v>0.2531469612</v>
      </c>
      <c r="I50" s="7" t="b">
        <f t="shared" si="8"/>
        <v>0</v>
      </c>
      <c r="J50" s="7">
        <f t="shared" si="4"/>
        <v>1</v>
      </c>
    </row>
    <row r="51">
      <c r="B51" s="7">
        <f t="shared" si="5"/>
        <v>8.5</v>
      </c>
      <c r="C51" s="15">
        <f t="shared" si="6"/>
        <v>0.5313749811</v>
      </c>
      <c r="D51" s="15">
        <f t="shared" si="7"/>
        <v>0.02574862741</v>
      </c>
      <c r="E51" s="15">
        <f t="shared" si="1"/>
        <v>0.5378121379</v>
      </c>
      <c r="G51" s="7">
        <f t="shared" si="2"/>
        <v>0.679335334</v>
      </c>
      <c r="H51" s="7">
        <f t="shared" si="3"/>
        <v>0.249335334</v>
      </c>
      <c r="I51" s="7" t="b">
        <f t="shared" si="8"/>
        <v>0</v>
      </c>
      <c r="J51" s="7">
        <f t="shared" si="4"/>
        <v>1</v>
      </c>
    </row>
    <row r="52">
      <c r="B52" s="7">
        <f t="shared" si="5"/>
        <v>8.75</v>
      </c>
      <c r="C52" s="15">
        <f t="shared" si="6"/>
        <v>0.5378121379</v>
      </c>
      <c r="D52" s="15">
        <f t="shared" si="7"/>
        <v>0.02539493748</v>
      </c>
      <c r="E52" s="15">
        <f t="shared" si="1"/>
        <v>0.5441608723</v>
      </c>
      <c r="G52" s="7">
        <f t="shared" si="2"/>
        <v>0.6751839807</v>
      </c>
      <c r="H52" s="7">
        <f t="shared" si="3"/>
        <v>0.2451839807</v>
      </c>
      <c r="I52" s="7" t="b">
        <f t="shared" si="8"/>
        <v>0</v>
      </c>
      <c r="J52" s="7">
        <f t="shared" si="4"/>
        <v>1</v>
      </c>
    </row>
    <row r="53">
      <c r="B53" s="7">
        <f t="shared" si="5"/>
        <v>9</v>
      </c>
      <c r="C53" s="15">
        <f t="shared" si="6"/>
        <v>0.5441608723</v>
      </c>
      <c r="D53" s="15">
        <f t="shared" si="7"/>
        <v>0.02504610592</v>
      </c>
      <c r="E53" s="15">
        <f t="shared" si="1"/>
        <v>0.5504223988</v>
      </c>
      <c r="G53" s="7">
        <f t="shared" si="2"/>
        <v>0.6707106781</v>
      </c>
      <c r="H53" s="7">
        <f t="shared" si="3"/>
        <v>0.2407106781</v>
      </c>
      <c r="I53" s="7" t="b">
        <f t="shared" si="8"/>
        <v>0</v>
      </c>
      <c r="J53" s="7">
        <f t="shared" si="4"/>
        <v>1</v>
      </c>
    </row>
    <row r="54">
      <c r="B54" s="7">
        <f t="shared" si="5"/>
        <v>9.25</v>
      </c>
      <c r="C54" s="15">
        <f t="shared" si="6"/>
        <v>0.5504223988</v>
      </c>
      <c r="D54" s="15">
        <f t="shared" si="7"/>
        <v>0.024702066</v>
      </c>
      <c r="E54" s="15">
        <f t="shared" si="1"/>
        <v>0.5565979153</v>
      </c>
      <c r="G54" s="7">
        <f t="shared" si="2"/>
        <v>0.6659345815</v>
      </c>
      <c r="H54" s="7">
        <f t="shared" si="3"/>
        <v>0.2359345815</v>
      </c>
      <c r="I54" s="7" t="b">
        <f t="shared" si="8"/>
        <v>0</v>
      </c>
      <c r="J54" s="7">
        <f t="shared" si="4"/>
        <v>1</v>
      </c>
    </row>
    <row r="55">
      <c r="B55" s="7">
        <f t="shared" si="5"/>
        <v>9.5</v>
      </c>
      <c r="C55" s="15">
        <f t="shared" si="6"/>
        <v>0.5565979153</v>
      </c>
      <c r="D55" s="15">
        <f t="shared" si="7"/>
        <v>0.02436275191</v>
      </c>
      <c r="E55" s="15">
        <f t="shared" si="1"/>
        <v>0.5626886032</v>
      </c>
      <c r="G55" s="7">
        <f t="shared" si="2"/>
        <v>0.6608761429</v>
      </c>
      <c r="H55" s="7">
        <f t="shared" si="3"/>
        <v>0.2308761429</v>
      </c>
      <c r="I55" s="7" t="b">
        <f t="shared" si="8"/>
        <v>0</v>
      </c>
      <c r="J55" s="7">
        <f t="shared" si="4"/>
        <v>1</v>
      </c>
    </row>
    <row r="56">
      <c r="B56" s="7">
        <f t="shared" si="5"/>
        <v>9.75</v>
      </c>
      <c r="C56" s="15">
        <f t="shared" si="6"/>
        <v>0.5626886032</v>
      </c>
      <c r="D56" s="15">
        <f t="shared" si="7"/>
        <v>0.02402809872</v>
      </c>
      <c r="E56" s="15">
        <f t="shared" si="1"/>
        <v>0.5686956279</v>
      </c>
      <c r="G56" s="7">
        <f t="shared" si="2"/>
        <v>0.6555570233</v>
      </c>
      <c r="H56" s="7">
        <f t="shared" si="3"/>
        <v>0.2255570233</v>
      </c>
      <c r="I56" s="7" t="b">
        <f t="shared" si="8"/>
        <v>0</v>
      </c>
      <c r="J56" s="7">
        <f t="shared" si="4"/>
        <v>1</v>
      </c>
    </row>
    <row r="57">
      <c r="B57" s="7">
        <f t="shared" si="5"/>
        <v>10</v>
      </c>
      <c r="C57" s="15">
        <f t="shared" si="6"/>
        <v>0.5686956279</v>
      </c>
      <c r="D57" s="15">
        <f t="shared" si="7"/>
        <v>0.02369804242</v>
      </c>
      <c r="E57" s="15">
        <f t="shared" si="1"/>
        <v>0.5746201385</v>
      </c>
      <c r="G57" s="7">
        <f t="shared" si="2"/>
        <v>0.65</v>
      </c>
      <c r="H57" s="7">
        <f t="shared" si="3"/>
        <v>0.22</v>
      </c>
      <c r="I57" s="7" t="b">
        <f t="shared" si="8"/>
        <v>0</v>
      </c>
      <c r="J57" s="7">
        <f t="shared" si="4"/>
        <v>1</v>
      </c>
    </row>
    <row r="58">
      <c r="B58" s="7">
        <f t="shared" si="5"/>
        <v>10.25</v>
      </c>
      <c r="C58" s="15">
        <f t="shared" si="6"/>
        <v>0.5746201385</v>
      </c>
      <c r="D58" s="15">
        <f t="shared" si="7"/>
        <v>0.02337251986</v>
      </c>
      <c r="E58" s="15">
        <f t="shared" si="1"/>
        <v>0.5804632685</v>
      </c>
      <c r="G58" s="7">
        <f t="shared" si="2"/>
        <v>0.644228869</v>
      </c>
      <c r="H58" s="7">
        <f t="shared" si="3"/>
        <v>0.214228869</v>
      </c>
      <c r="I58" s="7" t="b">
        <f t="shared" si="8"/>
        <v>0</v>
      </c>
      <c r="J58" s="7">
        <f t="shared" si="4"/>
        <v>1</v>
      </c>
    </row>
    <row r="59">
      <c r="B59" s="7">
        <f t="shared" si="5"/>
        <v>10.5</v>
      </c>
      <c r="C59" s="15">
        <f t="shared" si="6"/>
        <v>0.5804632685</v>
      </c>
      <c r="D59" s="15">
        <f t="shared" si="7"/>
        <v>0.02305146876</v>
      </c>
      <c r="E59" s="15">
        <f t="shared" si="1"/>
        <v>0.5862261357</v>
      </c>
      <c r="G59" s="7">
        <f t="shared" si="2"/>
        <v>0.6382683432</v>
      </c>
      <c r="H59" s="7">
        <f t="shared" si="3"/>
        <v>0.2082683432</v>
      </c>
      <c r="I59" s="7" t="b">
        <f t="shared" si="8"/>
        <v>0</v>
      </c>
      <c r="J59" s="7">
        <f t="shared" si="4"/>
        <v>1</v>
      </c>
    </row>
    <row r="60">
      <c r="B60" s="7">
        <f t="shared" si="5"/>
        <v>10.75</v>
      </c>
      <c r="C60" s="15">
        <f t="shared" si="6"/>
        <v>0.5862261357</v>
      </c>
      <c r="D60" s="15">
        <f t="shared" si="7"/>
        <v>0.02273482771</v>
      </c>
      <c r="E60" s="15">
        <f t="shared" si="1"/>
        <v>0.5919098426</v>
      </c>
      <c r="G60" s="7">
        <f t="shared" si="2"/>
        <v>0.6321439465</v>
      </c>
      <c r="H60" s="7">
        <f t="shared" si="3"/>
        <v>0.2021439465</v>
      </c>
      <c r="I60" s="7" t="b">
        <f t="shared" si="8"/>
        <v>0</v>
      </c>
      <c r="J60" s="7">
        <f t="shared" si="4"/>
        <v>1</v>
      </c>
    </row>
    <row r="61">
      <c r="B61" s="7">
        <f t="shared" si="5"/>
        <v>11</v>
      </c>
      <c r="C61" s="15">
        <f t="shared" si="6"/>
        <v>0.5919098426</v>
      </c>
      <c r="D61" s="15">
        <f t="shared" si="7"/>
        <v>0.02242253612</v>
      </c>
      <c r="E61" s="15">
        <f t="shared" si="1"/>
        <v>0.5975154766</v>
      </c>
      <c r="G61" s="7">
        <f t="shared" si="2"/>
        <v>0.6258819045</v>
      </c>
      <c r="H61" s="7">
        <f t="shared" si="3"/>
        <v>0.1958819045</v>
      </c>
      <c r="I61" s="7" t="b">
        <f t="shared" si="8"/>
        <v>0</v>
      </c>
      <c r="J61" s="7">
        <f t="shared" si="4"/>
        <v>1</v>
      </c>
    </row>
    <row r="62">
      <c r="B62" s="7">
        <f t="shared" si="5"/>
        <v>11.25</v>
      </c>
      <c r="C62" s="15">
        <f t="shared" si="6"/>
        <v>0.5975154766</v>
      </c>
      <c r="D62" s="15">
        <f t="shared" si="7"/>
        <v>0.02211453425</v>
      </c>
      <c r="E62" s="15">
        <f t="shared" si="1"/>
        <v>0.6030441102</v>
      </c>
      <c r="G62" s="7">
        <f t="shared" si="2"/>
        <v>0.6195090322</v>
      </c>
      <c r="H62" s="7">
        <f t="shared" si="3"/>
        <v>0.1895090322</v>
      </c>
      <c r="I62" s="7" t="b">
        <f t="shared" si="8"/>
        <v>0</v>
      </c>
      <c r="J62" s="7">
        <f t="shared" si="4"/>
        <v>1</v>
      </c>
    </row>
    <row r="63">
      <c r="B63" s="7">
        <f t="shared" si="5"/>
        <v>11.5</v>
      </c>
      <c r="C63" s="15">
        <f t="shared" si="6"/>
        <v>0.6030441102</v>
      </c>
      <c r="D63" s="15">
        <f t="shared" si="7"/>
        <v>0.02181076318</v>
      </c>
      <c r="E63" s="15">
        <f t="shared" si="1"/>
        <v>0.608496801</v>
      </c>
      <c r="G63" s="7">
        <f t="shared" si="2"/>
        <v>0.6130526192</v>
      </c>
      <c r="H63" s="7">
        <f t="shared" si="3"/>
        <v>0.1830526192</v>
      </c>
      <c r="I63" s="7" t="b">
        <f t="shared" si="8"/>
        <v>0</v>
      </c>
      <c r="J63" s="7">
        <f t="shared" si="4"/>
        <v>1</v>
      </c>
    </row>
    <row r="64">
      <c r="B64" s="7">
        <f t="shared" si="5"/>
        <v>11.75</v>
      </c>
      <c r="C64" s="15">
        <f t="shared" si="6"/>
        <v>0.608496801</v>
      </c>
      <c r="D64" s="15">
        <f t="shared" si="7"/>
        <v>0.02151116478</v>
      </c>
      <c r="E64" s="15">
        <f t="shared" si="1"/>
        <v>0.6138745922</v>
      </c>
      <c r="G64" s="7">
        <f t="shared" si="2"/>
        <v>0.6065403129</v>
      </c>
      <c r="H64" s="7">
        <f t="shared" si="3"/>
        <v>0.1765403129</v>
      </c>
      <c r="I64" s="7" t="b">
        <f t="shared" si="8"/>
        <v>1</v>
      </c>
      <c r="J64" s="7">
        <f t="shared" si="4"/>
        <v>0</v>
      </c>
    </row>
    <row r="65">
      <c r="B65" s="7">
        <f t="shared" si="5"/>
        <v>12</v>
      </c>
      <c r="C65" s="15">
        <f t="shared" si="6"/>
        <v>0.6138745922</v>
      </c>
      <c r="D65" s="15">
        <f t="shared" si="7"/>
        <v>-0.1461606172</v>
      </c>
      <c r="E65" s="15">
        <f t="shared" si="1"/>
        <v>0.5773344379</v>
      </c>
      <c r="G65" s="7">
        <f t="shared" si="2"/>
        <v>0.6</v>
      </c>
      <c r="H65" s="7">
        <f t="shared" si="3"/>
        <v>0.17</v>
      </c>
      <c r="I65" s="7" t="b">
        <f t="shared" si="8"/>
        <v>1</v>
      </c>
      <c r="J65" s="7">
        <f t="shared" si="4"/>
        <v>0</v>
      </c>
    </row>
    <row r="66">
      <c r="B66" s="7">
        <f t="shared" si="5"/>
        <v>12.25</v>
      </c>
      <c r="C66" s="15">
        <f t="shared" si="6"/>
        <v>0.5773344379</v>
      </c>
      <c r="D66" s="15">
        <f t="shared" si="7"/>
        <v>-0.1374605805</v>
      </c>
      <c r="E66" s="15">
        <f t="shared" si="1"/>
        <v>0.5429692928</v>
      </c>
      <c r="G66" s="7">
        <f t="shared" si="2"/>
        <v>0.5934596871</v>
      </c>
      <c r="H66" s="7">
        <f t="shared" si="3"/>
        <v>0.1634596871</v>
      </c>
      <c r="I66" s="7" t="b">
        <f t="shared" si="8"/>
        <v>1</v>
      </c>
      <c r="J66" s="7">
        <f t="shared" si="4"/>
        <v>0</v>
      </c>
    </row>
    <row r="67">
      <c r="B67" s="7">
        <f t="shared" si="5"/>
        <v>12.5</v>
      </c>
      <c r="C67" s="15">
        <f t="shared" si="6"/>
        <v>0.5429692928</v>
      </c>
      <c r="D67" s="15">
        <f t="shared" si="7"/>
        <v>-0.129278403</v>
      </c>
      <c r="E67" s="15">
        <f t="shared" si="1"/>
        <v>0.510649692</v>
      </c>
      <c r="G67" s="7">
        <f t="shared" si="2"/>
        <v>0.5869473808</v>
      </c>
      <c r="H67" s="7">
        <f t="shared" si="3"/>
        <v>0.1569473808</v>
      </c>
      <c r="I67" s="7" t="b">
        <f t="shared" si="8"/>
        <v>1</v>
      </c>
      <c r="J67" s="7">
        <f t="shared" si="4"/>
        <v>0</v>
      </c>
    </row>
    <row r="68">
      <c r="B68" s="7">
        <f t="shared" si="5"/>
        <v>12.75</v>
      </c>
      <c r="C68" s="15">
        <f t="shared" si="6"/>
        <v>0.510649692</v>
      </c>
      <c r="D68" s="15">
        <f t="shared" si="7"/>
        <v>-0.12158326</v>
      </c>
      <c r="E68" s="15">
        <f t="shared" si="1"/>
        <v>0.480253877</v>
      </c>
      <c r="G68" s="7">
        <f t="shared" si="2"/>
        <v>0.5804909678</v>
      </c>
      <c r="H68" s="7">
        <f t="shared" si="3"/>
        <v>0.1504909678</v>
      </c>
      <c r="I68" s="7" t="b">
        <f t="shared" si="8"/>
        <v>1</v>
      </c>
      <c r="J68" s="7">
        <f t="shared" si="4"/>
        <v>0</v>
      </c>
    </row>
    <row r="69">
      <c r="B69" s="7">
        <f t="shared" si="5"/>
        <v>13</v>
      </c>
      <c r="C69" s="15">
        <f t="shared" si="6"/>
        <v>0.480253877</v>
      </c>
      <c r="D69" s="15">
        <f t="shared" si="7"/>
        <v>-0.1143461612</v>
      </c>
      <c r="E69" s="15">
        <f t="shared" si="1"/>
        <v>0.4516673367</v>
      </c>
      <c r="G69" s="7">
        <f t="shared" si="2"/>
        <v>0.5741180955</v>
      </c>
      <c r="H69" s="7">
        <f t="shared" si="3"/>
        <v>0.1441180955</v>
      </c>
      <c r="I69" s="7" t="b">
        <f t="shared" si="8"/>
        <v>1</v>
      </c>
      <c r="J69" s="7">
        <f t="shared" si="4"/>
        <v>0</v>
      </c>
    </row>
    <row r="70">
      <c r="B70" s="7">
        <f t="shared" si="5"/>
        <v>13.25</v>
      </c>
      <c r="C70" s="15">
        <f t="shared" si="6"/>
        <v>0.4516673367</v>
      </c>
      <c r="D70" s="15">
        <f t="shared" si="7"/>
        <v>-0.1075398421</v>
      </c>
      <c r="E70" s="15">
        <f t="shared" si="1"/>
        <v>0.4247823762</v>
      </c>
      <c r="G70" s="7">
        <f t="shared" si="2"/>
        <v>0.5678560535</v>
      </c>
      <c r="H70" s="7">
        <f t="shared" si="3"/>
        <v>0.1378560535</v>
      </c>
      <c r="I70" s="7" t="b">
        <f t="shared" si="8"/>
        <v>1</v>
      </c>
      <c r="J70" s="7">
        <f t="shared" si="4"/>
        <v>0</v>
      </c>
    </row>
    <row r="71">
      <c r="B71" s="7">
        <f t="shared" si="5"/>
        <v>13.5</v>
      </c>
      <c r="C71" s="15">
        <f t="shared" si="6"/>
        <v>0.4247823762</v>
      </c>
      <c r="D71" s="15">
        <f t="shared" si="7"/>
        <v>-0.101138661</v>
      </c>
      <c r="E71" s="15">
        <f t="shared" si="1"/>
        <v>0.3994977109</v>
      </c>
      <c r="G71" s="7">
        <f t="shared" si="2"/>
        <v>0.5617316568</v>
      </c>
      <c r="H71" s="7">
        <f t="shared" si="3"/>
        <v>0.1317316568</v>
      </c>
      <c r="I71" s="7" t="b">
        <f t="shared" si="8"/>
        <v>1</v>
      </c>
      <c r="J71" s="7">
        <f t="shared" si="4"/>
        <v>0</v>
      </c>
    </row>
    <row r="72">
      <c r="B72" s="7">
        <f t="shared" si="5"/>
        <v>13.75</v>
      </c>
      <c r="C72" s="15">
        <f t="shared" si="6"/>
        <v>0.3994977109</v>
      </c>
      <c r="D72" s="15">
        <f t="shared" si="7"/>
        <v>-0.09511850261</v>
      </c>
      <c r="E72" s="15">
        <f t="shared" si="1"/>
        <v>0.3757180853</v>
      </c>
      <c r="G72" s="7">
        <f t="shared" si="2"/>
        <v>0.555771131</v>
      </c>
      <c r="H72" s="7">
        <f t="shared" si="3"/>
        <v>0.125771131</v>
      </c>
      <c r="I72" s="7" t="b">
        <f t="shared" si="8"/>
        <v>1</v>
      </c>
      <c r="J72" s="7">
        <f t="shared" si="4"/>
        <v>0</v>
      </c>
    </row>
    <row r="73">
      <c r="B73" s="7">
        <f t="shared" si="5"/>
        <v>14</v>
      </c>
      <c r="C73" s="15">
        <f t="shared" si="6"/>
        <v>0.3757180853</v>
      </c>
      <c r="D73" s="15">
        <f t="shared" si="7"/>
        <v>-0.08945668698</v>
      </c>
      <c r="E73" s="15">
        <f t="shared" si="1"/>
        <v>0.3533539136</v>
      </c>
      <c r="G73" s="7">
        <f t="shared" si="2"/>
        <v>0.55</v>
      </c>
      <c r="H73" s="7">
        <f t="shared" si="3"/>
        <v>0.12</v>
      </c>
      <c r="I73" s="7" t="b">
        <f t="shared" si="8"/>
        <v>1</v>
      </c>
      <c r="J73" s="7">
        <f t="shared" si="4"/>
        <v>0</v>
      </c>
    </row>
    <row r="74">
      <c r="B74" s="7">
        <f t="shared" si="5"/>
        <v>14.25</v>
      </c>
      <c r="C74" s="15">
        <f t="shared" si="6"/>
        <v>0.3533539136</v>
      </c>
      <c r="D74" s="15">
        <f t="shared" si="7"/>
        <v>-0.08413188418</v>
      </c>
      <c r="E74" s="15">
        <f t="shared" si="1"/>
        <v>0.3323209425</v>
      </c>
      <c r="G74" s="7">
        <f t="shared" si="2"/>
        <v>0.5444429767</v>
      </c>
      <c r="H74" s="7">
        <f t="shared" si="3"/>
        <v>0.1144429767</v>
      </c>
      <c r="I74" s="7" t="b">
        <f t="shared" si="8"/>
        <v>1</v>
      </c>
      <c r="J74" s="7">
        <f t="shared" si="4"/>
        <v>0</v>
      </c>
    </row>
    <row r="75">
      <c r="B75" s="7">
        <f t="shared" si="5"/>
        <v>14.5</v>
      </c>
      <c r="C75" s="15">
        <f t="shared" si="6"/>
        <v>0.3323209425</v>
      </c>
      <c r="D75" s="15">
        <f t="shared" si="7"/>
        <v>-0.07912403393</v>
      </c>
      <c r="E75" s="15">
        <f t="shared" si="1"/>
        <v>0.312539934</v>
      </c>
      <c r="G75" s="7">
        <f t="shared" si="2"/>
        <v>0.5391238571</v>
      </c>
      <c r="H75" s="7">
        <f t="shared" si="3"/>
        <v>0.1091238571</v>
      </c>
      <c r="I75" s="7" t="b">
        <f t="shared" si="8"/>
        <v>1</v>
      </c>
      <c r="J75" s="7">
        <f t="shared" si="4"/>
        <v>0</v>
      </c>
    </row>
    <row r="76">
      <c r="B76" s="7">
        <f t="shared" si="5"/>
        <v>14.75</v>
      </c>
      <c r="C76" s="15">
        <f t="shared" si="6"/>
        <v>0.312539934</v>
      </c>
      <c r="D76" s="15">
        <f t="shared" si="7"/>
        <v>-0.07441427001</v>
      </c>
      <c r="E76" s="15">
        <f t="shared" si="1"/>
        <v>0.2939363665</v>
      </c>
      <c r="G76" s="7">
        <f t="shared" si="2"/>
        <v>0.5340654185</v>
      </c>
      <c r="H76" s="7">
        <f t="shared" si="3"/>
        <v>0.1040654185</v>
      </c>
      <c r="I76" s="7" t="b">
        <f t="shared" si="8"/>
        <v>1</v>
      </c>
      <c r="J76" s="7">
        <f t="shared" si="4"/>
        <v>0</v>
      </c>
    </row>
    <row r="77">
      <c r="B77" s="7">
        <f t="shared" si="5"/>
        <v>15</v>
      </c>
      <c r="C77" s="15">
        <f t="shared" si="6"/>
        <v>0.2939363665</v>
      </c>
      <c r="D77" s="15">
        <f t="shared" si="7"/>
        <v>-0.06998484917</v>
      </c>
      <c r="E77" s="15">
        <f t="shared" si="1"/>
        <v>0.2764401542</v>
      </c>
      <c r="G77" s="7">
        <f t="shared" si="2"/>
        <v>0.5292893219</v>
      </c>
      <c r="H77" s="7">
        <f t="shared" si="3"/>
        <v>0.09928932188</v>
      </c>
      <c r="I77" s="7" t="b">
        <f t="shared" si="8"/>
        <v>1</v>
      </c>
      <c r="J77" s="7">
        <f t="shared" si="4"/>
        <v>0</v>
      </c>
    </row>
    <row r="78">
      <c r="B78" s="7">
        <f t="shared" si="5"/>
        <v>15.25</v>
      </c>
      <c r="C78" s="15">
        <f t="shared" si="6"/>
        <v>0.2764401542</v>
      </c>
      <c r="D78" s="15">
        <f t="shared" si="7"/>
        <v>-0.06581908434</v>
      </c>
      <c r="E78" s="15">
        <f t="shared" si="1"/>
        <v>0.2599853831</v>
      </c>
      <c r="G78" s="7">
        <f t="shared" si="2"/>
        <v>0.5248160193</v>
      </c>
      <c r="H78" s="7">
        <f t="shared" si="3"/>
        <v>0.09481601925</v>
      </c>
      <c r="I78" s="7" t="b">
        <f t="shared" si="8"/>
        <v>1</v>
      </c>
      <c r="J78" s="7">
        <f t="shared" si="4"/>
        <v>0</v>
      </c>
    </row>
    <row r="79">
      <c r="B79" s="7">
        <f t="shared" si="5"/>
        <v>15.5</v>
      </c>
      <c r="C79" s="15">
        <f t="shared" si="6"/>
        <v>0.2599853831</v>
      </c>
      <c r="D79" s="15">
        <f t="shared" si="7"/>
        <v>-0.0619012817</v>
      </c>
      <c r="E79" s="15">
        <f t="shared" si="1"/>
        <v>0.2445100627</v>
      </c>
      <c r="G79" s="7">
        <f t="shared" si="2"/>
        <v>0.520664666</v>
      </c>
      <c r="H79" s="7">
        <f t="shared" si="3"/>
        <v>0.09066466597</v>
      </c>
      <c r="I79" s="7" t="b">
        <f t="shared" si="8"/>
        <v>1</v>
      </c>
      <c r="J79" s="7">
        <f t="shared" si="4"/>
        <v>0</v>
      </c>
    </row>
    <row r="80">
      <c r="B80" s="7">
        <f t="shared" si="5"/>
        <v>15.75</v>
      </c>
      <c r="C80" s="15">
        <f t="shared" si="6"/>
        <v>0.2445100627</v>
      </c>
      <c r="D80" s="15">
        <f t="shared" si="7"/>
        <v>-0.0582166816</v>
      </c>
      <c r="E80" s="15">
        <f t="shared" si="1"/>
        <v>0.2299558923</v>
      </c>
      <c r="G80" s="7">
        <f t="shared" si="2"/>
        <v>0.5168530388</v>
      </c>
      <c r="H80" s="7">
        <f t="shared" si="3"/>
        <v>0.08685303877</v>
      </c>
      <c r="I80" s="7" t="b">
        <f t="shared" si="8"/>
        <v>1</v>
      </c>
      <c r="J80" s="7">
        <f t="shared" si="4"/>
        <v>0</v>
      </c>
    </row>
    <row r="81">
      <c r="B81" s="7">
        <f t="shared" si="5"/>
        <v>16</v>
      </c>
      <c r="C81" s="15">
        <f t="shared" si="6"/>
        <v>0.2299558923</v>
      </c>
      <c r="D81" s="15">
        <f t="shared" ref="D81:D97" si="9">(1-C81)/$B$2</f>
        <v>0.04231011581</v>
      </c>
      <c r="E81" s="15">
        <f t="shared" si="1"/>
        <v>0.2405334213</v>
      </c>
      <c r="G81" s="7">
        <f t="shared" si="2"/>
        <v>0.5133974596</v>
      </c>
      <c r="H81" s="7">
        <f t="shared" si="3"/>
        <v>0.08339745962</v>
      </c>
      <c r="I81" s="6" t="b">
        <v>0</v>
      </c>
      <c r="J81" s="7">
        <f t="shared" si="4"/>
        <v>1</v>
      </c>
    </row>
    <row r="82">
      <c r="B82" s="7">
        <f t="shared" si="5"/>
        <v>16.25</v>
      </c>
      <c r="C82" s="15">
        <f t="shared" si="6"/>
        <v>0.2405334213</v>
      </c>
      <c r="D82" s="15">
        <f t="shared" si="9"/>
        <v>0.0417289329</v>
      </c>
      <c r="E82" s="15">
        <f t="shared" si="1"/>
        <v>0.2509656545</v>
      </c>
      <c r="G82" s="7">
        <f t="shared" si="2"/>
        <v>0.5103127258</v>
      </c>
      <c r="H82" s="7">
        <f t="shared" si="3"/>
        <v>0.08031272585</v>
      </c>
      <c r="I82" s="6" t="b">
        <v>0</v>
      </c>
      <c r="J82" s="7">
        <f t="shared" si="4"/>
        <v>1</v>
      </c>
    </row>
    <row r="83">
      <c r="B83" s="7">
        <f t="shared" si="5"/>
        <v>16.5</v>
      </c>
      <c r="C83" s="15">
        <f t="shared" si="6"/>
        <v>0.2509656545</v>
      </c>
      <c r="D83" s="15">
        <f t="shared" si="9"/>
        <v>0.04115573327</v>
      </c>
      <c r="E83" s="15">
        <f t="shared" si="1"/>
        <v>0.2612545878</v>
      </c>
      <c r="G83" s="7">
        <f t="shared" si="2"/>
        <v>0.5076120467</v>
      </c>
      <c r="H83" s="7">
        <f t="shared" si="3"/>
        <v>0.07761204675</v>
      </c>
      <c r="I83" s="6" t="b">
        <v>0</v>
      </c>
      <c r="J83" s="7">
        <f t="shared" si="4"/>
        <v>1</v>
      </c>
    </row>
    <row r="84">
      <c r="B84" s="7">
        <f t="shared" si="5"/>
        <v>16.75</v>
      </c>
      <c r="C84" s="15">
        <f t="shared" si="6"/>
        <v>0.2612545878</v>
      </c>
      <c r="D84" s="15">
        <f t="shared" si="9"/>
        <v>0.04059040726</v>
      </c>
      <c r="E84" s="15">
        <f t="shared" si="1"/>
        <v>0.2714021896</v>
      </c>
      <c r="G84" s="7">
        <f t="shared" si="2"/>
        <v>0.5053069871</v>
      </c>
      <c r="H84" s="7">
        <f t="shared" si="3"/>
        <v>0.07530698705</v>
      </c>
      <c r="I84" s="6" t="b">
        <v>0</v>
      </c>
      <c r="J84" s="7">
        <f t="shared" si="4"/>
        <v>1</v>
      </c>
    </row>
    <row r="85">
      <c r="B85" s="7">
        <f t="shared" si="5"/>
        <v>17</v>
      </c>
      <c r="C85" s="15">
        <f t="shared" si="6"/>
        <v>0.2714021896</v>
      </c>
      <c r="D85" s="15">
        <f t="shared" si="9"/>
        <v>0.04003284672</v>
      </c>
      <c r="E85" s="15">
        <f t="shared" si="1"/>
        <v>0.2814104013</v>
      </c>
      <c r="G85" s="7">
        <f t="shared" si="2"/>
        <v>0.5034074174</v>
      </c>
      <c r="H85" s="7">
        <f t="shared" si="3"/>
        <v>0.07340741737</v>
      </c>
      <c r="I85" s="6" t="b">
        <v>0</v>
      </c>
      <c r="J85" s="7">
        <f t="shared" si="4"/>
        <v>1</v>
      </c>
    </row>
    <row r="86">
      <c r="B86" s="7">
        <f t="shared" si="5"/>
        <v>17.25</v>
      </c>
      <c r="C86" s="15">
        <f t="shared" si="6"/>
        <v>0.2814104013</v>
      </c>
      <c r="D86" s="15">
        <f t="shared" si="9"/>
        <v>0.03948294498</v>
      </c>
      <c r="E86" s="15">
        <f t="shared" si="1"/>
        <v>0.2912811376</v>
      </c>
      <c r="G86" s="7">
        <f t="shared" si="2"/>
        <v>0.501921472</v>
      </c>
      <c r="H86" s="7">
        <f t="shared" si="3"/>
        <v>0.07192147196</v>
      </c>
      <c r="I86" s="6" t="b">
        <v>0</v>
      </c>
      <c r="J86" s="7">
        <f t="shared" si="4"/>
        <v>1</v>
      </c>
    </row>
    <row r="87">
      <c r="B87" s="7">
        <f t="shared" si="5"/>
        <v>17.5</v>
      </c>
      <c r="C87" s="15">
        <f t="shared" si="6"/>
        <v>0.2912811376</v>
      </c>
      <c r="D87" s="15">
        <f t="shared" si="9"/>
        <v>0.03894059684</v>
      </c>
      <c r="E87" s="15">
        <f t="shared" si="1"/>
        <v>0.3010162868</v>
      </c>
      <c r="G87" s="7">
        <f t="shared" si="2"/>
        <v>0.5008555139</v>
      </c>
      <c r="H87" s="7">
        <f t="shared" si="3"/>
        <v>0.07085551386</v>
      </c>
      <c r="I87" s="6" t="b">
        <v>0</v>
      </c>
      <c r="J87" s="7">
        <f t="shared" si="4"/>
        <v>1</v>
      </c>
    </row>
    <row r="88">
      <c r="B88" s="7">
        <f t="shared" si="5"/>
        <v>17.75</v>
      </c>
      <c r="C88" s="15">
        <f t="shared" si="6"/>
        <v>0.3010162868</v>
      </c>
      <c r="D88" s="15">
        <f t="shared" si="9"/>
        <v>0.03840569853</v>
      </c>
      <c r="E88" s="15">
        <f t="shared" si="1"/>
        <v>0.3106177114</v>
      </c>
      <c r="G88" s="7">
        <f t="shared" si="2"/>
        <v>0.5002141077</v>
      </c>
      <c r="H88" s="7">
        <f t="shared" si="3"/>
        <v>0.07021410768</v>
      </c>
      <c r="I88" s="6" t="b">
        <v>0</v>
      </c>
      <c r="J88" s="7">
        <f t="shared" si="4"/>
        <v>1</v>
      </c>
    </row>
    <row r="89">
      <c r="B89" s="7">
        <f t="shared" si="5"/>
        <v>18</v>
      </c>
      <c r="C89" s="15">
        <f t="shared" si="6"/>
        <v>0.3106177114</v>
      </c>
      <c r="D89" s="15">
        <f t="shared" si="9"/>
        <v>0.03787814773</v>
      </c>
      <c r="E89" s="15">
        <f t="shared" si="1"/>
        <v>0.3200872483</v>
      </c>
      <c r="G89" s="7">
        <f t="shared" si="2"/>
        <v>0.5</v>
      </c>
      <c r="H89" s="7">
        <f t="shared" si="3"/>
        <v>0.07</v>
      </c>
      <c r="I89" s="6" t="b">
        <v>0</v>
      </c>
      <c r="J89" s="7">
        <f t="shared" si="4"/>
        <v>1</v>
      </c>
    </row>
    <row r="90">
      <c r="B90" s="7">
        <f t="shared" si="5"/>
        <v>18.25</v>
      </c>
      <c r="C90" s="15">
        <f t="shared" si="6"/>
        <v>0.3200872483</v>
      </c>
      <c r="D90" s="15">
        <f t="shared" si="9"/>
        <v>0.0373578435</v>
      </c>
      <c r="E90" s="15">
        <f t="shared" si="1"/>
        <v>0.3294267092</v>
      </c>
      <c r="G90" s="7">
        <f t="shared" si="2"/>
        <v>0.5002141077</v>
      </c>
      <c r="H90" s="7">
        <f t="shared" si="3"/>
        <v>0.07021410768</v>
      </c>
      <c r="I90" s="6" t="b">
        <v>0</v>
      </c>
      <c r="J90" s="7">
        <f t="shared" si="4"/>
        <v>1</v>
      </c>
    </row>
    <row r="91">
      <c r="B91" s="7">
        <f t="shared" si="5"/>
        <v>18.5</v>
      </c>
      <c r="C91" s="15">
        <f t="shared" si="6"/>
        <v>0.3294267092</v>
      </c>
      <c r="D91" s="15">
        <f t="shared" si="9"/>
        <v>0.03684468631</v>
      </c>
      <c r="E91" s="15">
        <f t="shared" si="1"/>
        <v>0.3386378808</v>
      </c>
      <c r="G91" s="7">
        <f t="shared" si="2"/>
        <v>0.5008555139</v>
      </c>
      <c r="H91" s="7">
        <f t="shared" si="3"/>
        <v>0.07085551386</v>
      </c>
      <c r="I91" s="6" t="b">
        <v>0</v>
      </c>
      <c r="J91" s="7">
        <f t="shared" si="4"/>
        <v>1</v>
      </c>
    </row>
    <row r="92">
      <c r="B92" s="7">
        <f t="shared" si="5"/>
        <v>18.75</v>
      </c>
      <c r="C92" s="15">
        <f t="shared" si="6"/>
        <v>0.3386378808</v>
      </c>
      <c r="D92" s="15">
        <f t="shared" si="9"/>
        <v>0.03633857798</v>
      </c>
      <c r="E92" s="15">
        <f t="shared" si="1"/>
        <v>0.3477225253</v>
      </c>
      <c r="G92" s="7">
        <f t="shared" si="2"/>
        <v>0.501921472</v>
      </c>
      <c r="H92" s="7">
        <f t="shared" si="3"/>
        <v>0.07192147196</v>
      </c>
      <c r="I92" s="6" t="b">
        <v>0</v>
      </c>
      <c r="J92" s="7">
        <f t="shared" si="4"/>
        <v>1</v>
      </c>
    </row>
    <row r="93">
      <c r="B93" s="7">
        <f t="shared" si="5"/>
        <v>19</v>
      </c>
      <c r="C93" s="15">
        <f t="shared" si="6"/>
        <v>0.3477225253</v>
      </c>
      <c r="D93" s="15">
        <f t="shared" si="9"/>
        <v>0.03583942169</v>
      </c>
      <c r="E93" s="15">
        <f t="shared" si="1"/>
        <v>0.3566823807</v>
      </c>
      <c r="G93" s="7">
        <f t="shared" si="2"/>
        <v>0.5034074174</v>
      </c>
      <c r="H93" s="7">
        <f t="shared" si="3"/>
        <v>0.07340741737</v>
      </c>
      <c r="I93" s="6" t="b">
        <v>0</v>
      </c>
      <c r="J93" s="7">
        <f t="shared" si="4"/>
        <v>1</v>
      </c>
    </row>
    <row r="94">
      <c r="B94" s="7">
        <f t="shared" si="5"/>
        <v>19.25</v>
      </c>
      <c r="C94" s="15">
        <f t="shared" si="6"/>
        <v>0.3566823807</v>
      </c>
      <c r="D94" s="15">
        <f t="shared" si="9"/>
        <v>0.03534712194</v>
      </c>
      <c r="E94" s="15">
        <f t="shared" si="1"/>
        <v>0.3655191612</v>
      </c>
      <c r="G94" s="7">
        <f t="shared" si="2"/>
        <v>0.5053069871</v>
      </c>
      <c r="H94" s="7">
        <f t="shared" si="3"/>
        <v>0.07530698705</v>
      </c>
      <c r="I94" s="6" t="b">
        <v>0</v>
      </c>
      <c r="J94" s="7">
        <f t="shared" si="4"/>
        <v>1</v>
      </c>
    </row>
    <row r="95">
      <c r="B95" s="7">
        <f t="shared" si="5"/>
        <v>19.5</v>
      </c>
      <c r="C95" s="15">
        <f t="shared" si="6"/>
        <v>0.3655191612</v>
      </c>
      <c r="D95" s="15">
        <f t="shared" si="9"/>
        <v>0.03486158455</v>
      </c>
      <c r="E95" s="15">
        <f t="shared" si="1"/>
        <v>0.3742345573</v>
      </c>
      <c r="G95" s="7">
        <f t="shared" si="2"/>
        <v>0.5076120467</v>
      </c>
      <c r="H95" s="7">
        <f t="shared" si="3"/>
        <v>0.07761204675</v>
      </c>
      <c r="I95" s="6" t="b">
        <v>0</v>
      </c>
      <c r="J95" s="7">
        <f t="shared" si="4"/>
        <v>1</v>
      </c>
    </row>
    <row r="96">
      <c r="B96" s="7">
        <f t="shared" si="5"/>
        <v>19.75</v>
      </c>
      <c r="C96" s="15">
        <f t="shared" si="6"/>
        <v>0.3742345573</v>
      </c>
      <c r="D96" s="15">
        <f t="shared" si="9"/>
        <v>0.03438271663</v>
      </c>
      <c r="E96" s="15">
        <f t="shared" si="1"/>
        <v>0.3828302365</v>
      </c>
      <c r="G96" s="7">
        <f t="shared" si="2"/>
        <v>0.5103127258</v>
      </c>
      <c r="H96" s="7">
        <f t="shared" si="3"/>
        <v>0.08031272585</v>
      </c>
      <c r="I96" s="6" t="b">
        <v>0</v>
      </c>
      <c r="J96" s="7">
        <f t="shared" si="4"/>
        <v>1</v>
      </c>
    </row>
    <row r="97">
      <c r="B97" s="7">
        <f t="shared" si="5"/>
        <v>20</v>
      </c>
      <c r="C97" s="15">
        <f t="shared" si="6"/>
        <v>0.3828302365</v>
      </c>
      <c r="D97" s="15">
        <f t="shared" si="9"/>
        <v>0.03391042657</v>
      </c>
      <c r="E97" s="15">
        <f t="shared" si="1"/>
        <v>0.3913078431</v>
      </c>
      <c r="G97" s="7">
        <f t="shared" si="2"/>
        <v>0.5133974596</v>
      </c>
      <c r="H97" s="7">
        <f t="shared" si="3"/>
        <v>0.08339745962</v>
      </c>
      <c r="I97" s="6" t="b">
        <v>0</v>
      </c>
      <c r="J97" s="7">
        <f t="shared" si="4"/>
        <v>1</v>
      </c>
    </row>
    <row r="98">
      <c r="B98" s="7">
        <f t="shared" si="5"/>
        <v>20.25</v>
      </c>
      <c r="C98" s="15">
        <f t="shared" si="6"/>
        <v>0.3913078431</v>
      </c>
      <c r="D98" s="15">
        <f t="shared" ref="D98:D376" si="10">IF(I97=TRUE,-C98/$B$3, (1-C98)/$B$2)</f>
        <v>0.033444624</v>
      </c>
      <c r="E98" s="15">
        <f t="shared" si="1"/>
        <v>0.3996689991</v>
      </c>
      <c r="G98" s="7">
        <f t="shared" si="2"/>
        <v>0.5168530388</v>
      </c>
      <c r="H98" s="7">
        <f t="shared" si="3"/>
        <v>0.08685303877</v>
      </c>
      <c r="I98" s="7" t="b">
        <f t="shared" ref="I98:I376" si="11">IF(OR(AND(I97=FALSE,C98&gt;G98),AND(I97=TRUE,C98&gt;H98)),TRUE,FALSE)</f>
        <v>0</v>
      </c>
      <c r="J98" s="7">
        <f t="shared" si="4"/>
        <v>1</v>
      </c>
    </row>
    <row r="99">
      <c r="B99" s="7">
        <f t="shared" si="5"/>
        <v>20.5</v>
      </c>
      <c r="C99" s="15">
        <f t="shared" si="6"/>
        <v>0.3996689991</v>
      </c>
      <c r="D99" s="15">
        <f t="shared" si="10"/>
        <v>0.03298521983</v>
      </c>
      <c r="E99" s="15">
        <f t="shared" si="1"/>
        <v>0.4079153041</v>
      </c>
      <c r="G99" s="7">
        <f t="shared" si="2"/>
        <v>0.520664666</v>
      </c>
      <c r="H99" s="7">
        <f t="shared" si="3"/>
        <v>0.09066466597</v>
      </c>
      <c r="I99" s="7" t="b">
        <f t="shared" si="11"/>
        <v>0</v>
      </c>
      <c r="J99" s="7">
        <f t="shared" si="4"/>
        <v>1</v>
      </c>
    </row>
    <row r="100">
      <c r="B100" s="7">
        <f t="shared" si="5"/>
        <v>20.75</v>
      </c>
      <c r="C100" s="15">
        <f t="shared" si="6"/>
        <v>0.4079153041</v>
      </c>
      <c r="D100" s="15">
        <f t="shared" si="10"/>
        <v>0.03253212615</v>
      </c>
      <c r="E100" s="15">
        <f t="shared" si="1"/>
        <v>0.4160483356</v>
      </c>
      <c r="G100" s="7">
        <f t="shared" si="2"/>
        <v>0.5248160193</v>
      </c>
      <c r="H100" s="7">
        <f t="shared" si="3"/>
        <v>0.09481601925</v>
      </c>
      <c r="I100" s="7" t="b">
        <f t="shared" si="11"/>
        <v>0</v>
      </c>
      <c r="J100" s="7">
        <f t="shared" si="4"/>
        <v>1</v>
      </c>
    </row>
    <row r="101">
      <c r="B101" s="7">
        <f t="shared" si="5"/>
        <v>21</v>
      </c>
      <c r="C101" s="15">
        <f t="shared" si="6"/>
        <v>0.4160483356</v>
      </c>
      <c r="D101" s="15">
        <f t="shared" si="10"/>
        <v>0.03208525628</v>
      </c>
      <c r="E101" s="15">
        <f t="shared" si="1"/>
        <v>0.4240696497</v>
      </c>
      <c r="G101" s="7">
        <f t="shared" si="2"/>
        <v>0.5292893219</v>
      </c>
      <c r="H101" s="7">
        <f t="shared" si="3"/>
        <v>0.09928932188</v>
      </c>
      <c r="I101" s="7" t="b">
        <f t="shared" si="11"/>
        <v>0</v>
      </c>
      <c r="J101" s="7">
        <f t="shared" si="4"/>
        <v>1</v>
      </c>
    </row>
    <row r="102">
      <c r="B102" s="7">
        <f t="shared" si="5"/>
        <v>21.25</v>
      </c>
      <c r="C102" s="15">
        <f t="shared" si="6"/>
        <v>0.4240696497</v>
      </c>
      <c r="D102" s="15">
        <f t="shared" si="10"/>
        <v>0.03164452474</v>
      </c>
      <c r="E102" s="15">
        <f t="shared" si="1"/>
        <v>0.4319807809</v>
      </c>
      <c r="G102" s="7">
        <f t="shared" si="2"/>
        <v>0.5340654185</v>
      </c>
      <c r="H102" s="7">
        <f t="shared" si="3"/>
        <v>0.1040654185</v>
      </c>
      <c r="I102" s="7" t="b">
        <f t="shared" si="11"/>
        <v>0</v>
      </c>
      <c r="J102" s="7">
        <f t="shared" si="4"/>
        <v>1</v>
      </c>
    </row>
    <row r="103">
      <c r="B103" s="7">
        <f t="shared" si="5"/>
        <v>21.5</v>
      </c>
      <c r="C103" s="15">
        <f t="shared" si="6"/>
        <v>0.4319807809</v>
      </c>
      <c r="D103" s="15">
        <f t="shared" si="10"/>
        <v>0.0312098472</v>
      </c>
      <c r="E103" s="15">
        <f t="shared" si="1"/>
        <v>0.4397832427</v>
      </c>
      <c r="G103" s="7">
        <f t="shared" si="2"/>
        <v>0.5391238571</v>
      </c>
      <c r="H103" s="7">
        <f t="shared" si="3"/>
        <v>0.1091238571</v>
      </c>
      <c r="I103" s="7" t="b">
        <f t="shared" si="11"/>
        <v>0</v>
      </c>
      <c r="J103" s="7">
        <f t="shared" si="4"/>
        <v>1</v>
      </c>
    </row>
    <row r="104">
      <c r="B104" s="7">
        <f t="shared" si="5"/>
        <v>21.75</v>
      </c>
      <c r="C104" s="15">
        <f t="shared" si="6"/>
        <v>0.4397832427</v>
      </c>
      <c r="D104" s="15">
        <f t="shared" si="10"/>
        <v>0.03078114051</v>
      </c>
      <c r="E104" s="15">
        <f t="shared" si="1"/>
        <v>0.4474785278</v>
      </c>
      <c r="G104" s="7">
        <f t="shared" si="2"/>
        <v>0.5444429767</v>
      </c>
      <c r="H104" s="7">
        <f t="shared" si="3"/>
        <v>0.1144429767</v>
      </c>
      <c r="I104" s="7" t="b">
        <f t="shared" si="11"/>
        <v>0</v>
      </c>
      <c r="J104" s="7">
        <f t="shared" si="4"/>
        <v>1</v>
      </c>
    </row>
    <row r="105">
      <c r="B105" s="7">
        <f t="shared" si="5"/>
        <v>22</v>
      </c>
      <c r="C105" s="15">
        <f t="shared" si="6"/>
        <v>0.4474785278</v>
      </c>
      <c r="D105" s="15">
        <f t="shared" si="10"/>
        <v>0.03035832265</v>
      </c>
      <c r="E105" s="15">
        <f t="shared" si="1"/>
        <v>0.4550681085</v>
      </c>
      <c r="G105" s="7">
        <f t="shared" si="2"/>
        <v>0.55</v>
      </c>
      <c r="H105" s="7">
        <f t="shared" si="3"/>
        <v>0.12</v>
      </c>
      <c r="I105" s="7" t="b">
        <f t="shared" si="11"/>
        <v>0</v>
      </c>
      <c r="J105" s="7">
        <f t="shared" si="4"/>
        <v>1</v>
      </c>
    </row>
    <row r="106">
      <c r="B106" s="7">
        <f t="shared" si="5"/>
        <v>22.25</v>
      </c>
      <c r="C106" s="15">
        <f t="shared" si="6"/>
        <v>0.4550681085</v>
      </c>
      <c r="D106" s="15">
        <f t="shared" si="10"/>
        <v>0.02994131272</v>
      </c>
      <c r="E106" s="15">
        <f t="shared" si="1"/>
        <v>0.4625534366</v>
      </c>
      <c r="G106" s="7">
        <f t="shared" si="2"/>
        <v>0.555771131</v>
      </c>
      <c r="H106" s="7">
        <f t="shared" si="3"/>
        <v>0.125771131</v>
      </c>
      <c r="I106" s="7" t="b">
        <f t="shared" si="11"/>
        <v>0</v>
      </c>
      <c r="J106" s="7">
        <f t="shared" si="4"/>
        <v>1</v>
      </c>
    </row>
    <row r="107">
      <c r="B107" s="7">
        <f t="shared" si="5"/>
        <v>22.5</v>
      </c>
      <c r="C107" s="15">
        <f t="shared" si="6"/>
        <v>0.4625534366</v>
      </c>
      <c r="D107" s="15">
        <f t="shared" si="10"/>
        <v>0.02953003095</v>
      </c>
      <c r="E107" s="15">
        <f t="shared" si="1"/>
        <v>0.4699359444</v>
      </c>
      <c r="G107" s="7">
        <f t="shared" si="2"/>
        <v>0.5617316568</v>
      </c>
      <c r="H107" s="7">
        <f t="shared" si="3"/>
        <v>0.1317316568</v>
      </c>
      <c r="I107" s="7" t="b">
        <f t="shared" si="11"/>
        <v>0</v>
      </c>
      <c r="J107" s="7">
        <f t="shared" si="4"/>
        <v>1</v>
      </c>
    </row>
    <row r="108">
      <c r="B108" s="7">
        <f t="shared" si="5"/>
        <v>22.75</v>
      </c>
      <c r="C108" s="15">
        <f t="shared" si="6"/>
        <v>0.4699359444</v>
      </c>
      <c r="D108" s="15">
        <f t="shared" si="10"/>
        <v>0.02912439866</v>
      </c>
      <c r="E108" s="15">
        <f t="shared" si="1"/>
        <v>0.477217044</v>
      </c>
      <c r="G108" s="7">
        <f t="shared" si="2"/>
        <v>0.5678560535</v>
      </c>
      <c r="H108" s="7">
        <f t="shared" si="3"/>
        <v>0.1378560535</v>
      </c>
      <c r="I108" s="7" t="b">
        <f t="shared" si="11"/>
        <v>0</v>
      </c>
      <c r="J108" s="7">
        <f t="shared" si="4"/>
        <v>1</v>
      </c>
    </row>
    <row r="109">
      <c r="B109" s="7">
        <f t="shared" si="5"/>
        <v>23</v>
      </c>
      <c r="C109" s="15">
        <f t="shared" si="6"/>
        <v>0.477217044</v>
      </c>
      <c r="D109" s="15">
        <f t="shared" si="10"/>
        <v>0.02872433824</v>
      </c>
      <c r="E109" s="15">
        <f t="shared" si="1"/>
        <v>0.4843981286</v>
      </c>
      <c r="G109" s="7">
        <f t="shared" si="2"/>
        <v>0.5741180955</v>
      </c>
      <c r="H109" s="7">
        <f t="shared" si="3"/>
        <v>0.1441180955</v>
      </c>
      <c r="I109" s="7" t="b">
        <f t="shared" si="11"/>
        <v>0</v>
      </c>
      <c r="J109" s="7">
        <f t="shared" si="4"/>
        <v>1</v>
      </c>
    </row>
    <row r="110">
      <c r="B110" s="7">
        <f t="shared" si="5"/>
        <v>23.25</v>
      </c>
      <c r="C110" s="15">
        <f t="shared" si="6"/>
        <v>0.4843981286</v>
      </c>
      <c r="D110" s="15">
        <f t="shared" si="10"/>
        <v>0.02832977315</v>
      </c>
      <c r="E110" s="15">
        <f t="shared" si="1"/>
        <v>0.4914805719</v>
      </c>
      <c r="G110" s="7">
        <f t="shared" si="2"/>
        <v>0.5804909678</v>
      </c>
      <c r="H110" s="7">
        <f t="shared" si="3"/>
        <v>0.1504909678</v>
      </c>
      <c r="I110" s="7" t="b">
        <f t="shared" si="11"/>
        <v>0</v>
      </c>
      <c r="J110" s="7">
        <f t="shared" si="4"/>
        <v>1</v>
      </c>
    </row>
    <row r="111">
      <c r="B111" s="7">
        <f t="shared" si="5"/>
        <v>23.5</v>
      </c>
      <c r="C111" s="15">
        <f t="shared" si="6"/>
        <v>0.4914805719</v>
      </c>
      <c r="D111" s="15">
        <f t="shared" si="10"/>
        <v>0.02794062792</v>
      </c>
      <c r="E111" s="15">
        <f t="shared" si="1"/>
        <v>0.4984657289</v>
      </c>
      <c r="G111" s="7">
        <f t="shared" si="2"/>
        <v>0.5869473808</v>
      </c>
      <c r="H111" s="7">
        <f t="shared" si="3"/>
        <v>0.1569473808</v>
      </c>
      <c r="I111" s="7" t="b">
        <f t="shared" si="11"/>
        <v>0</v>
      </c>
      <c r="J111" s="7">
        <f t="shared" si="4"/>
        <v>1</v>
      </c>
    </row>
    <row r="112">
      <c r="B112" s="7">
        <f t="shared" si="5"/>
        <v>23.75</v>
      </c>
      <c r="C112" s="15">
        <f t="shared" si="6"/>
        <v>0.4984657289</v>
      </c>
      <c r="D112" s="15">
        <f t="shared" si="10"/>
        <v>0.02755682808</v>
      </c>
      <c r="E112" s="15">
        <f t="shared" si="1"/>
        <v>0.5053549359</v>
      </c>
      <c r="G112" s="7">
        <f t="shared" si="2"/>
        <v>0.5934596871</v>
      </c>
      <c r="H112" s="7">
        <f t="shared" si="3"/>
        <v>0.1634596871</v>
      </c>
      <c r="I112" s="7" t="b">
        <f t="shared" si="11"/>
        <v>0</v>
      </c>
      <c r="J112" s="7">
        <f t="shared" si="4"/>
        <v>1</v>
      </c>
    </row>
    <row r="113">
      <c r="B113" s="7">
        <f t="shared" si="5"/>
        <v>24</v>
      </c>
      <c r="C113" s="15">
        <f t="shared" si="6"/>
        <v>0.5053549359</v>
      </c>
      <c r="D113" s="15">
        <f t="shared" si="10"/>
        <v>0.02717830023</v>
      </c>
      <c r="E113" s="15">
        <f t="shared" si="1"/>
        <v>0.512149511</v>
      </c>
      <c r="G113" s="7">
        <f t="shared" si="2"/>
        <v>0.6</v>
      </c>
      <c r="H113" s="7">
        <f t="shared" si="3"/>
        <v>0.17</v>
      </c>
      <c r="I113" s="7" t="b">
        <f t="shared" si="11"/>
        <v>0</v>
      </c>
      <c r="J113" s="7">
        <f t="shared" si="4"/>
        <v>1</v>
      </c>
    </row>
    <row r="114">
      <c r="B114" s="7">
        <f t="shared" si="5"/>
        <v>24.25</v>
      </c>
      <c r="C114" s="15">
        <f t="shared" si="6"/>
        <v>0.512149511</v>
      </c>
      <c r="D114" s="15">
        <f t="shared" si="10"/>
        <v>0.02680497193</v>
      </c>
      <c r="E114" s="15">
        <f t="shared" si="1"/>
        <v>0.5188507539</v>
      </c>
      <c r="G114" s="7">
        <f t="shared" si="2"/>
        <v>0.6065403129</v>
      </c>
      <c r="H114" s="7">
        <f t="shared" si="3"/>
        <v>0.1765403129</v>
      </c>
      <c r="I114" s="7" t="b">
        <f t="shared" si="11"/>
        <v>0</v>
      </c>
      <c r="J114" s="7">
        <f t="shared" si="4"/>
        <v>1</v>
      </c>
    </row>
    <row r="115">
      <c r="B115" s="7">
        <f t="shared" si="5"/>
        <v>24.5</v>
      </c>
      <c r="C115" s="15">
        <f t="shared" si="6"/>
        <v>0.5188507539</v>
      </c>
      <c r="D115" s="15">
        <f t="shared" si="10"/>
        <v>0.02643677176</v>
      </c>
      <c r="E115" s="15">
        <f t="shared" si="1"/>
        <v>0.5254599469</v>
      </c>
      <c r="G115" s="7">
        <f t="shared" si="2"/>
        <v>0.6130526192</v>
      </c>
      <c r="H115" s="7">
        <f t="shared" si="3"/>
        <v>0.1830526192</v>
      </c>
      <c r="I115" s="7" t="b">
        <f t="shared" si="11"/>
        <v>0</v>
      </c>
      <c r="J115" s="7">
        <f t="shared" si="4"/>
        <v>1</v>
      </c>
    </row>
    <row r="116">
      <c r="B116" s="7">
        <f t="shared" si="5"/>
        <v>24.75</v>
      </c>
      <c r="C116" s="15">
        <f t="shared" si="6"/>
        <v>0.5254599469</v>
      </c>
      <c r="D116" s="15">
        <f t="shared" si="10"/>
        <v>0.02607362929</v>
      </c>
      <c r="E116" s="15">
        <f t="shared" si="1"/>
        <v>0.5319783542</v>
      </c>
      <c r="G116" s="7">
        <f t="shared" si="2"/>
        <v>0.6195090322</v>
      </c>
      <c r="H116" s="7">
        <f t="shared" si="3"/>
        <v>0.1895090322</v>
      </c>
      <c r="I116" s="7" t="b">
        <f t="shared" si="11"/>
        <v>0</v>
      </c>
      <c r="J116" s="7">
        <f t="shared" si="4"/>
        <v>1</v>
      </c>
    </row>
    <row r="117">
      <c r="B117" s="7">
        <f t="shared" si="5"/>
        <v>25</v>
      </c>
      <c r="C117" s="15">
        <f t="shared" si="6"/>
        <v>0.5319783542</v>
      </c>
      <c r="D117" s="15">
        <f t="shared" si="10"/>
        <v>0.02571547504</v>
      </c>
      <c r="E117" s="15">
        <f t="shared" si="1"/>
        <v>0.538407223</v>
      </c>
      <c r="G117" s="7">
        <f t="shared" si="2"/>
        <v>0.6258819045</v>
      </c>
      <c r="H117" s="7">
        <f t="shared" si="3"/>
        <v>0.1958819045</v>
      </c>
      <c r="I117" s="7" t="b">
        <f t="shared" si="11"/>
        <v>0</v>
      </c>
      <c r="J117" s="7">
        <f t="shared" si="4"/>
        <v>1</v>
      </c>
    </row>
    <row r="118">
      <c r="B118" s="7">
        <f t="shared" si="5"/>
        <v>25.25</v>
      </c>
      <c r="C118" s="15">
        <f t="shared" si="6"/>
        <v>0.538407223</v>
      </c>
      <c r="D118" s="15">
        <f t="shared" si="10"/>
        <v>0.0253622405</v>
      </c>
      <c r="E118" s="15">
        <f t="shared" si="1"/>
        <v>0.5447477831</v>
      </c>
      <c r="G118" s="7">
        <f t="shared" si="2"/>
        <v>0.6321439465</v>
      </c>
      <c r="H118" s="7">
        <f t="shared" si="3"/>
        <v>0.2021439465</v>
      </c>
      <c r="I118" s="7" t="b">
        <f t="shared" si="11"/>
        <v>0</v>
      </c>
      <c r="J118" s="7">
        <f t="shared" si="4"/>
        <v>1</v>
      </c>
    </row>
    <row r="119">
      <c r="B119" s="7">
        <f t="shared" si="5"/>
        <v>25.5</v>
      </c>
      <c r="C119" s="15">
        <f t="shared" si="6"/>
        <v>0.5447477831</v>
      </c>
      <c r="D119" s="15">
        <f t="shared" si="10"/>
        <v>0.02501385807</v>
      </c>
      <c r="E119" s="15">
        <f t="shared" si="1"/>
        <v>0.5510012476</v>
      </c>
      <c r="G119" s="7">
        <f t="shared" si="2"/>
        <v>0.6382683432</v>
      </c>
      <c r="H119" s="7">
        <f t="shared" si="3"/>
        <v>0.2082683432</v>
      </c>
      <c r="I119" s="7" t="b">
        <f t="shared" si="11"/>
        <v>0</v>
      </c>
      <c r="J119" s="7">
        <f t="shared" si="4"/>
        <v>1</v>
      </c>
    </row>
    <row r="120">
      <c r="B120" s="7">
        <f t="shared" si="5"/>
        <v>25.75</v>
      </c>
      <c r="C120" s="15">
        <f t="shared" si="6"/>
        <v>0.5510012476</v>
      </c>
      <c r="D120" s="15">
        <f t="shared" si="10"/>
        <v>0.02467026112</v>
      </c>
      <c r="E120" s="15">
        <f t="shared" si="1"/>
        <v>0.5571688129</v>
      </c>
      <c r="G120" s="7">
        <f t="shared" si="2"/>
        <v>0.644228869</v>
      </c>
      <c r="H120" s="7">
        <f t="shared" si="3"/>
        <v>0.214228869</v>
      </c>
      <c r="I120" s="7" t="b">
        <f t="shared" si="11"/>
        <v>0</v>
      </c>
      <c r="J120" s="7">
        <f t="shared" si="4"/>
        <v>1</v>
      </c>
    </row>
    <row r="121">
      <c r="B121" s="7">
        <f t="shared" si="5"/>
        <v>26</v>
      </c>
      <c r="C121" s="15">
        <f t="shared" si="6"/>
        <v>0.5571688129</v>
      </c>
      <c r="D121" s="15">
        <f t="shared" si="10"/>
        <v>0.02433138391</v>
      </c>
      <c r="E121" s="15">
        <f t="shared" si="1"/>
        <v>0.5632516589</v>
      </c>
      <c r="G121" s="7">
        <f t="shared" si="2"/>
        <v>0.65</v>
      </c>
      <c r="H121" s="7">
        <f t="shared" si="3"/>
        <v>0.22</v>
      </c>
      <c r="I121" s="7" t="b">
        <f t="shared" si="11"/>
        <v>0</v>
      </c>
      <c r="J121" s="7">
        <f t="shared" si="4"/>
        <v>1</v>
      </c>
    </row>
    <row r="122">
      <c r="B122" s="7">
        <f t="shared" si="5"/>
        <v>26.25</v>
      </c>
      <c r="C122" s="15">
        <f t="shared" si="6"/>
        <v>0.5632516589</v>
      </c>
      <c r="D122" s="15">
        <f t="shared" si="10"/>
        <v>0.0239971616</v>
      </c>
      <c r="E122" s="15">
        <f t="shared" si="1"/>
        <v>0.5692509493</v>
      </c>
      <c r="G122" s="7">
        <f t="shared" si="2"/>
        <v>0.6555570233</v>
      </c>
      <c r="H122" s="7">
        <f t="shared" si="3"/>
        <v>0.2255570233</v>
      </c>
      <c r="I122" s="7" t="b">
        <f t="shared" si="11"/>
        <v>0</v>
      </c>
      <c r="J122" s="7">
        <f t="shared" si="4"/>
        <v>1</v>
      </c>
    </row>
    <row r="123">
      <c r="B123" s="7">
        <f t="shared" si="5"/>
        <v>26.5</v>
      </c>
      <c r="C123" s="15">
        <f t="shared" si="6"/>
        <v>0.5692509493</v>
      </c>
      <c r="D123" s="15">
        <f t="shared" si="10"/>
        <v>0.02366753026</v>
      </c>
      <c r="E123" s="15">
        <f t="shared" si="1"/>
        <v>0.5751678318</v>
      </c>
      <c r="G123" s="7">
        <f t="shared" si="2"/>
        <v>0.6608761429</v>
      </c>
      <c r="H123" s="7">
        <f t="shared" si="3"/>
        <v>0.2308761429</v>
      </c>
      <c r="I123" s="7" t="b">
        <f t="shared" si="11"/>
        <v>0</v>
      </c>
      <c r="J123" s="7">
        <f t="shared" si="4"/>
        <v>1</v>
      </c>
    </row>
    <row r="124">
      <c r="B124" s="7">
        <f t="shared" si="5"/>
        <v>26.75</v>
      </c>
      <c r="C124" s="15">
        <f t="shared" si="6"/>
        <v>0.5751678318</v>
      </c>
      <c r="D124" s="15">
        <f t="shared" si="10"/>
        <v>0.02334242682</v>
      </c>
      <c r="E124" s="15">
        <f t="shared" si="1"/>
        <v>0.5810034385</v>
      </c>
      <c r="G124" s="7">
        <f t="shared" si="2"/>
        <v>0.6659345815</v>
      </c>
      <c r="H124" s="7">
        <f t="shared" si="3"/>
        <v>0.2359345815</v>
      </c>
      <c r="I124" s="7" t="b">
        <f t="shared" si="11"/>
        <v>0</v>
      </c>
      <c r="J124" s="7">
        <f t="shared" si="4"/>
        <v>1</v>
      </c>
    </row>
    <row r="125">
      <c r="B125" s="7">
        <f t="shared" si="5"/>
        <v>27</v>
      </c>
      <c r="C125" s="15">
        <f t="shared" si="6"/>
        <v>0.5810034385</v>
      </c>
      <c r="D125" s="15">
        <f t="shared" si="10"/>
        <v>0.02302178909</v>
      </c>
      <c r="E125" s="15">
        <f t="shared" si="1"/>
        <v>0.5867588858</v>
      </c>
      <c r="G125" s="7">
        <f t="shared" si="2"/>
        <v>0.6707106781</v>
      </c>
      <c r="H125" s="7">
        <f t="shared" si="3"/>
        <v>0.2407106781</v>
      </c>
      <c r="I125" s="7" t="b">
        <f t="shared" si="11"/>
        <v>0</v>
      </c>
      <c r="J125" s="7">
        <f t="shared" si="4"/>
        <v>1</v>
      </c>
    </row>
    <row r="126">
      <c r="B126" s="7">
        <f t="shared" si="5"/>
        <v>27.25</v>
      </c>
      <c r="C126" s="15">
        <f t="shared" si="6"/>
        <v>0.5867588858</v>
      </c>
      <c r="D126" s="15">
        <f t="shared" si="10"/>
        <v>0.02270555573</v>
      </c>
      <c r="E126" s="15">
        <f t="shared" si="1"/>
        <v>0.5924352747</v>
      </c>
      <c r="G126" s="7">
        <f t="shared" si="2"/>
        <v>0.6751839807</v>
      </c>
      <c r="H126" s="7">
        <f t="shared" si="3"/>
        <v>0.2451839807</v>
      </c>
      <c r="I126" s="7" t="b">
        <f t="shared" si="11"/>
        <v>0</v>
      </c>
      <c r="J126" s="7">
        <f t="shared" si="4"/>
        <v>1</v>
      </c>
    </row>
    <row r="127">
      <c r="B127" s="7">
        <f t="shared" si="5"/>
        <v>27.5</v>
      </c>
      <c r="C127" s="15">
        <f t="shared" si="6"/>
        <v>0.5924352747</v>
      </c>
      <c r="D127" s="15">
        <f t="shared" si="10"/>
        <v>0.02239366622</v>
      </c>
      <c r="E127" s="15">
        <f t="shared" si="1"/>
        <v>0.5980336913</v>
      </c>
      <c r="G127" s="7">
        <f t="shared" si="2"/>
        <v>0.679335334</v>
      </c>
      <c r="H127" s="7">
        <f t="shared" si="3"/>
        <v>0.249335334</v>
      </c>
      <c r="I127" s="7" t="b">
        <f t="shared" si="11"/>
        <v>0</v>
      </c>
      <c r="J127" s="7">
        <f t="shared" si="4"/>
        <v>1</v>
      </c>
    </row>
    <row r="128">
      <c r="B128" s="7">
        <f t="shared" si="5"/>
        <v>27.75</v>
      </c>
      <c r="C128" s="15">
        <f t="shared" si="6"/>
        <v>0.5980336913</v>
      </c>
      <c r="D128" s="15">
        <f t="shared" si="10"/>
        <v>0.02208606092</v>
      </c>
      <c r="E128" s="15">
        <f t="shared" si="1"/>
        <v>0.6035552065</v>
      </c>
      <c r="G128" s="7">
        <f t="shared" si="2"/>
        <v>0.6831469612</v>
      </c>
      <c r="H128" s="7">
        <f t="shared" si="3"/>
        <v>0.2531469612</v>
      </c>
      <c r="I128" s="7" t="b">
        <f t="shared" si="11"/>
        <v>0</v>
      </c>
      <c r="J128" s="7">
        <f t="shared" si="4"/>
        <v>1</v>
      </c>
    </row>
    <row r="129">
      <c r="B129" s="7">
        <f t="shared" si="5"/>
        <v>28</v>
      </c>
      <c r="C129" s="15">
        <f t="shared" si="6"/>
        <v>0.6035552065</v>
      </c>
      <c r="D129" s="15">
        <f t="shared" si="10"/>
        <v>0.02178268096</v>
      </c>
      <c r="E129" s="15">
        <f t="shared" si="1"/>
        <v>0.6090008768</v>
      </c>
      <c r="G129" s="7">
        <f t="shared" si="2"/>
        <v>0.6866025404</v>
      </c>
      <c r="H129" s="7">
        <f t="shared" si="3"/>
        <v>0.2566025404</v>
      </c>
      <c r="I129" s="7" t="b">
        <f t="shared" si="11"/>
        <v>0</v>
      </c>
      <c r="J129" s="7">
        <f t="shared" si="4"/>
        <v>1</v>
      </c>
    </row>
    <row r="130">
      <c r="B130" s="7">
        <f t="shared" si="5"/>
        <v>28.25</v>
      </c>
      <c r="C130" s="15">
        <f t="shared" si="6"/>
        <v>0.6090008768</v>
      </c>
      <c r="D130" s="15">
        <f t="shared" si="10"/>
        <v>0.02148346831</v>
      </c>
      <c r="E130" s="15">
        <f t="shared" si="1"/>
        <v>0.6143717438</v>
      </c>
      <c r="G130" s="7">
        <f t="shared" si="2"/>
        <v>0.6896872742</v>
      </c>
      <c r="H130" s="7">
        <f t="shared" si="3"/>
        <v>0.2596872742</v>
      </c>
      <c r="I130" s="7" t="b">
        <f t="shared" si="11"/>
        <v>0</v>
      </c>
      <c r="J130" s="7">
        <f t="shared" si="4"/>
        <v>1</v>
      </c>
    </row>
    <row r="131">
      <c r="B131" s="7">
        <f t="shared" si="5"/>
        <v>28.5</v>
      </c>
      <c r="C131" s="15">
        <f t="shared" si="6"/>
        <v>0.6143717438</v>
      </c>
      <c r="D131" s="15">
        <f t="shared" si="10"/>
        <v>0.02118836572</v>
      </c>
      <c r="E131" s="15">
        <f t="shared" si="1"/>
        <v>0.6196688353</v>
      </c>
      <c r="G131" s="7">
        <f t="shared" si="2"/>
        <v>0.6923879533</v>
      </c>
      <c r="H131" s="7">
        <f t="shared" si="3"/>
        <v>0.2623879533</v>
      </c>
      <c r="I131" s="7" t="b">
        <f t="shared" si="11"/>
        <v>0</v>
      </c>
      <c r="J131" s="7">
        <f t="shared" si="4"/>
        <v>1</v>
      </c>
    </row>
    <row r="132">
      <c r="B132" s="7">
        <f t="shared" si="5"/>
        <v>28.75</v>
      </c>
      <c r="C132" s="15">
        <f t="shared" si="6"/>
        <v>0.6196688353</v>
      </c>
      <c r="D132" s="15">
        <f t="shared" si="10"/>
        <v>0.02089731674</v>
      </c>
      <c r="E132" s="15">
        <f t="shared" si="1"/>
        <v>0.6248931645</v>
      </c>
      <c r="G132" s="7">
        <f t="shared" si="2"/>
        <v>0.6946930129</v>
      </c>
      <c r="H132" s="7">
        <f t="shared" si="3"/>
        <v>0.2646930129</v>
      </c>
      <c r="I132" s="7" t="b">
        <f t="shared" si="11"/>
        <v>0</v>
      </c>
      <c r="J132" s="7">
        <f t="shared" si="4"/>
        <v>1</v>
      </c>
    </row>
    <row r="133">
      <c r="B133" s="7">
        <f t="shared" si="5"/>
        <v>29</v>
      </c>
      <c r="C133" s="15">
        <f t="shared" si="6"/>
        <v>0.6248931645</v>
      </c>
      <c r="D133" s="15">
        <f t="shared" si="10"/>
        <v>0.02061026569</v>
      </c>
      <c r="E133" s="15">
        <f t="shared" si="1"/>
        <v>0.6300457309</v>
      </c>
      <c r="G133" s="7">
        <f t="shared" si="2"/>
        <v>0.6965925826</v>
      </c>
      <c r="H133" s="7">
        <f t="shared" si="3"/>
        <v>0.2665925826</v>
      </c>
      <c r="I133" s="7" t="b">
        <f t="shared" si="11"/>
        <v>0</v>
      </c>
      <c r="J133" s="7">
        <f t="shared" si="4"/>
        <v>1</v>
      </c>
    </row>
    <row r="134">
      <c r="B134" s="7">
        <f t="shared" si="5"/>
        <v>29.25</v>
      </c>
      <c r="C134" s="15">
        <f t="shared" si="6"/>
        <v>0.6300457309</v>
      </c>
      <c r="D134" s="15">
        <f t="shared" si="10"/>
        <v>0.02032715764</v>
      </c>
      <c r="E134" s="15">
        <f t="shared" si="1"/>
        <v>0.6351275203</v>
      </c>
      <c r="G134" s="7">
        <f t="shared" si="2"/>
        <v>0.698078528</v>
      </c>
      <c r="H134" s="7">
        <f t="shared" si="3"/>
        <v>0.268078528</v>
      </c>
      <c r="I134" s="7" t="b">
        <f t="shared" si="11"/>
        <v>0</v>
      </c>
      <c r="J134" s="7">
        <f t="shared" si="4"/>
        <v>1</v>
      </c>
    </row>
    <row r="135">
      <c r="B135" s="7">
        <f t="shared" si="5"/>
        <v>29.5</v>
      </c>
      <c r="C135" s="15">
        <f t="shared" si="6"/>
        <v>0.6351275203</v>
      </c>
      <c r="D135" s="15">
        <f t="shared" si="10"/>
        <v>0.02004793845</v>
      </c>
      <c r="E135" s="15">
        <f t="shared" si="1"/>
        <v>0.6401395049</v>
      </c>
      <c r="G135" s="7">
        <f t="shared" si="2"/>
        <v>0.6991444861</v>
      </c>
      <c r="H135" s="7">
        <f t="shared" si="3"/>
        <v>0.2691444861</v>
      </c>
      <c r="I135" s="7" t="b">
        <f t="shared" si="11"/>
        <v>0</v>
      </c>
      <c r="J135" s="7">
        <f t="shared" si="4"/>
        <v>1</v>
      </c>
    </row>
    <row r="136">
      <c r="B136" s="7">
        <f t="shared" si="5"/>
        <v>29.75</v>
      </c>
      <c r="C136" s="15">
        <f t="shared" si="6"/>
        <v>0.6401395049</v>
      </c>
      <c r="D136" s="15">
        <f t="shared" si="10"/>
        <v>0.01977255468</v>
      </c>
      <c r="E136" s="15">
        <f t="shared" si="1"/>
        <v>0.6450826436</v>
      </c>
      <c r="G136" s="7">
        <f t="shared" si="2"/>
        <v>0.6997858923</v>
      </c>
      <c r="H136" s="7">
        <f t="shared" si="3"/>
        <v>0.2697858923</v>
      </c>
      <c r="I136" s="7" t="b">
        <f t="shared" si="11"/>
        <v>0</v>
      </c>
      <c r="J136" s="7">
        <f t="shared" si="4"/>
        <v>1</v>
      </c>
    </row>
    <row r="137">
      <c r="B137" s="7">
        <f t="shared" si="5"/>
        <v>30</v>
      </c>
      <c r="C137" s="15">
        <f t="shared" si="6"/>
        <v>0.6450826436</v>
      </c>
      <c r="D137" s="15">
        <f t="shared" si="10"/>
        <v>0.01950095365</v>
      </c>
      <c r="E137" s="15">
        <f t="shared" si="1"/>
        <v>0.649957882</v>
      </c>
      <c r="G137" s="7">
        <f t="shared" si="2"/>
        <v>0.7</v>
      </c>
      <c r="H137" s="7">
        <f t="shared" si="3"/>
        <v>0.27</v>
      </c>
      <c r="I137" s="7" t="b">
        <f t="shared" si="11"/>
        <v>0</v>
      </c>
      <c r="J137" s="7">
        <f t="shared" si="4"/>
        <v>1</v>
      </c>
    </row>
    <row r="138">
      <c r="B138" s="7">
        <f t="shared" si="5"/>
        <v>30.25</v>
      </c>
      <c r="C138" s="15">
        <f t="shared" si="6"/>
        <v>0.649957882</v>
      </c>
      <c r="D138" s="15">
        <f t="shared" si="10"/>
        <v>0.01923308341</v>
      </c>
      <c r="E138" s="15">
        <f t="shared" si="1"/>
        <v>0.6547661528</v>
      </c>
      <c r="G138" s="7">
        <f t="shared" si="2"/>
        <v>0.6997858923</v>
      </c>
      <c r="H138" s="7">
        <f t="shared" si="3"/>
        <v>0.2697858923</v>
      </c>
      <c r="I138" s="7" t="b">
        <f t="shared" si="11"/>
        <v>0</v>
      </c>
      <c r="J138" s="7">
        <f t="shared" si="4"/>
        <v>1</v>
      </c>
    </row>
    <row r="139">
      <c r="B139" s="7">
        <f t="shared" si="5"/>
        <v>30.5</v>
      </c>
      <c r="C139" s="15">
        <f t="shared" si="6"/>
        <v>0.6547661528</v>
      </c>
      <c r="D139" s="15">
        <f t="shared" si="10"/>
        <v>0.0189688927</v>
      </c>
      <c r="E139" s="15">
        <f t="shared" si="1"/>
        <v>0.659508376</v>
      </c>
      <c r="G139" s="7">
        <f t="shared" si="2"/>
        <v>0.6991444861</v>
      </c>
      <c r="H139" s="7">
        <f t="shared" si="3"/>
        <v>0.2691444861</v>
      </c>
      <c r="I139" s="7" t="b">
        <f t="shared" si="11"/>
        <v>0</v>
      </c>
      <c r="J139" s="7">
        <f t="shared" si="4"/>
        <v>1</v>
      </c>
    </row>
    <row r="140">
      <c r="B140" s="7">
        <f t="shared" si="5"/>
        <v>30.75</v>
      </c>
      <c r="C140" s="15">
        <f t="shared" si="6"/>
        <v>0.659508376</v>
      </c>
      <c r="D140" s="15">
        <f t="shared" si="10"/>
        <v>0.01870833099</v>
      </c>
      <c r="E140" s="15">
        <f t="shared" si="1"/>
        <v>0.6641854588</v>
      </c>
      <c r="G140" s="7">
        <f t="shared" si="2"/>
        <v>0.698078528</v>
      </c>
      <c r="H140" s="7">
        <f t="shared" si="3"/>
        <v>0.268078528</v>
      </c>
      <c r="I140" s="7" t="b">
        <f t="shared" si="11"/>
        <v>0</v>
      </c>
      <c r="J140" s="7">
        <f t="shared" si="4"/>
        <v>1</v>
      </c>
    </row>
    <row r="141">
      <c r="B141" s="7">
        <f t="shared" si="5"/>
        <v>31</v>
      </c>
      <c r="C141" s="15">
        <f t="shared" si="6"/>
        <v>0.6641854588</v>
      </c>
      <c r="D141" s="15">
        <f t="shared" si="10"/>
        <v>0.01845134842</v>
      </c>
      <c r="E141" s="15">
        <f t="shared" si="1"/>
        <v>0.6687982959</v>
      </c>
      <c r="G141" s="7">
        <f t="shared" si="2"/>
        <v>0.6965925826</v>
      </c>
      <c r="H141" s="7">
        <f t="shared" si="3"/>
        <v>0.2665925826</v>
      </c>
      <c r="I141" s="7" t="b">
        <f t="shared" si="11"/>
        <v>0</v>
      </c>
      <c r="J141" s="7">
        <f t="shared" si="4"/>
        <v>1</v>
      </c>
    </row>
    <row r="142">
      <c r="B142" s="7">
        <f t="shared" si="5"/>
        <v>31.25</v>
      </c>
      <c r="C142" s="15">
        <f t="shared" si="6"/>
        <v>0.6687982959</v>
      </c>
      <c r="D142" s="15">
        <f t="shared" si="10"/>
        <v>0.01819789583</v>
      </c>
      <c r="E142" s="15">
        <f t="shared" si="1"/>
        <v>0.6733477698</v>
      </c>
      <c r="G142" s="7">
        <f t="shared" si="2"/>
        <v>0.6946930129</v>
      </c>
      <c r="H142" s="7">
        <f t="shared" si="3"/>
        <v>0.2646930129</v>
      </c>
      <c r="I142" s="7" t="b">
        <f t="shared" si="11"/>
        <v>0</v>
      </c>
      <c r="J142" s="7">
        <f t="shared" si="4"/>
        <v>1</v>
      </c>
    </row>
    <row r="143">
      <c r="B143" s="7">
        <f t="shared" si="5"/>
        <v>31.5</v>
      </c>
      <c r="C143" s="15">
        <f t="shared" si="6"/>
        <v>0.6733477698</v>
      </c>
      <c r="D143" s="15">
        <f t="shared" si="10"/>
        <v>0.01794792474</v>
      </c>
      <c r="E143" s="15">
        <f t="shared" si="1"/>
        <v>0.677834751</v>
      </c>
      <c r="G143" s="7">
        <f t="shared" si="2"/>
        <v>0.6923879533</v>
      </c>
      <c r="H143" s="7">
        <f t="shared" si="3"/>
        <v>0.2623879533</v>
      </c>
      <c r="I143" s="7" t="b">
        <f t="shared" si="11"/>
        <v>0</v>
      </c>
      <c r="J143" s="7">
        <f t="shared" si="4"/>
        <v>1</v>
      </c>
    </row>
    <row r="144">
      <c r="B144" s="7">
        <f t="shared" si="5"/>
        <v>31.75</v>
      </c>
      <c r="C144" s="15">
        <f t="shared" si="6"/>
        <v>0.677834751</v>
      </c>
      <c r="D144" s="15">
        <f t="shared" si="10"/>
        <v>0.01770138731</v>
      </c>
      <c r="E144" s="15">
        <f t="shared" si="1"/>
        <v>0.6822600978</v>
      </c>
      <c r="G144" s="7">
        <f t="shared" si="2"/>
        <v>0.6896872742</v>
      </c>
      <c r="H144" s="7">
        <f t="shared" si="3"/>
        <v>0.2596872742</v>
      </c>
      <c r="I144" s="7" t="b">
        <f t="shared" si="11"/>
        <v>0</v>
      </c>
      <c r="J144" s="7">
        <f t="shared" si="4"/>
        <v>1</v>
      </c>
    </row>
    <row r="145">
      <c r="B145" s="7">
        <f t="shared" si="5"/>
        <v>32</v>
      </c>
      <c r="C145" s="15">
        <f t="shared" si="6"/>
        <v>0.6822600978</v>
      </c>
      <c r="D145" s="15">
        <f t="shared" si="10"/>
        <v>0.01745823638</v>
      </c>
      <c r="E145" s="15">
        <f t="shared" si="1"/>
        <v>0.6866246569</v>
      </c>
      <c r="G145" s="7">
        <f t="shared" si="2"/>
        <v>0.6866025404</v>
      </c>
      <c r="H145" s="7">
        <f t="shared" si="3"/>
        <v>0.2566025404</v>
      </c>
      <c r="I145" s="7" t="b">
        <f t="shared" si="11"/>
        <v>0</v>
      </c>
      <c r="J145" s="7">
        <f t="shared" si="4"/>
        <v>1</v>
      </c>
    </row>
    <row r="146">
      <c r="B146" s="7">
        <f t="shared" si="5"/>
        <v>32.25</v>
      </c>
      <c r="C146" s="15">
        <f t="shared" si="6"/>
        <v>0.6866246569</v>
      </c>
      <c r="D146" s="15">
        <f t="shared" si="10"/>
        <v>0.01721842544</v>
      </c>
      <c r="E146" s="15">
        <f t="shared" si="1"/>
        <v>0.6909292633</v>
      </c>
      <c r="G146" s="7">
        <f t="shared" si="2"/>
        <v>0.6831469612</v>
      </c>
      <c r="H146" s="7">
        <f t="shared" si="3"/>
        <v>0.2531469612</v>
      </c>
      <c r="I146" s="7" t="b">
        <f t="shared" si="11"/>
        <v>1</v>
      </c>
      <c r="J146" s="7">
        <f t="shared" si="4"/>
        <v>0</v>
      </c>
    </row>
    <row r="147">
      <c r="B147" s="7">
        <f t="shared" si="5"/>
        <v>32.5</v>
      </c>
      <c r="C147" s="15">
        <f t="shared" si="6"/>
        <v>0.6909292633</v>
      </c>
      <c r="D147" s="15">
        <f t="shared" si="10"/>
        <v>-0.1645069674</v>
      </c>
      <c r="E147" s="15">
        <f t="shared" si="1"/>
        <v>0.6498025214</v>
      </c>
      <c r="G147" s="7">
        <f t="shared" si="2"/>
        <v>0.679335334</v>
      </c>
      <c r="H147" s="7">
        <f t="shared" si="3"/>
        <v>0.249335334</v>
      </c>
      <c r="I147" s="7" t="b">
        <f t="shared" si="11"/>
        <v>1</v>
      </c>
      <c r="J147" s="7">
        <f t="shared" si="4"/>
        <v>0</v>
      </c>
    </row>
    <row r="148">
      <c r="B148" s="7">
        <f t="shared" si="5"/>
        <v>32.75</v>
      </c>
      <c r="C148" s="15">
        <f t="shared" si="6"/>
        <v>0.6498025214</v>
      </c>
      <c r="D148" s="15">
        <f t="shared" si="10"/>
        <v>-0.1547148861</v>
      </c>
      <c r="E148" s="15">
        <f t="shared" si="1"/>
        <v>0.6111237999</v>
      </c>
      <c r="G148" s="7">
        <f t="shared" si="2"/>
        <v>0.6751839807</v>
      </c>
      <c r="H148" s="7">
        <f t="shared" si="3"/>
        <v>0.2451839807</v>
      </c>
      <c r="I148" s="7" t="b">
        <f t="shared" si="11"/>
        <v>1</v>
      </c>
      <c r="J148" s="7">
        <f t="shared" si="4"/>
        <v>0</v>
      </c>
    </row>
    <row r="149">
      <c r="B149" s="7">
        <f t="shared" si="5"/>
        <v>33</v>
      </c>
      <c r="C149" s="15">
        <f t="shared" si="6"/>
        <v>0.6111237999</v>
      </c>
      <c r="D149" s="15">
        <f t="shared" si="10"/>
        <v>-0.1455056666</v>
      </c>
      <c r="E149" s="15">
        <f t="shared" si="1"/>
        <v>0.5747473832</v>
      </c>
      <c r="G149" s="7">
        <f t="shared" si="2"/>
        <v>0.6707106781</v>
      </c>
      <c r="H149" s="7">
        <f t="shared" si="3"/>
        <v>0.2407106781</v>
      </c>
      <c r="I149" s="7" t="b">
        <f t="shared" si="11"/>
        <v>1</v>
      </c>
      <c r="J149" s="7">
        <f t="shared" si="4"/>
        <v>0</v>
      </c>
    </row>
    <row r="150">
      <c r="B150" s="7">
        <f t="shared" si="5"/>
        <v>33.25</v>
      </c>
      <c r="C150" s="15">
        <f t="shared" si="6"/>
        <v>0.5747473832</v>
      </c>
      <c r="D150" s="15">
        <f t="shared" si="10"/>
        <v>-0.1368446151</v>
      </c>
      <c r="E150" s="15">
        <f t="shared" si="1"/>
        <v>0.5405362295</v>
      </c>
      <c r="G150" s="7">
        <f t="shared" si="2"/>
        <v>0.6659345815</v>
      </c>
      <c r="H150" s="7">
        <f t="shared" si="3"/>
        <v>0.2359345815</v>
      </c>
      <c r="I150" s="7" t="b">
        <f t="shared" si="11"/>
        <v>1</v>
      </c>
      <c r="J150" s="7">
        <f t="shared" si="4"/>
        <v>0</v>
      </c>
    </row>
    <row r="151">
      <c r="B151" s="7">
        <f t="shared" si="5"/>
        <v>33.5</v>
      </c>
      <c r="C151" s="15">
        <f t="shared" si="6"/>
        <v>0.5405362295</v>
      </c>
      <c r="D151" s="15">
        <f t="shared" si="10"/>
        <v>-0.1286991023</v>
      </c>
      <c r="E151" s="15">
        <f t="shared" si="1"/>
        <v>0.5083614539</v>
      </c>
      <c r="G151" s="7">
        <f t="shared" si="2"/>
        <v>0.6608761429</v>
      </c>
      <c r="H151" s="7">
        <f t="shared" si="3"/>
        <v>0.2308761429</v>
      </c>
      <c r="I151" s="7" t="b">
        <f t="shared" si="11"/>
        <v>1</v>
      </c>
      <c r="J151" s="7">
        <f t="shared" si="4"/>
        <v>0</v>
      </c>
    </row>
    <row r="152">
      <c r="B152" s="7">
        <f t="shared" si="5"/>
        <v>33.75</v>
      </c>
      <c r="C152" s="15">
        <f t="shared" si="6"/>
        <v>0.5083614539</v>
      </c>
      <c r="D152" s="15">
        <f t="shared" si="10"/>
        <v>-0.1210384414</v>
      </c>
      <c r="E152" s="15">
        <f t="shared" si="1"/>
        <v>0.4781018436</v>
      </c>
      <c r="G152" s="7">
        <f t="shared" si="2"/>
        <v>0.6555570233</v>
      </c>
      <c r="H152" s="7">
        <f t="shared" si="3"/>
        <v>0.2255570233</v>
      </c>
      <c r="I152" s="7" t="b">
        <f t="shared" si="11"/>
        <v>1</v>
      </c>
      <c r="J152" s="7">
        <f t="shared" si="4"/>
        <v>0</v>
      </c>
    </row>
    <row r="153">
      <c r="B153" s="7">
        <f t="shared" si="5"/>
        <v>34</v>
      </c>
      <c r="C153" s="15">
        <f t="shared" si="6"/>
        <v>0.4781018436</v>
      </c>
      <c r="D153" s="15">
        <f t="shared" si="10"/>
        <v>-0.1138337723</v>
      </c>
      <c r="E153" s="15">
        <f t="shared" si="1"/>
        <v>0.4496434005</v>
      </c>
      <c r="G153" s="7">
        <f t="shared" si="2"/>
        <v>0.65</v>
      </c>
      <c r="H153" s="7">
        <f t="shared" si="3"/>
        <v>0.22</v>
      </c>
      <c r="I153" s="7" t="b">
        <f t="shared" si="11"/>
        <v>1</v>
      </c>
      <c r="J153" s="7">
        <f t="shared" si="4"/>
        <v>0</v>
      </c>
    </row>
    <row r="154">
      <c r="B154" s="7">
        <f t="shared" si="5"/>
        <v>34.25</v>
      </c>
      <c r="C154" s="15">
        <f t="shared" si="6"/>
        <v>0.4496434005</v>
      </c>
      <c r="D154" s="15">
        <f t="shared" si="10"/>
        <v>-0.1070579525</v>
      </c>
      <c r="E154" s="15">
        <f t="shared" si="1"/>
        <v>0.4228789124</v>
      </c>
      <c r="G154" s="7">
        <f t="shared" si="2"/>
        <v>0.644228869</v>
      </c>
      <c r="H154" s="7">
        <f t="shared" si="3"/>
        <v>0.214228869</v>
      </c>
      <c r="I154" s="7" t="b">
        <f t="shared" si="11"/>
        <v>1</v>
      </c>
      <c r="J154" s="7">
        <f t="shared" si="4"/>
        <v>0</v>
      </c>
    </row>
    <row r="155">
      <c r="B155" s="7">
        <f t="shared" si="5"/>
        <v>34.5</v>
      </c>
      <c r="C155" s="15">
        <f t="shared" si="6"/>
        <v>0.4228789124</v>
      </c>
      <c r="D155" s="15">
        <f t="shared" si="10"/>
        <v>-0.1006854553</v>
      </c>
      <c r="E155" s="15">
        <f t="shared" si="1"/>
        <v>0.3977075485</v>
      </c>
      <c r="G155" s="7">
        <f t="shared" si="2"/>
        <v>0.6382683432</v>
      </c>
      <c r="H155" s="7">
        <f t="shared" si="3"/>
        <v>0.2082683432</v>
      </c>
      <c r="I155" s="7" t="b">
        <f t="shared" si="11"/>
        <v>1</v>
      </c>
      <c r="J155" s="7">
        <f t="shared" si="4"/>
        <v>0</v>
      </c>
    </row>
    <row r="156">
      <c r="B156" s="7">
        <f t="shared" si="5"/>
        <v>34.75</v>
      </c>
      <c r="C156" s="15">
        <f t="shared" si="6"/>
        <v>0.3977075485</v>
      </c>
      <c r="D156" s="15">
        <f t="shared" si="10"/>
        <v>-0.09469227346</v>
      </c>
      <c r="E156" s="15">
        <f t="shared" si="1"/>
        <v>0.3740344802</v>
      </c>
      <c r="G156" s="7">
        <f t="shared" si="2"/>
        <v>0.6321439465</v>
      </c>
      <c r="H156" s="7">
        <f t="shared" si="3"/>
        <v>0.2021439465</v>
      </c>
      <c r="I156" s="7" t="b">
        <f t="shared" si="11"/>
        <v>1</v>
      </c>
      <c r="J156" s="7">
        <f t="shared" si="4"/>
        <v>0</v>
      </c>
    </row>
    <row r="157">
      <c r="B157" s="7">
        <f t="shared" si="5"/>
        <v>35</v>
      </c>
      <c r="C157" s="15">
        <f t="shared" si="6"/>
        <v>0.3740344802</v>
      </c>
      <c r="D157" s="15">
        <f t="shared" si="10"/>
        <v>-0.08905582861</v>
      </c>
      <c r="E157" s="15">
        <f t="shared" si="1"/>
        <v>0.351770523</v>
      </c>
      <c r="G157" s="7">
        <f t="shared" si="2"/>
        <v>0.6258819045</v>
      </c>
      <c r="H157" s="7">
        <f t="shared" si="3"/>
        <v>0.1958819045</v>
      </c>
      <c r="I157" s="7" t="b">
        <f t="shared" si="11"/>
        <v>1</v>
      </c>
      <c r="J157" s="7">
        <f t="shared" si="4"/>
        <v>0</v>
      </c>
    </row>
    <row r="158">
      <c r="B158" s="7">
        <f t="shared" si="5"/>
        <v>35.25</v>
      </c>
      <c r="C158" s="15">
        <f t="shared" si="6"/>
        <v>0.351770523</v>
      </c>
      <c r="D158" s="15">
        <f t="shared" si="10"/>
        <v>-0.08375488643</v>
      </c>
      <c r="E158" s="15">
        <f t="shared" si="1"/>
        <v>0.3308318014</v>
      </c>
      <c r="G158" s="7">
        <f t="shared" si="2"/>
        <v>0.6195090322</v>
      </c>
      <c r="H158" s="7">
        <f t="shared" si="3"/>
        <v>0.1895090322</v>
      </c>
      <c r="I158" s="7" t="b">
        <f t="shared" si="11"/>
        <v>1</v>
      </c>
      <c r="J158" s="7">
        <f t="shared" si="4"/>
        <v>0</v>
      </c>
    </row>
    <row r="159">
      <c r="B159" s="7">
        <f t="shared" si="5"/>
        <v>35.5</v>
      </c>
      <c r="C159" s="15">
        <f t="shared" si="6"/>
        <v>0.3308318014</v>
      </c>
      <c r="D159" s="15">
        <f t="shared" si="10"/>
        <v>-0.07876947653</v>
      </c>
      <c r="E159" s="15">
        <f t="shared" si="1"/>
        <v>0.3111394323</v>
      </c>
      <c r="G159" s="7">
        <f t="shared" si="2"/>
        <v>0.6130526192</v>
      </c>
      <c r="H159" s="7">
        <f t="shared" si="3"/>
        <v>0.1830526192</v>
      </c>
      <c r="I159" s="7" t="b">
        <f t="shared" si="11"/>
        <v>1</v>
      </c>
      <c r="J159" s="7">
        <f t="shared" si="4"/>
        <v>0</v>
      </c>
    </row>
    <row r="160">
      <c r="B160" s="7">
        <f t="shared" si="5"/>
        <v>35.75</v>
      </c>
      <c r="C160" s="15">
        <f t="shared" si="6"/>
        <v>0.3111394323</v>
      </c>
      <c r="D160" s="15">
        <f t="shared" si="10"/>
        <v>-0.07408081721</v>
      </c>
      <c r="E160" s="15">
        <f t="shared" si="1"/>
        <v>0.292619228</v>
      </c>
      <c r="G160" s="7">
        <f t="shared" si="2"/>
        <v>0.6065403129</v>
      </c>
      <c r="H160" s="7">
        <f t="shared" si="3"/>
        <v>0.1765403129</v>
      </c>
      <c r="I160" s="7" t="b">
        <f t="shared" si="11"/>
        <v>1</v>
      </c>
      <c r="J160" s="7">
        <f t="shared" si="4"/>
        <v>0</v>
      </c>
    </row>
    <row r="161">
      <c r="B161" s="7">
        <f t="shared" si="5"/>
        <v>36</v>
      </c>
      <c r="C161" s="15">
        <f t="shared" si="6"/>
        <v>0.292619228</v>
      </c>
      <c r="D161" s="15">
        <f t="shared" si="10"/>
        <v>-0.06967124476</v>
      </c>
      <c r="E161" s="15">
        <f t="shared" si="1"/>
        <v>0.2752014168</v>
      </c>
      <c r="G161" s="7">
        <f t="shared" si="2"/>
        <v>0.6</v>
      </c>
      <c r="H161" s="7">
        <f t="shared" si="3"/>
        <v>0.17</v>
      </c>
      <c r="I161" s="7" t="b">
        <f t="shared" si="11"/>
        <v>1</v>
      </c>
      <c r="J161" s="7">
        <f t="shared" si="4"/>
        <v>0</v>
      </c>
    </row>
    <row r="162">
      <c r="B162" s="7">
        <f t="shared" si="5"/>
        <v>36.25</v>
      </c>
      <c r="C162" s="15">
        <f t="shared" si="6"/>
        <v>0.2752014168</v>
      </c>
      <c r="D162" s="15">
        <f t="shared" si="10"/>
        <v>-0.06552414685</v>
      </c>
      <c r="E162" s="15">
        <f t="shared" si="1"/>
        <v>0.2588203801</v>
      </c>
      <c r="G162" s="7">
        <f t="shared" si="2"/>
        <v>0.5934596871</v>
      </c>
      <c r="H162" s="7">
        <f t="shared" si="3"/>
        <v>0.1634596871</v>
      </c>
      <c r="I162" s="7" t="b">
        <f t="shared" si="11"/>
        <v>1</v>
      </c>
      <c r="J162" s="7">
        <f t="shared" si="4"/>
        <v>0</v>
      </c>
    </row>
    <row r="163">
      <c r="B163" s="7">
        <f t="shared" si="5"/>
        <v>36.5</v>
      </c>
      <c r="C163" s="15">
        <f t="shared" si="6"/>
        <v>0.2588203801</v>
      </c>
      <c r="D163" s="15">
        <f t="shared" si="10"/>
        <v>-0.06162390002</v>
      </c>
      <c r="E163" s="15">
        <f t="shared" si="1"/>
        <v>0.2434144051</v>
      </c>
      <c r="G163" s="7">
        <f t="shared" si="2"/>
        <v>0.5869473808</v>
      </c>
      <c r="H163" s="7">
        <f t="shared" si="3"/>
        <v>0.1569473808</v>
      </c>
      <c r="I163" s="7" t="b">
        <f t="shared" si="11"/>
        <v>1</v>
      </c>
      <c r="J163" s="7">
        <f t="shared" si="4"/>
        <v>0</v>
      </c>
    </row>
    <row r="164">
      <c r="B164" s="7">
        <f t="shared" si="5"/>
        <v>36.75</v>
      </c>
      <c r="C164" s="15">
        <f t="shared" si="6"/>
        <v>0.2434144051</v>
      </c>
      <c r="D164" s="15">
        <f t="shared" si="10"/>
        <v>-0.05795581073</v>
      </c>
      <c r="E164" s="15">
        <f t="shared" si="1"/>
        <v>0.2289254524</v>
      </c>
      <c r="G164" s="7">
        <f t="shared" si="2"/>
        <v>0.5804909678</v>
      </c>
      <c r="H164" s="7">
        <f t="shared" si="3"/>
        <v>0.1504909678</v>
      </c>
      <c r="I164" s="7" t="b">
        <f t="shared" si="11"/>
        <v>1</v>
      </c>
      <c r="J164" s="7">
        <f t="shared" si="4"/>
        <v>0</v>
      </c>
    </row>
    <row r="165">
      <c r="B165" s="7">
        <f t="shared" si="5"/>
        <v>37</v>
      </c>
      <c r="C165" s="15">
        <f t="shared" si="6"/>
        <v>0.2289254524</v>
      </c>
      <c r="D165" s="15">
        <f t="shared" si="10"/>
        <v>-0.05450606009</v>
      </c>
      <c r="E165" s="15">
        <f t="shared" si="1"/>
        <v>0.2152989374</v>
      </c>
      <c r="G165" s="7">
        <f t="shared" si="2"/>
        <v>0.5741180955</v>
      </c>
      <c r="H165" s="7">
        <f t="shared" si="3"/>
        <v>0.1441180955</v>
      </c>
      <c r="I165" s="7" t="b">
        <f t="shared" si="11"/>
        <v>1</v>
      </c>
      <c r="J165" s="7">
        <f t="shared" si="4"/>
        <v>0</v>
      </c>
    </row>
    <row r="166">
      <c r="B166" s="7">
        <f t="shared" si="5"/>
        <v>37.25</v>
      </c>
      <c r="C166" s="15">
        <f t="shared" si="6"/>
        <v>0.2152989374</v>
      </c>
      <c r="D166" s="15">
        <f t="shared" si="10"/>
        <v>-0.05126165175</v>
      </c>
      <c r="E166" s="15">
        <f t="shared" si="1"/>
        <v>0.2024835244</v>
      </c>
      <c r="G166" s="7">
        <f t="shared" si="2"/>
        <v>0.5678560535</v>
      </c>
      <c r="H166" s="7">
        <f t="shared" si="3"/>
        <v>0.1378560535</v>
      </c>
      <c r="I166" s="7" t="b">
        <f t="shared" si="11"/>
        <v>1</v>
      </c>
      <c r="J166" s="7">
        <f t="shared" si="4"/>
        <v>0</v>
      </c>
    </row>
    <row r="167">
      <c r="B167" s="7">
        <f t="shared" si="5"/>
        <v>37.5</v>
      </c>
      <c r="C167" s="15">
        <f t="shared" si="6"/>
        <v>0.2024835244</v>
      </c>
      <c r="D167" s="15">
        <f t="shared" si="10"/>
        <v>-0.04821036296</v>
      </c>
      <c r="E167" s="15">
        <f t="shared" si="1"/>
        <v>0.1904309337</v>
      </c>
      <c r="G167" s="7">
        <f t="shared" si="2"/>
        <v>0.5617316568</v>
      </c>
      <c r="H167" s="7">
        <f t="shared" si="3"/>
        <v>0.1317316568</v>
      </c>
      <c r="I167" s="7" t="b">
        <f t="shared" si="11"/>
        <v>1</v>
      </c>
      <c r="J167" s="7">
        <f t="shared" si="4"/>
        <v>0</v>
      </c>
    </row>
    <row r="168">
      <c r="B168" s="7">
        <f t="shared" si="5"/>
        <v>37.75</v>
      </c>
      <c r="C168" s="15">
        <f t="shared" si="6"/>
        <v>0.1904309337</v>
      </c>
      <c r="D168" s="15">
        <f t="shared" si="10"/>
        <v>-0.0453406985</v>
      </c>
      <c r="E168" s="15">
        <f t="shared" si="1"/>
        <v>0.1790957591</v>
      </c>
      <c r="G168" s="7">
        <f t="shared" si="2"/>
        <v>0.555771131</v>
      </c>
      <c r="H168" s="7">
        <f t="shared" si="3"/>
        <v>0.125771131</v>
      </c>
      <c r="I168" s="7" t="b">
        <f t="shared" si="11"/>
        <v>1</v>
      </c>
      <c r="J168" s="7">
        <f t="shared" si="4"/>
        <v>0</v>
      </c>
    </row>
    <row r="169">
      <c r="B169" s="7">
        <f t="shared" si="5"/>
        <v>38</v>
      </c>
      <c r="C169" s="15">
        <f t="shared" si="6"/>
        <v>0.1790957591</v>
      </c>
      <c r="D169" s="15">
        <f t="shared" si="10"/>
        <v>-0.0426418474</v>
      </c>
      <c r="E169" s="15">
        <f t="shared" si="1"/>
        <v>0.1684352972</v>
      </c>
      <c r="G169" s="7">
        <f t="shared" si="2"/>
        <v>0.55</v>
      </c>
      <c r="H169" s="7">
        <f t="shared" si="3"/>
        <v>0.12</v>
      </c>
      <c r="I169" s="7" t="b">
        <f t="shared" si="11"/>
        <v>1</v>
      </c>
      <c r="J169" s="7">
        <f t="shared" si="4"/>
        <v>0</v>
      </c>
    </row>
    <row r="170">
      <c r="B170" s="7">
        <f t="shared" si="5"/>
        <v>38.25</v>
      </c>
      <c r="C170" s="15">
        <f t="shared" si="6"/>
        <v>0.1684352972</v>
      </c>
      <c r="D170" s="15">
        <f t="shared" si="10"/>
        <v>-0.04010364219</v>
      </c>
      <c r="E170" s="15">
        <f t="shared" si="1"/>
        <v>0.1584093867</v>
      </c>
      <c r="G170" s="7">
        <f t="shared" si="2"/>
        <v>0.5444429767</v>
      </c>
      <c r="H170" s="7">
        <f t="shared" si="3"/>
        <v>0.1144429767</v>
      </c>
      <c r="I170" s="7" t="b">
        <f t="shared" si="11"/>
        <v>1</v>
      </c>
      <c r="J170" s="7">
        <f t="shared" si="4"/>
        <v>0</v>
      </c>
    </row>
    <row r="171">
      <c r="B171" s="7">
        <f t="shared" si="5"/>
        <v>38.5</v>
      </c>
      <c r="C171" s="15">
        <f t="shared" si="6"/>
        <v>0.1584093867</v>
      </c>
      <c r="D171" s="15">
        <f t="shared" si="10"/>
        <v>-0.03771652063</v>
      </c>
      <c r="E171" s="15">
        <f t="shared" si="1"/>
        <v>0.1489802565</v>
      </c>
      <c r="G171" s="7">
        <f t="shared" si="2"/>
        <v>0.5391238571</v>
      </c>
      <c r="H171" s="7">
        <f t="shared" si="3"/>
        <v>0.1091238571</v>
      </c>
      <c r="I171" s="7" t="b">
        <f t="shared" si="11"/>
        <v>1</v>
      </c>
      <c r="J171" s="7">
        <f t="shared" si="4"/>
        <v>0</v>
      </c>
    </row>
    <row r="172">
      <c r="B172" s="7">
        <f t="shared" si="5"/>
        <v>38.75</v>
      </c>
      <c r="C172" s="15">
        <f t="shared" si="6"/>
        <v>0.1489802565</v>
      </c>
      <c r="D172" s="15">
        <f t="shared" si="10"/>
        <v>-0.03547148964</v>
      </c>
      <c r="E172" s="15">
        <f t="shared" si="1"/>
        <v>0.1401123841</v>
      </c>
      <c r="G172" s="7">
        <f t="shared" si="2"/>
        <v>0.5340654185</v>
      </c>
      <c r="H172" s="7">
        <f t="shared" si="3"/>
        <v>0.1040654185</v>
      </c>
      <c r="I172" s="7" t="b">
        <f t="shared" si="11"/>
        <v>1</v>
      </c>
      <c r="J172" s="7">
        <f t="shared" si="4"/>
        <v>0</v>
      </c>
    </row>
    <row r="173">
      <c r="B173" s="7">
        <f t="shared" si="5"/>
        <v>39</v>
      </c>
      <c r="C173" s="15">
        <f t="shared" si="6"/>
        <v>0.1401123841</v>
      </c>
      <c r="D173" s="15">
        <f t="shared" si="10"/>
        <v>-0.03336009145</v>
      </c>
      <c r="E173" s="15">
        <f t="shared" si="1"/>
        <v>0.1317723612</v>
      </c>
      <c r="G173" s="7">
        <f t="shared" si="2"/>
        <v>0.5292893219</v>
      </c>
      <c r="H173" s="7">
        <f t="shared" si="3"/>
        <v>0.09928932188</v>
      </c>
      <c r="I173" s="7" t="b">
        <f t="shared" si="11"/>
        <v>1</v>
      </c>
      <c r="J173" s="7">
        <f t="shared" si="4"/>
        <v>0</v>
      </c>
    </row>
    <row r="174">
      <c r="B174" s="7">
        <f t="shared" si="5"/>
        <v>39.25</v>
      </c>
      <c r="C174" s="15">
        <f t="shared" si="6"/>
        <v>0.1317723612</v>
      </c>
      <c r="D174" s="15">
        <f t="shared" si="10"/>
        <v>-0.03137437172</v>
      </c>
      <c r="E174" s="15">
        <f t="shared" si="1"/>
        <v>0.1239287683</v>
      </c>
      <c r="G174" s="7">
        <f t="shared" si="2"/>
        <v>0.5248160193</v>
      </c>
      <c r="H174" s="7">
        <f t="shared" si="3"/>
        <v>0.09481601925</v>
      </c>
      <c r="I174" s="7" t="b">
        <f t="shared" si="11"/>
        <v>1</v>
      </c>
      <c r="J174" s="7">
        <f t="shared" si="4"/>
        <v>0</v>
      </c>
    </row>
    <row r="175">
      <c r="B175" s="7">
        <f t="shared" si="5"/>
        <v>39.5</v>
      </c>
      <c r="C175" s="15">
        <f t="shared" si="6"/>
        <v>0.1239287683</v>
      </c>
      <c r="D175" s="15">
        <f t="shared" si="10"/>
        <v>-0.0295068496</v>
      </c>
      <c r="E175" s="15">
        <f t="shared" si="1"/>
        <v>0.1165520559</v>
      </c>
      <c r="G175" s="7">
        <f t="shared" si="2"/>
        <v>0.520664666</v>
      </c>
      <c r="H175" s="7">
        <f t="shared" si="3"/>
        <v>0.09066466597</v>
      </c>
      <c r="I175" s="7" t="b">
        <f t="shared" si="11"/>
        <v>1</v>
      </c>
      <c r="J175" s="7">
        <f t="shared" si="4"/>
        <v>0</v>
      </c>
    </row>
    <row r="176">
      <c r="B176" s="7">
        <f t="shared" si="5"/>
        <v>39.75</v>
      </c>
      <c r="C176" s="15">
        <f t="shared" si="6"/>
        <v>0.1165520559</v>
      </c>
      <c r="D176" s="15">
        <f t="shared" si="10"/>
        <v>-0.0277504895</v>
      </c>
      <c r="E176" s="15">
        <f t="shared" si="1"/>
        <v>0.1096144335</v>
      </c>
      <c r="G176" s="7">
        <f t="shared" si="2"/>
        <v>0.5168530388</v>
      </c>
      <c r="H176" s="7">
        <f t="shared" si="3"/>
        <v>0.08685303877</v>
      </c>
      <c r="I176" s="7" t="b">
        <f t="shared" si="11"/>
        <v>1</v>
      </c>
      <c r="J176" s="7">
        <f t="shared" si="4"/>
        <v>0</v>
      </c>
    </row>
    <row r="177">
      <c r="B177" s="7">
        <f t="shared" si="5"/>
        <v>40</v>
      </c>
      <c r="C177" s="15">
        <f t="shared" si="6"/>
        <v>0.1096144335</v>
      </c>
      <c r="D177" s="15">
        <f t="shared" si="10"/>
        <v>-0.02609867465</v>
      </c>
      <c r="E177" s="15">
        <f t="shared" si="1"/>
        <v>0.1030897649</v>
      </c>
      <c r="G177" s="7">
        <f t="shared" si="2"/>
        <v>0.5133974596</v>
      </c>
      <c r="H177" s="7">
        <f t="shared" si="3"/>
        <v>0.08339745962</v>
      </c>
      <c r="I177" s="7" t="b">
        <f t="shared" si="11"/>
        <v>1</v>
      </c>
      <c r="J177" s="7">
        <f t="shared" si="4"/>
        <v>0</v>
      </c>
    </row>
    <row r="178">
      <c r="B178" s="7">
        <f t="shared" si="5"/>
        <v>40.25</v>
      </c>
      <c r="C178" s="15">
        <f t="shared" si="6"/>
        <v>0.1030897649</v>
      </c>
      <c r="D178" s="15">
        <f t="shared" si="10"/>
        <v>-0.02454518211</v>
      </c>
      <c r="E178" s="15">
        <f t="shared" si="1"/>
        <v>0.09695346934</v>
      </c>
      <c r="G178" s="7">
        <f t="shared" si="2"/>
        <v>0.5103127258</v>
      </c>
      <c r="H178" s="7">
        <f t="shared" si="3"/>
        <v>0.08031272585</v>
      </c>
      <c r="I178" s="7" t="b">
        <f t="shared" si="11"/>
        <v>1</v>
      </c>
      <c r="J178" s="7">
        <f t="shared" si="4"/>
        <v>0</v>
      </c>
    </row>
    <row r="179">
      <c r="B179" s="7">
        <f t="shared" si="5"/>
        <v>40.5</v>
      </c>
      <c r="C179" s="15">
        <f t="shared" si="6"/>
        <v>0.09695346934</v>
      </c>
      <c r="D179" s="15">
        <f t="shared" si="10"/>
        <v>-0.02308415937</v>
      </c>
      <c r="E179" s="15">
        <f t="shared" si="1"/>
        <v>0.0911824295</v>
      </c>
      <c r="G179" s="7">
        <f t="shared" si="2"/>
        <v>0.5076120467</v>
      </c>
      <c r="H179" s="7">
        <f t="shared" si="3"/>
        <v>0.07761204675</v>
      </c>
      <c r="I179" s="7" t="b">
        <f t="shared" si="11"/>
        <v>1</v>
      </c>
      <c r="J179" s="7">
        <f t="shared" si="4"/>
        <v>0</v>
      </c>
    </row>
    <row r="180">
      <c r="B180" s="7">
        <f t="shared" si="5"/>
        <v>40.75</v>
      </c>
      <c r="C180" s="15">
        <f t="shared" si="6"/>
        <v>0.0911824295</v>
      </c>
      <c r="D180" s="15">
        <f t="shared" si="10"/>
        <v>-0.02171010226</v>
      </c>
      <c r="E180" s="15">
        <f t="shared" si="1"/>
        <v>0.08575490393</v>
      </c>
      <c r="G180" s="7">
        <f t="shared" si="2"/>
        <v>0.5053069871</v>
      </c>
      <c r="H180" s="7">
        <f t="shared" si="3"/>
        <v>0.07530698705</v>
      </c>
      <c r="I180" s="7" t="b">
        <f t="shared" si="11"/>
        <v>1</v>
      </c>
      <c r="J180" s="7">
        <f t="shared" si="4"/>
        <v>0</v>
      </c>
    </row>
    <row r="181">
      <c r="B181" s="7">
        <f t="shared" si="5"/>
        <v>41</v>
      </c>
      <c r="C181" s="15">
        <f t="shared" si="6"/>
        <v>0.08575490393</v>
      </c>
      <c r="D181" s="15">
        <f t="shared" si="10"/>
        <v>-0.02041783427</v>
      </c>
      <c r="E181" s="15">
        <f t="shared" si="1"/>
        <v>0.08065044536</v>
      </c>
      <c r="G181" s="7">
        <f t="shared" si="2"/>
        <v>0.5034074174</v>
      </c>
      <c r="H181" s="7">
        <f t="shared" si="3"/>
        <v>0.07340741737</v>
      </c>
      <c r="I181" s="7" t="b">
        <f t="shared" si="11"/>
        <v>1</v>
      </c>
      <c r="J181" s="7">
        <f t="shared" si="4"/>
        <v>0</v>
      </c>
    </row>
    <row r="182">
      <c r="B182" s="7">
        <f t="shared" si="5"/>
        <v>41.25</v>
      </c>
      <c r="C182" s="15">
        <f t="shared" si="6"/>
        <v>0.08065044536</v>
      </c>
      <c r="D182" s="15">
        <f t="shared" si="10"/>
        <v>-0.01920248699</v>
      </c>
      <c r="E182" s="15">
        <f t="shared" si="1"/>
        <v>0.07584982362</v>
      </c>
      <c r="G182" s="7">
        <f t="shared" si="2"/>
        <v>0.501921472</v>
      </c>
      <c r="H182" s="7">
        <f t="shared" si="3"/>
        <v>0.07192147196</v>
      </c>
      <c r="I182" s="7" t="b">
        <f t="shared" si="11"/>
        <v>1</v>
      </c>
      <c r="J182" s="7">
        <f t="shared" si="4"/>
        <v>0</v>
      </c>
    </row>
    <row r="183">
      <c r="B183" s="7">
        <f t="shared" si="5"/>
        <v>41.5</v>
      </c>
      <c r="C183" s="15">
        <f t="shared" si="6"/>
        <v>0.07584982362</v>
      </c>
      <c r="D183" s="15">
        <f t="shared" si="10"/>
        <v>-0.01805948181</v>
      </c>
      <c r="E183" s="15">
        <f t="shared" si="1"/>
        <v>0.07133495316</v>
      </c>
      <c r="G183" s="7">
        <f t="shared" si="2"/>
        <v>0.5008555139</v>
      </c>
      <c r="H183" s="7">
        <f t="shared" si="3"/>
        <v>0.07085551386</v>
      </c>
      <c r="I183" s="7" t="b">
        <f t="shared" si="11"/>
        <v>1</v>
      </c>
      <c r="J183" s="7">
        <f t="shared" si="4"/>
        <v>0</v>
      </c>
    </row>
    <row r="184">
      <c r="B184" s="7">
        <f t="shared" si="5"/>
        <v>41.75</v>
      </c>
      <c r="C184" s="15">
        <f t="shared" si="6"/>
        <v>0.07133495316</v>
      </c>
      <c r="D184" s="15">
        <f t="shared" si="10"/>
        <v>-0.01698451266</v>
      </c>
      <c r="E184" s="15">
        <f t="shared" si="1"/>
        <v>0.067088825</v>
      </c>
      <c r="G184" s="7">
        <f t="shared" si="2"/>
        <v>0.5002141077</v>
      </c>
      <c r="H184" s="7">
        <f t="shared" si="3"/>
        <v>0.07021410768</v>
      </c>
      <c r="I184" s="7" t="b">
        <f t="shared" si="11"/>
        <v>1</v>
      </c>
      <c r="J184" s="7">
        <f t="shared" si="4"/>
        <v>0</v>
      </c>
    </row>
    <row r="185">
      <c r="B185" s="7">
        <f t="shared" si="5"/>
        <v>42</v>
      </c>
      <c r="C185" s="15">
        <f t="shared" si="6"/>
        <v>0.067088825</v>
      </c>
      <c r="D185" s="15">
        <f t="shared" si="10"/>
        <v>-0.01597352976</v>
      </c>
      <c r="E185" s="15">
        <f t="shared" si="1"/>
        <v>0.06309544256</v>
      </c>
      <c r="G185" s="7">
        <f t="shared" si="2"/>
        <v>0.5</v>
      </c>
      <c r="H185" s="7">
        <f t="shared" si="3"/>
        <v>0.07</v>
      </c>
      <c r="I185" s="7" t="b">
        <f t="shared" si="11"/>
        <v>0</v>
      </c>
      <c r="J185" s="7">
        <f t="shared" si="4"/>
        <v>1</v>
      </c>
    </row>
    <row r="186">
      <c r="B186" s="7">
        <f t="shared" si="5"/>
        <v>42.25</v>
      </c>
      <c r="C186" s="15">
        <f t="shared" si="6"/>
        <v>0.06309544256</v>
      </c>
      <c r="D186" s="15">
        <f t="shared" si="10"/>
        <v>0.05147827239</v>
      </c>
      <c r="E186" s="15">
        <f t="shared" si="1"/>
        <v>0.07596501065</v>
      </c>
      <c r="G186" s="7">
        <f t="shared" si="2"/>
        <v>0.5002141077</v>
      </c>
      <c r="H186" s="7">
        <f t="shared" si="3"/>
        <v>0.07021410768</v>
      </c>
      <c r="I186" s="7" t="b">
        <f t="shared" si="11"/>
        <v>0</v>
      </c>
      <c r="J186" s="7">
        <f t="shared" si="4"/>
        <v>1</v>
      </c>
    </row>
    <row r="187">
      <c r="B187" s="7">
        <f t="shared" si="5"/>
        <v>42.5</v>
      </c>
      <c r="C187" s="15">
        <f t="shared" si="6"/>
        <v>0.07596501065</v>
      </c>
      <c r="D187" s="15">
        <f t="shared" si="10"/>
        <v>0.05077115326</v>
      </c>
      <c r="E187" s="15">
        <f t="shared" si="1"/>
        <v>0.08865779897</v>
      </c>
      <c r="G187" s="7">
        <f t="shared" si="2"/>
        <v>0.5008555139</v>
      </c>
      <c r="H187" s="7">
        <f t="shared" si="3"/>
        <v>0.07085551386</v>
      </c>
      <c r="I187" s="7" t="b">
        <f t="shared" si="11"/>
        <v>0</v>
      </c>
      <c r="J187" s="7">
        <f t="shared" si="4"/>
        <v>1</v>
      </c>
    </row>
    <row r="188">
      <c r="B188" s="7">
        <f t="shared" si="5"/>
        <v>42.75</v>
      </c>
      <c r="C188" s="15">
        <f t="shared" si="6"/>
        <v>0.08865779897</v>
      </c>
      <c r="D188" s="15">
        <f t="shared" si="10"/>
        <v>0.05007374731</v>
      </c>
      <c r="E188" s="15">
        <f t="shared" si="1"/>
        <v>0.1011762358</v>
      </c>
      <c r="G188" s="7">
        <f t="shared" si="2"/>
        <v>0.501921472</v>
      </c>
      <c r="H188" s="7">
        <f t="shared" si="3"/>
        <v>0.07192147196</v>
      </c>
      <c r="I188" s="7" t="b">
        <f t="shared" si="11"/>
        <v>0</v>
      </c>
      <c r="J188" s="7">
        <f t="shared" si="4"/>
        <v>1</v>
      </c>
    </row>
    <row r="189">
      <c r="B189" s="7">
        <f t="shared" si="5"/>
        <v>43</v>
      </c>
      <c r="C189" s="15">
        <f t="shared" si="6"/>
        <v>0.1011762358</v>
      </c>
      <c r="D189" s="15">
        <f t="shared" si="10"/>
        <v>0.04938592111</v>
      </c>
      <c r="E189" s="15">
        <f t="shared" si="1"/>
        <v>0.1135227161</v>
      </c>
      <c r="G189" s="7">
        <f t="shared" si="2"/>
        <v>0.5034074174</v>
      </c>
      <c r="H189" s="7">
        <f t="shared" si="3"/>
        <v>0.07340741737</v>
      </c>
      <c r="I189" s="7" t="b">
        <f t="shared" si="11"/>
        <v>0</v>
      </c>
      <c r="J189" s="7">
        <f t="shared" si="4"/>
        <v>1</v>
      </c>
    </row>
    <row r="190">
      <c r="B190" s="7">
        <f t="shared" si="5"/>
        <v>43.25</v>
      </c>
      <c r="C190" s="15">
        <f t="shared" si="6"/>
        <v>0.1135227161</v>
      </c>
      <c r="D190" s="15">
        <f t="shared" si="10"/>
        <v>0.04870754307</v>
      </c>
      <c r="E190" s="15">
        <f t="shared" si="1"/>
        <v>0.1256996018</v>
      </c>
      <c r="G190" s="7">
        <f t="shared" si="2"/>
        <v>0.5053069871</v>
      </c>
      <c r="H190" s="7">
        <f t="shared" si="3"/>
        <v>0.07530698705</v>
      </c>
      <c r="I190" s="7" t="b">
        <f t="shared" si="11"/>
        <v>0</v>
      </c>
      <c r="J190" s="7">
        <f t="shared" si="4"/>
        <v>1</v>
      </c>
    </row>
    <row r="191">
      <c r="B191" s="7">
        <f t="shared" si="5"/>
        <v>43.5</v>
      </c>
      <c r="C191" s="15">
        <f t="shared" si="6"/>
        <v>0.1256996018</v>
      </c>
      <c r="D191" s="15">
        <f t="shared" si="10"/>
        <v>0.04803848342</v>
      </c>
      <c r="E191" s="15">
        <f t="shared" si="1"/>
        <v>0.1377092227</v>
      </c>
      <c r="G191" s="7">
        <f t="shared" si="2"/>
        <v>0.5076120467</v>
      </c>
      <c r="H191" s="7">
        <f t="shared" si="3"/>
        <v>0.07761204675</v>
      </c>
      <c r="I191" s="7" t="b">
        <f t="shared" si="11"/>
        <v>0</v>
      </c>
      <c r="J191" s="7">
        <f t="shared" si="4"/>
        <v>1</v>
      </c>
    </row>
    <row r="192">
      <c r="B192" s="7">
        <f t="shared" si="5"/>
        <v>43.75</v>
      </c>
      <c r="C192" s="15">
        <f t="shared" si="6"/>
        <v>0.1377092227</v>
      </c>
      <c r="D192" s="15">
        <f t="shared" si="10"/>
        <v>0.04737861414</v>
      </c>
      <c r="E192" s="15">
        <f t="shared" si="1"/>
        <v>0.1495538762</v>
      </c>
      <c r="G192" s="7">
        <f t="shared" si="2"/>
        <v>0.5103127258</v>
      </c>
      <c r="H192" s="7">
        <f t="shared" si="3"/>
        <v>0.08031272585</v>
      </c>
      <c r="I192" s="7" t="b">
        <f t="shared" si="11"/>
        <v>0</v>
      </c>
      <c r="J192" s="7">
        <f t="shared" si="4"/>
        <v>1</v>
      </c>
    </row>
    <row r="193">
      <c r="B193" s="7">
        <f t="shared" si="5"/>
        <v>44</v>
      </c>
      <c r="C193" s="15">
        <f t="shared" si="6"/>
        <v>0.1495538762</v>
      </c>
      <c r="D193" s="15">
        <f t="shared" si="10"/>
        <v>0.046727809</v>
      </c>
      <c r="E193" s="15">
        <f t="shared" si="1"/>
        <v>0.1612358285</v>
      </c>
      <c r="G193" s="7">
        <f t="shared" si="2"/>
        <v>0.5133974596</v>
      </c>
      <c r="H193" s="7">
        <f t="shared" si="3"/>
        <v>0.08339745962</v>
      </c>
      <c r="I193" s="7" t="b">
        <f t="shared" si="11"/>
        <v>0</v>
      </c>
      <c r="J193" s="7">
        <f t="shared" si="4"/>
        <v>1</v>
      </c>
    </row>
    <row r="194">
      <c r="B194" s="7">
        <f t="shared" si="5"/>
        <v>44.25</v>
      </c>
      <c r="C194" s="15">
        <f t="shared" si="6"/>
        <v>0.1612358285</v>
      </c>
      <c r="D194" s="15">
        <f t="shared" si="10"/>
        <v>0.04608594349</v>
      </c>
      <c r="E194" s="15">
        <f t="shared" si="1"/>
        <v>0.1727573144</v>
      </c>
      <c r="G194" s="7">
        <f t="shared" si="2"/>
        <v>0.5168530388</v>
      </c>
      <c r="H194" s="7">
        <f t="shared" si="3"/>
        <v>0.08685303877</v>
      </c>
      <c r="I194" s="7" t="b">
        <f t="shared" si="11"/>
        <v>0</v>
      </c>
      <c r="J194" s="7">
        <f t="shared" si="4"/>
        <v>1</v>
      </c>
    </row>
    <row r="195">
      <c r="B195" s="7">
        <f t="shared" si="5"/>
        <v>44.5</v>
      </c>
      <c r="C195" s="15">
        <f t="shared" si="6"/>
        <v>0.1727573144</v>
      </c>
      <c r="D195" s="15">
        <f t="shared" si="10"/>
        <v>0.04545289482</v>
      </c>
      <c r="E195" s="15">
        <f t="shared" si="1"/>
        <v>0.1841205381</v>
      </c>
      <c r="G195" s="7">
        <f t="shared" si="2"/>
        <v>0.520664666</v>
      </c>
      <c r="H195" s="7">
        <f t="shared" si="3"/>
        <v>0.09066466597</v>
      </c>
      <c r="I195" s="7" t="b">
        <f t="shared" si="11"/>
        <v>0</v>
      </c>
      <c r="J195" s="7">
        <f t="shared" si="4"/>
        <v>1</v>
      </c>
    </row>
    <row r="196">
      <c r="B196" s="7">
        <f t="shared" si="5"/>
        <v>44.75</v>
      </c>
      <c r="C196" s="15">
        <f t="shared" si="6"/>
        <v>0.1841205381</v>
      </c>
      <c r="D196" s="15">
        <f t="shared" si="10"/>
        <v>0.04482854186</v>
      </c>
      <c r="E196" s="15">
        <f t="shared" si="1"/>
        <v>0.1953276735</v>
      </c>
      <c r="G196" s="7">
        <f t="shared" si="2"/>
        <v>0.5248160193</v>
      </c>
      <c r="H196" s="7">
        <f t="shared" si="3"/>
        <v>0.09481601925</v>
      </c>
      <c r="I196" s="7" t="b">
        <f t="shared" si="11"/>
        <v>0</v>
      </c>
      <c r="J196" s="7">
        <f t="shared" si="4"/>
        <v>1</v>
      </c>
    </row>
    <row r="197">
      <c r="B197" s="7">
        <f t="shared" si="5"/>
        <v>45</v>
      </c>
      <c r="C197" s="15">
        <f t="shared" si="6"/>
        <v>0.1953276735</v>
      </c>
      <c r="D197" s="15">
        <f t="shared" si="10"/>
        <v>0.04421276519</v>
      </c>
      <c r="E197" s="15">
        <f t="shared" si="1"/>
        <v>0.2063808648</v>
      </c>
      <c r="G197" s="7">
        <f t="shared" si="2"/>
        <v>0.5292893219</v>
      </c>
      <c r="H197" s="7">
        <f t="shared" si="3"/>
        <v>0.09928932188</v>
      </c>
      <c r="I197" s="7" t="b">
        <f t="shared" si="11"/>
        <v>0</v>
      </c>
      <c r="J197" s="7">
        <f t="shared" si="4"/>
        <v>1</v>
      </c>
    </row>
    <row r="198">
      <c r="B198" s="7">
        <f t="shared" si="5"/>
        <v>45.25</v>
      </c>
      <c r="C198" s="15">
        <f t="shared" si="6"/>
        <v>0.2063808648</v>
      </c>
      <c r="D198" s="15">
        <f t="shared" si="10"/>
        <v>0.04360544699</v>
      </c>
      <c r="E198" s="15">
        <f t="shared" si="1"/>
        <v>0.2172822266</v>
      </c>
      <c r="G198" s="7">
        <f t="shared" si="2"/>
        <v>0.5340654185</v>
      </c>
      <c r="H198" s="7">
        <f t="shared" si="3"/>
        <v>0.1040654185</v>
      </c>
      <c r="I198" s="7" t="b">
        <f t="shared" si="11"/>
        <v>0</v>
      </c>
      <c r="J198" s="7">
        <f t="shared" si="4"/>
        <v>1</v>
      </c>
    </row>
    <row r="199">
      <c r="B199" s="7">
        <f t="shared" si="5"/>
        <v>45.5</v>
      </c>
      <c r="C199" s="15">
        <f t="shared" si="6"/>
        <v>0.2172822266</v>
      </c>
      <c r="D199" s="15">
        <f t="shared" si="10"/>
        <v>0.04300647107</v>
      </c>
      <c r="E199" s="15">
        <f t="shared" si="1"/>
        <v>0.2280338443</v>
      </c>
      <c r="G199" s="7">
        <f t="shared" si="2"/>
        <v>0.5391238571</v>
      </c>
      <c r="H199" s="7">
        <f t="shared" si="3"/>
        <v>0.1091238571</v>
      </c>
      <c r="I199" s="7" t="b">
        <f t="shared" si="11"/>
        <v>0</v>
      </c>
      <c r="J199" s="7">
        <f t="shared" si="4"/>
        <v>1</v>
      </c>
    </row>
    <row r="200">
      <c r="B200" s="7">
        <f t="shared" si="5"/>
        <v>45.75</v>
      </c>
      <c r="C200" s="15">
        <f t="shared" si="6"/>
        <v>0.2280338443</v>
      </c>
      <c r="D200" s="15">
        <f t="shared" si="10"/>
        <v>0.04241572284</v>
      </c>
      <c r="E200" s="15">
        <f t="shared" si="1"/>
        <v>0.238637775</v>
      </c>
      <c r="G200" s="7">
        <f t="shared" si="2"/>
        <v>0.5444429767</v>
      </c>
      <c r="H200" s="7">
        <f t="shared" si="3"/>
        <v>0.1144429767</v>
      </c>
      <c r="I200" s="7" t="b">
        <f t="shared" si="11"/>
        <v>0</v>
      </c>
      <c r="J200" s="7">
        <f t="shared" si="4"/>
        <v>1</v>
      </c>
    </row>
    <row r="201">
      <c r="B201" s="7">
        <f t="shared" si="5"/>
        <v>46</v>
      </c>
      <c r="C201" s="15">
        <f t="shared" si="6"/>
        <v>0.238637775</v>
      </c>
      <c r="D201" s="15">
        <f t="shared" si="10"/>
        <v>0.04183308928</v>
      </c>
      <c r="E201" s="15">
        <f t="shared" si="1"/>
        <v>0.2490960474</v>
      </c>
      <c r="G201" s="7">
        <f t="shared" si="2"/>
        <v>0.55</v>
      </c>
      <c r="H201" s="7">
        <f t="shared" si="3"/>
        <v>0.12</v>
      </c>
      <c r="I201" s="7" t="b">
        <f t="shared" si="11"/>
        <v>0</v>
      </c>
      <c r="J201" s="7">
        <f t="shared" si="4"/>
        <v>1</v>
      </c>
    </row>
    <row r="202">
      <c r="B202" s="7">
        <f t="shared" si="5"/>
        <v>46.25</v>
      </c>
      <c r="C202" s="15">
        <f t="shared" si="6"/>
        <v>0.2490960474</v>
      </c>
      <c r="D202" s="15">
        <f t="shared" si="10"/>
        <v>0.04125845894</v>
      </c>
      <c r="E202" s="15">
        <f t="shared" si="1"/>
        <v>0.2594106621</v>
      </c>
      <c r="G202" s="7">
        <f t="shared" si="2"/>
        <v>0.555771131</v>
      </c>
      <c r="H202" s="7">
        <f t="shared" si="3"/>
        <v>0.125771131</v>
      </c>
      <c r="I202" s="7" t="b">
        <f t="shared" si="11"/>
        <v>0</v>
      </c>
      <c r="J202" s="7">
        <f t="shared" si="4"/>
        <v>1</v>
      </c>
    </row>
    <row r="203">
      <c r="B203" s="7">
        <f t="shared" si="5"/>
        <v>46.5</v>
      </c>
      <c r="C203" s="15">
        <f t="shared" si="6"/>
        <v>0.2594106621</v>
      </c>
      <c r="D203" s="15">
        <f t="shared" si="10"/>
        <v>0.04069172186</v>
      </c>
      <c r="E203" s="15">
        <f t="shared" si="1"/>
        <v>0.2695835926</v>
      </c>
      <c r="G203" s="7">
        <f t="shared" si="2"/>
        <v>0.5617316568</v>
      </c>
      <c r="H203" s="7">
        <f t="shared" si="3"/>
        <v>0.1317316568</v>
      </c>
      <c r="I203" s="7" t="b">
        <f t="shared" si="11"/>
        <v>0</v>
      </c>
      <c r="J203" s="7">
        <f t="shared" si="4"/>
        <v>1</v>
      </c>
    </row>
    <row r="204">
      <c r="B204" s="7">
        <f t="shared" si="5"/>
        <v>46.75</v>
      </c>
      <c r="C204" s="15">
        <f t="shared" si="6"/>
        <v>0.2695835926</v>
      </c>
      <c r="D204" s="15">
        <f t="shared" si="10"/>
        <v>0.04013276964</v>
      </c>
      <c r="E204" s="15">
        <f t="shared" si="1"/>
        <v>0.279616785</v>
      </c>
      <c r="G204" s="7">
        <f t="shared" si="2"/>
        <v>0.5678560535</v>
      </c>
      <c r="H204" s="7">
        <f t="shared" si="3"/>
        <v>0.1378560535</v>
      </c>
      <c r="I204" s="7" t="b">
        <f t="shared" si="11"/>
        <v>0</v>
      </c>
      <c r="J204" s="7">
        <f t="shared" si="4"/>
        <v>1</v>
      </c>
    </row>
    <row r="205">
      <c r="B205" s="7">
        <f t="shared" si="5"/>
        <v>47</v>
      </c>
      <c r="C205" s="15">
        <f t="shared" si="6"/>
        <v>0.279616785</v>
      </c>
      <c r="D205" s="15">
        <f t="shared" si="10"/>
        <v>0.03958149533</v>
      </c>
      <c r="E205" s="15">
        <f t="shared" si="1"/>
        <v>0.2895121588</v>
      </c>
      <c r="G205" s="7">
        <f t="shared" si="2"/>
        <v>0.5741180955</v>
      </c>
      <c r="H205" s="7">
        <f t="shared" si="3"/>
        <v>0.1441180955</v>
      </c>
      <c r="I205" s="7" t="b">
        <f t="shared" si="11"/>
        <v>0</v>
      </c>
      <c r="J205" s="7">
        <f t="shared" si="4"/>
        <v>1</v>
      </c>
    </row>
    <row r="206">
      <c r="B206" s="7">
        <f t="shared" si="5"/>
        <v>47.25</v>
      </c>
      <c r="C206" s="15">
        <f t="shared" si="6"/>
        <v>0.2895121588</v>
      </c>
      <c r="D206" s="15">
        <f t="shared" si="10"/>
        <v>0.03903779347</v>
      </c>
      <c r="E206" s="15">
        <f t="shared" si="1"/>
        <v>0.2992716072</v>
      </c>
      <c r="G206" s="7">
        <f t="shared" si="2"/>
        <v>0.5804909678</v>
      </c>
      <c r="H206" s="7">
        <f t="shared" si="3"/>
        <v>0.1504909678</v>
      </c>
      <c r="I206" s="7" t="b">
        <f t="shared" si="11"/>
        <v>0</v>
      </c>
      <c r="J206" s="7">
        <f t="shared" si="4"/>
        <v>1</v>
      </c>
    </row>
    <row r="207">
      <c r="B207" s="7">
        <f t="shared" si="5"/>
        <v>47.5</v>
      </c>
      <c r="C207" s="15">
        <f t="shared" si="6"/>
        <v>0.2992716072</v>
      </c>
      <c r="D207" s="15">
        <f t="shared" si="10"/>
        <v>0.03850156005</v>
      </c>
      <c r="E207" s="15">
        <f t="shared" si="1"/>
        <v>0.3088969972</v>
      </c>
      <c r="G207" s="7">
        <f t="shared" si="2"/>
        <v>0.5869473808</v>
      </c>
      <c r="H207" s="7">
        <f t="shared" si="3"/>
        <v>0.1569473808</v>
      </c>
      <c r="I207" s="7" t="b">
        <f t="shared" si="11"/>
        <v>0</v>
      </c>
      <c r="J207" s="7">
        <f t="shared" si="4"/>
        <v>1</v>
      </c>
    </row>
    <row r="208">
      <c r="B208" s="7">
        <f t="shared" si="5"/>
        <v>47.75</v>
      </c>
      <c r="C208" s="15">
        <f t="shared" si="6"/>
        <v>0.3088969972</v>
      </c>
      <c r="D208" s="15">
        <f t="shared" si="10"/>
        <v>0.03797269246</v>
      </c>
      <c r="E208" s="15">
        <f t="shared" si="1"/>
        <v>0.3183901703</v>
      </c>
      <c r="G208" s="7">
        <f t="shared" si="2"/>
        <v>0.5934596871</v>
      </c>
      <c r="H208" s="7">
        <f t="shared" si="3"/>
        <v>0.1634596871</v>
      </c>
      <c r="I208" s="7" t="b">
        <f t="shared" si="11"/>
        <v>0</v>
      </c>
      <c r="J208" s="7">
        <f t="shared" si="4"/>
        <v>1</v>
      </c>
    </row>
    <row r="209">
      <c r="B209" s="7">
        <f t="shared" si="5"/>
        <v>48</v>
      </c>
      <c r="C209" s="15">
        <f t="shared" si="6"/>
        <v>0.3183901703</v>
      </c>
      <c r="D209" s="15">
        <f t="shared" si="10"/>
        <v>0.03745108954</v>
      </c>
      <c r="E209" s="15">
        <f t="shared" si="1"/>
        <v>0.3277529427</v>
      </c>
      <c r="G209" s="7">
        <f t="shared" si="2"/>
        <v>0.6</v>
      </c>
      <c r="H209" s="7">
        <f t="shared" si="3"/>
        <v>0.17</v>
      </c>
      <c r="I209" s="7" t="b">
        <f t="shared" si="11"/>
        <v>0</v>
      </c>
      <c r="J209" s="7">
        <f t="shared" si="4"/>
        <v>1</v>
      </c>
    </row>
    <row r="210">
      <c r="B210" s="7">
        <f t="shared" si="5"/>
        <v>48.25</v>
      </c>
      <c r="C210" s="15">
        <f t="shared" si="6"/>
        <v>0.3277529427</v>
      </c>
      <c r="D210" s="15">
        <f t="shared" si="10"/>
        <v>0.0369366515</v>
      </c>
      <c r="E210" s="15">
        <f t="shared" si="1"/>
        <v>0.3369871056</v>
      </c>
      <c r="G210" s="7">
        <f t="shared" si="2"/>
        <v>0.6065403129</v>
      </c>
      <c r="H210" s="7">
        <f t="shared" si="3"/>
        <v>0.1765403129</v>
      </c>
      <c r="I210" s="7" t="b">
        <f t="shared" si="11"/>
        <v>0</v>
      </c>
      <c r="J210" s="7">
        <f t="shared" si="4"/>
        <v>1</v>
      </c>
    </row>
    <row r="211">
      <c r="B211" s="7">
        <f t="shared" si="5"/>
        <v>48.5</v>
      </c>
      <c r="C211" s="15">
        <f t="shared" si="6"/>
        <v>0.3369871056</v>
      </c>
      <c r="D211" s="15">
        <f t="shared" si="10"/>
        <v>0.03642927991</v>
      </c>
      <c r="E211" s="15">
        <f t="shared" si="1"/>
        <v>0.3460944255</v>
      </c>
      <c r="G211" s="7">
        <f t="shared" si="2"/>
        <v>0.6130526192</v>
      </c>
      <c r="H211" s="7">
        <f t="shared" si="3"/>
        <v>0.1830526192</v>
      </c>
      <c r="I211" s="7" t="b">
        <f t="shared" si="11"/>
        <v>0</v>
      </c>
      <c r="J211" s="7">
        <f t="shared" si="4"/>
        <v>1</v>
      </c>
    </row>
    <row r="212">
      <c r="B212" s="7">
        <f t="shared" si="5"/>
        <v>48.75</v>
      </c>
      <c r="C212" s="15">
        <f t="shared" si="6"/>
        <v>0.3460944255</v>
      </c>
      <c r="D212" s="15">
        <f t="shared" si="10"/>
        <v>0.03592887772</v>
      </c>
      <c r="E212" s="15">
        <f t="shared" si="1"/>
        <v>0.355076645</v>
      </c>
      <c r="G212" s="7">
        <f t="shared" si="2"/>
        <v>0.6195090322</v>
      </c>
      <c r="H212" s="7">
        <f t="shared" si="3"/>
        <v>0.1895090322</v>
      </c>
      <c r="I212" s="7" t="b">
        <f t="shared" si="11"/>
        <v>0</v>
      </c>
      <c r="J212" s="7">
        <f t="shared" si="4"/>
        <v>1</v>
      </c>
    </row>
    <row r="213">
      <c r="B213" s="7">
        <f t="shared" si="5"/>
        <v>49</v>
      </c>
      <c r="C213" s="15">
        <f t="shared" si="6"/>
        <v>0.355076645</v>
      </c>
      <c r="D213" s="15">
        <f t="shared" si="10"/>
        <v>0.03543534918</v>
      </c>
      <c r="E213" s="15">
        <f t="shared" si="1"/>
        <v>0.3639354823</v>
      </c>
      <c r="G213" s="7">
        <f t="shared" si="2"/>
        <v>0.6258819045</v>
      </c>
      <c r="H213" s="7">
        <f t="shared" si="3"/>
        <v>0.1958819045</v>
      </c>
      <c r="I213" s="7" t="b">
        <f t="shared" si="11"/>
        <v>0</v>
      </c>
      <c r="J213" s="7">
        <f t="shared" si="4"/>
        <v>1</v>
      </c>
    </row>
    <row r="214">
      <c r="B214" s="7">
        <f t="shared" si="5"/>
        <v>49.25</v>
      </c>
      <c r="C214" s="15">
        <f t="shared" si="6"/>
        <v>0.3639354823</v>
      </c>
      <c r="D214" s="15">
        <f t="shared" si="10"/>
        <v>0.03494859988</v>
      </c>
      <c r="E214" s="15">
        <f t="shared" si="1"/>
        <v>0.3726726322</v>
      </c>
      <c r="G214" s="7">
        <f t="shared" si="2"/>
        <v>0.6321439465</v>
      </c>
      <c r="H214" s="7">
        <f t="shared" si="3"/>
        <v>0.2021439465</v>
      </c>
      <c r="I214" s="7" t="b">
        <f t="shared" si="11"/>
        <v>0</v>
      </c>
      <c r="J214" s="7">
        <f t="shared" si="4"/>
        <v>1</v>
      </c>
    </row>
    <row r="215">
      <c r="B215" s="7">
        <f t="shared" si="5"/>
        <v>49.5</v>
      </c>
      <c r="C215" s="15">
        <f t="shared" si="6"/>
        <v>0.3726726322</v>
      </c>
      <c r="D215" s="15">
        <f t="shared" si="10"/>
        <v>0.03446853669</v>
      </c>
      <c r="E215" s="15">
        <f t="shared" si="1"/>
        <v>0.3812897664</v>
      </c>
      <c r="G215" s="7">
        <f t="shared" si="2"/>
        <v>0.6382683432</v>
      </c>
      <c r="H215" s="7">
        <f t="shared" si="3"/>
        <v>0.2082683432</v>
      </c>
      <c r="I215" s="7" t="b">
        <f t="shared" si="11"/>
        <v>0</v>
      </c>
      <c r="J215" s="7">
        <f t="shared" si="4"/>
        <v>1</v>
      </c>
    </row>
    <row r="216">
      <c r="B216" s="7">
        <f t="shared" si="5"/>
        <v>49.75</v>
      </c>
      <c r="C216" s="15">
        <f t="shared" si="6"/>
        <v>0.3812897664</v>
      </c>
      <c r="D216" s="15">
        <f t="shared" si="10"/>
        <v>0.03399506778</v>
      </c>
      <c r="E216" s="15">
        <f t="shared" si="1"/>
        <v>0.3897885334</v>
      </c>
      <c r="G216" s="7">
        <f t="shared" si="2"/>
        <v>0.644228869</v>
      </c>
      <c r="H216" s="7">
        <f t="shared" si="3"/>
        <v>0.214228869</v>
      </c>
      <c r="I216" s="7" t="b">
        <f t="shared" si="11"/>
        <v>0</v>
      </c>
      <c r="J216" s="7">
        <f t="shared" si="4"/>
        <v>1</v>
      </c>
    </row>
    <row r="217">
      <c r="B217" s="7">
        <f t="shared" si="5"/>
        <v>50</v>
      </c>
      <c r="C217" s="15">
        <f t="shared" si="6"/>
        <v>0.3897885334</v>
      </c>
      <c r="D217" s="15">
        <f t="shared" si="10"/>
        <v>0.03352810256</v>
      </c>
      <c r="E217" s="15">
        <f t="shared" si="1"/>
        <v>0.398170559</v>
      </c>
      <c r="G217" s="7">
        <f t="shared" si="2"/>
        <v>0.65</v>
      </c>
      <c r="H217" s="7">
        <f t="shared" si="3"/>
        <v>0.22</v>
      </c>
      <c r="I217" s="7" t="b">
        <f t="shared" si="11"/>
        <v>0</v>
      </c>
      <c r="J217" s="7">
        <f t="shared" si="4"/>
        <v>1</v>
      </c>
    </row>
    <row r="218">
      <c r="B218" s="7">
        <f t="shared" si="5"/>
        <v>50.25</v>
      </c>
      <c r="C218" s="15">
        <f t="shared" si="6"/>
        <v>0.398170559</v>
      </c>
      <c r="D218" s="15">
        <f t="shared" si="10"/>
        <v>0.0330675517</v>
      </c>
      <c r="E218" s="15">
        <f t="shared" si="1"/>
        <v>0.4064374469</v>
      </c>
      <c r="G218" s="7">
        <f t="shared" si="2"/>
        <v>0.6555570233</v>
      </c>
      <c r="H218" s="7">
        <f t="shared" si="3"/>
        <v>0.2255570233</v>
      </c>
      <c r="I218" s="7" t="b">
        <f t="shared" si="11"/>
        <v>0</v>
      </c>
      <c r="J218" s="7">
        <f t="shared" si="4"/>
        <v>1</v>
      </c>
    </row>
    <row r="219">
      <c r="B219" s="7">
        <f t="shared" si="5"/>
        <v>50.5</v>
      </c>
      <c r="C219" s="15">
        <f t="shared" si="6"/>
        <v>0.4064374469</v>
      </c>
      <c r="D219" s="15">
        <f t="shared" si="10"/>
        <v>0.03261332709</v>
      </c>
      <c r="E219" s="15">
        <f t="shared" si="1"/>
        <v>0.4145907787</v>
      </c>
      <c r="G219" s="7">
        <f t="shared" si="2"/>
        <v>0.6608761429</v>
      </c>
      <c r="H219" s="7">
        <f t="shared" si="3"/>
        <v>0.2308761429</v>
      </c>
      <c r="I219" s="7" t="b">
        <f t="shared" si="11"/>
        <v>0</v>
      </c>
      <c r="J219" s="7">
        <f t="shared" si="4"/>
        <v>1</v>
      </c>
    </row>
    <row r="220">
      <c r="B220" s="7">
        <f t="shared" si="5"/>
        <v>50.75</v>
      </c>
      <c r="C220" s="15">
        <f t="shared" si="6"/>
        <v>0.4145907787</v>
      </c>
      <c r="D220" s="15">
        <f t="shared" si="10"/>
        <v>0.03216534183</v>
      </c>
      <c r="E220" s="15">
        <f t="shared" si="1"/>
        <v>0.4226321141</v>
      </c>
      <c r="G220" s="7">
        <f t="shared" si="2"/>
        <v>0.6659345815</v>
      </c>
      <c r="H220" s="7">
        <f t="shared" si="3"/>
        <v>0.2359345815</v>
      </c>
      <c r="I220" s="7" t="b">
        <f t="shared" si="11"/>
        <v>0</v>
      </c>
      <c r="J220" s="7">
        <f t="shared" si="4"/>
        <v>1</v>
      </c>
    </row>
    <row r="221">
      <c r="B221" s="7">
        <f t="shared" si="5"/>
        <v>51</v>
      </c>
      <c r="C221" s="15">
        <f t="shared" si="6"/>
        <v>0.4226321141</v>
      </c>
      <c r="D221" s="15">
        <f t="shared" si="10"/>
        <v>0.03172351021</v>
      </c>
      <c r="E221" s="15">
        <f t="shared" si="1"/>
        <v>0.4305629917</v>
      </c>
      <c r="G221" s="7">
        <f t="shared" si="2"/>
        <v>0.6707106781</v>
      </c>
      <c r="H221" s="7">
        <f t="shared" si="3"/>
        <v>0.2407106781</v>
      </c>
      <c r="I221" s="7" t="b">
        <f t="shared" si="11"/>
        <v>0</v>
      </c>
      <c r="J221" s="7">
        <f t="shared" si="4"/>
        <v>1</v>
      </c>
    </row>
    <row r="222">
      <c r="B222" s="7">
        <f t="shared" si="5"/>
        <v>51.25</v>
      </c>
      <c r="C222" s="15">
        <f t="shared" si="6"/>
        <v>0.4305629917</v>
      </c>
      <c r="D222" s="15">
        <f t="shared" si="10"/>
        <v>0.03128774771</v>
      </c>
      <c r="E222" s="15">
        <f t="shared" si="1"/>
        <v>0.4383849286</v>
      </c>
      <c r="G222" s="7">
        <f t="shared" si="2"/>
        <v>0.6751839807</v>
      </c>
      <c r="H222" s="7">
        <f t="shared" si="3"/>
        <v>0.2451839807</v>
      </c>
      <c r="I222" s="7" t="b">
        <f t="shared" si="11"/>
        <v>0</v>
      </c>
      <c r="J222" s="7">
        <f t="shared" si="4"/>
        <v>1</v>
      </c>
    </row>
    <row r="223">
      <c r="B223" s="7">
        <f t="shared" si="5"/>
        <v>51.5</v>
      </c>
      <c r="C223" s="15">
        <f t="shared" si="6"/>
        <v>0.4383849286</v>
      </c>
      <c r="D223" s="15">
        <f t="shared" si="10"/>
        <v>0.03085797095</v>
      </c>
      <c r="E223" s="15">
        <f t="shared" si="1"/>
        <v>0.4460994214</v>
      </c>
      <c r="G223" s="7">
        <f t="shared" si="2"/>
        <v>0.679335334</v>
      </c>
      <c r="H223" s="7">
        <f t="shared" si="3"/>
        <v>0.249335334</v>
      </c>
      <c r="I223" s="7" t="b">
        <f t="shared" si="11"/>
        <v>0</v>
      </c>
      <c r="J223" s="7">
        <f t="shared" si="4"/>
        <v>1</v>
      </c>
    </row>
    <row r="224">
      <c r="B224" s="7">
        <f t="shared" si="5"/>
        <v>51.75</v>
      </c>
      <c r="C224" s="15">
        <f t="shared" si="6"/>
        <v>0.4460994214</v>
      </c>
      <c r="D224" s="15">
        <f t="shared" si="10"/>
        <v>0.03043409773</v>
      </c>
      <c r="E224" s="15">
        <f t="shared" si="1"/>
        <v>0.4537079458</v>
      </c>
      <c r="G224" s="7">
        <f t="shared" si="2"/>
        <v>0.6831469612</v>
      </c>
      <c r="H224" s="7">
        <f t="shared" si="3"/>
        <v>0.2531469612</v>
      </c>
      <c r="I224" s="7" t="b">
        <f t="shared" si="11"/>
        <v>0</v>
      </c>
      <c r="J224" s="7">
        <f t="shared" si="4"/>
        <v>1</v>
      </c>
    </row>
    <row r="225">
      <c r="B225" s="7">
        <f t="shared" si="5"/>
        <v>52</v>
      </c>
      <c r="C225" s="15">
        <f t="shared" si="6"/>
        <v>0.4537079458</v>
      </c>
      <c r="D225" s="15">
        <f t="shared" si="10"/>
        <v>0.03001604693</v>
      </c>
      <c r="E225" s="15">
        <f t="shared" si="1"/>
        <v>0.4612119575</v>
      </c>
      <c r="G225" s="7">
        <f t="shared" si="2"/>
        <v>0.6866025404</v>
      </c>
      <c r="H225" s="7">
        <f t="shared" si="3"/>
        <v>0.2566025404</v>
      </c>
      <c r="I225" s="7" t="b">
        <f t="shared" si="11"/>
        <v>0</v>
      </c>
      <c r="J225" s="7">
        <f t="shared" si="4"/>
        <v>1</v>
      </c>
    </row>
    <row r="226">
      <c r="B226" s="7">
        <f t="shared" si="5"/>
        <v>52.25</v>
      </c>
      <c r="C226" s="15">
        <f t="shared" si="6"/>
        <v>0.4612119575</v>
      </c>
      <c r="D226" s="15">
        <f t="shared" si="10"/>
        <v>0.0296037386</v>
      </c>
      <c r="E226" s="15">
        <f t="shared" si="1"/>
        <v>0.4686128922</v>
      </c>
      <c r="G226" s="7">
        <f t="shared" si="2"/>
        <v>0.6896872742</v>
      </c>
      <c r="H226" s="7">
        <f t="shared" si="3"/>
        <v>0.2596872742</v>
      </c>
      <c r="I226" s="7" t="b">
        <f t="shared" si="11"/>
        <v>0</v>
      </c>
      <c r="J226" s="7">
        <f t="shared" si="4"/>
        <v>1</v>
      </c>
    </row>
    <row r="227">
      <c r="B227" s="7">
        <f t="shared" si="5"/>
        <v>52.5</v>
      </c>
      <c r="C227" s="15">
        <f t="shared" si="6"/>
        <v>0.4686128922</v>
      </c>
      <c r="D227" s="15">
        <f t="shared" si="10"/>
        <v>0.02919709384</v>
      </c>
      <c r="E227" s="15">
        <f t="shared" si="1"/>
        <v>0.4759121656</v>
      </c>
      <c r="G227" s="7">
        <f t="shared" si="2"/>
        <v>0.6923879533</v>
      </c>
      <c r="H227" s="7">
        <f t="shared" si="3"/>
        <v>0.2623879533</v>
      </c>
      <c r="I227" s="7" t="b">
        <f t="shared" si="11"/>
        <v>0</v>
      </c>
      <c r="J227" s="7">
        <f t="shared" si="4"/>
        <v>1</v>
      </c>
    </row>
    <row r="228">
      <c r="B228" s="7">
        <f t="shared" si="5"/>
        <v>52.75</v>
      </c>
      <c r="C228" s="15">
        <f t="shared" si="6"/>
        <v>0.4759121656</v>
      </c>
      <c r="D228" s="15">
        <f t="shared" si="10"/>
        <v>0.02879603485</v>
      </c>
      <c r="E228" s="15">
        <f t="shared" si="1"/>
        <v>0.4831111744</v>
      </c>
      <c r="G228" s="7">
        <f t="shared" si="2"/>
        <v>0.6946930129</v>
      </c>
      <c r="H228" s="7">
        <f t="shared" si="3"/>
        <v>0.2646930129</v>
      </c>
      <c r="I228" s="7" t="b">
        <f t="shared" si="11"/>
        <v>0</v>
      </c>
      <c r="J228" s="7">
        <f t="shared" si="4"/>
        <v>1</v>
      </c>
    </row>
    <row r="229">
      <c r="B229" s="7">
        <f t="shared" si="5"/>
        <v>53</v>
      </c>
      <c r="C229" s="15">
        <f t="shared" si="6"/>
        <v>0.4831111744</v>
      </c>
      <c r="D229" s="15">
        <f t="shared" si="10"/>
        <v>0.02840048493</v>
      </c>
      <c r="E229" s="15">
        <f t="shared" si="1"/>
        <v>0.4902112956</v>
      </c>
      <c r="G229" s="7">
        <f t="shared" si="2"/>
        <v>0.6965925826</v>
      </c>
      <c r="H229" s="7">
        <f t="shared" si="3"/>
        <v>0.2665925826</v>
      </c>
      <c r="I229" s="7" t="b">
        <f t="shared" si="11"/>
        <v>0</v>
      </c>
      <c r="J229" s="7">
        <f t="shared" si="4"/>
        <v>1</v>
      </c>
    </row>
    <row r="230">
      <c r="B230" s="7">
        <f t="shared" si="5"/>
        <v>53.25</v>
      </c>
      <c r="C230" s="15">
        <f t="shared" si="6"/>
        <v>0.4902112956</v>
      </c>
      <c r="D230" s="15">
        <f t="shared" si="10"/>
        <v>0.02801036837</v>
      </c>
      <c r="E230" s="15">
        <f t="shared" si="1"/>
        <v>0.4972138877</v>
      </c>
      <c r="G230" s="7">
        <f t="shared" si="2"/>
        <v>0.698078528</v>
      </c>
      <c r="H230" s="7">
        <f t="shared" si="3"/>
        <v>0.268078528</v>
      </c>
      <c r="I230" s="7" t="b">
        <f t="shared" si="11"/>
        <v>0</v>
      </c>
      <c r="J230" s="7">
        <f t="shared" si="4"/>
        <v>1</v>
      </c>
    </row>
    <row r="231">
      <c r="B231" s="7">
        <f t="shared" si="5"/>
        <v>53.5</v>
      </c>
      <c r="C231" s="15">
        <f t="shared" si="6"/>
        <v>0.4972138877</v>
      </c>
      <c r="D231" s="15">
        <f t="shared" si="10"/>
        <v>0.02762561057</v>
      </c>
      <c r="E231" s="15">
        <f t="shared" si="1"/>
        <v>0.5041202903</v>
      </c>
      <c r="G231" s="7">
        <f t="shared" si="2"/>
        <v>0.6991444861</v>
      </c>
      <c r="H231" s="7">
        <f t="shared" si="3"/>
        <v>0.2691444861</v>
      </c>
      <c r="I231" s="7" t="b">
        <f t="shared" si="11"/>
        <v>0</v>
      </c>
      <c r="J231" s="7">
        <f t="shared" si="4"/>
        <v>1</v>
      </c>
    </row>
    <row r="232">
      <c r="B232" s="7">
        <f t="shared" si="5"/>
        <v>53.75</v>
      </c>
      <c r="C232" s="15">
        <f t="shared" si="6"/>
        <v>0.5041202903</v>
      </c>
      <c r="D232" s="15">
        <f t="shared" si="10"/>
        <v>0.02724613789</v>
      </c>
      <c r="E232" s="15">
        <f t="shared" si="1"/>
        <v>0.5109318248</v>
      </c>
      <c r="G232" s="7">
        <f t="shared" si="2"/>
        <v>0.6997858923</v>
      </c>
      <c r="H232" s="7">
        <f t="shared" si="3"/>
        <v>0.2697858923</v>
      </c>
      <c r="I232" s="7" t="b">
        <f t="shared" si="11"/>
        <v>0</v>
      </c>
      <c r="J232" s="7">
        <f t="shared" si="4"/>
        <v>1</v>
      </c>
    </row>
    <row r="233">
      <c r="B233" s="7">
        <f t="shared" si="5"/>
        <v>54</v>
      </c>
      <c r="C233" s="15">
        <f t="shared" si="6"/>
        <v>0.5109318248</v>
      </c>
      <c r="D233" s="15">
        <f t="shared" si="10"/>
        <v>0.02687187776</v>
      </c>
      <c r="E233" s="15">
        <f t="shared" si="1"/>
        <v>0.5176497942</v>
      </c>
      <c r="G233" s="7">
        <f t="shared" si="2"/>
        <v>0.7</v>
      </c>
      <c r="H233" s="7">
        <f t="shared" si="3"/>
        <v>0.27</v>
      </c>
      <c r="I233" s="7" t="b">
        <f t="shared" si="11"/>
        <v>0</v>
      </c>
      <c r="J233" s="7">
        <f t="shared" si="4"/>
        <v>1</v>
      </c>
    </row>
    <row r="234">
      <c r="B234" s="7">
        <f t="shared" si="5"/>
        <v>54.25</v>
      </c>
      <c r="C234" s="15">
        <f t="shared" si="6"/>
        <v>0.5176497942</v>
      </c>
      <c r="D234" s="15">
        <f t="shared" si="10"/>
        <v>0.02650275856</v>
      </c>
      <c r="E234" s="15">
        <f t="shared" si="1"/>
        <v>0.5242754839</v>
      </c>
      <c r="G234" s="7">
        <f t="shared" si="2"/>
        <v>0.6997858923</v>
      </c>
      <c r="H234" s="7">
        <f t="shared" si="3"/>
        <v>0.2697858923</v>
      </c>
      <c r="I234" s="7" t="b">
        <f t="shared" si="11"/>
        <v>0</v>
      </c>
      <c r="J234" s="7">
        <f t="shared" si="4"/>
        <v>1</v>
      </c>
    </row>
    <row r="235">
      <c r="B235" s="7">
        <f t="shared" si="5"/>
        <v>54.5</v>
      </c>
      <c r="C235" s="15">
        <f t="shared" si="6"/>
        <v>0.5242754839</v>
      </c>
      <c r="D235" s="15">
        <f t="shared" si="10"/>
        <v>0.02613870968</v>
      </c>
      <c r="E235" s="15">
        <f t="shared" si="1"/>
        <v>0.5308101613</v>
      </c>
      <c r="G235" s="7">
        <f t="shared" si="2"/>
        <v>0.6991444861</v>
      </c>
      <c r="H235" s="7">
        <f t="shared" si="3"/>
        <v>0.2691444861</v>
      </c>
      <c r="I235" s="7" t="b">
        <f t="shared" si="11"/>
        <v>0</v>
      </c>
      <c r="J235" s="7">
        <f t="shared" si="4"/>
        <v>1</v>
      </c>
    </row>
    <row r="236">
      <c r="B236" s="7">
        <f t="shared" si="5"/>
        <v>54.75</v>
      </c>
      <c r="C236" s="15">
        <f t="shared" si="6"/>
        <v>0.5308101613</v>
      </c>
      <c r="D236" s="15">
        <f t="shared" si="10"/>
        <v>0.02577966147</v>
      </c>
      <c r="E236" s="15">
        <f t="shared" si="1"/>
        <v>0.5372550767</v>
      </c>
      <c r="G236" s="7">
        <f t="shared" si="2"/>
        <v>0.698078528</v>
      </c>
      <c r="H236" s="7">
        <f t="shared" si="3"/>
        <v>0.268078528</v>
      </c>
      <c r="I236" s="7" t="b">
        <f t="shared" si="11"/>
        <v>0</v>
      </c>
      <c r="J236" s="7">
        <f t="shared" si="4"/>
        <v>1</v>
      </c>
    </row>
    <row r="237">
      <c r="B237" s="7">
        <f t="shared" si="5"/>
        <v>55</v>
      </c>
      <c r="C237" s="15">
        <f t="shared" si="6"/>
        <v>0.5372550767</v>
      </c>
      <c r="D237" s="15">
        <f t="shared" si="10"/>
        <v>0.02542554524</v>
      </c>
      <c r="E237" s="15">
        <f t="shared" si="1"/>
        <v>0.543611463</v>
      </c>
      <c r="G237" s="7">
        <f t="shared" si="2"/>
        <v>0.6965925826</v>
      </c>
      <c r="H237" s="7">
        <f t="shared" si="3"/>
        <v>0.2665925826</v>
      </c>
      <c r="I237" s="7" t="b">
        <f t="shared" si="11"/>
        <v>0</v>
      </c>
      <c r="J237" s="7">
        <f t="shared" si="4"/>
        <v>1</v>
      </c>
    </row>
    <row r="238">
      <c r="B238" s="7">
        <f t="shared" si="5"/>
        <v>55.25</v>
      </c>
      <c r="C238" s="15">
        <f t="shared" si="6"/>
        <v>0.543611463</v>
      </c>
      <c r="D238" s="15">
        <f t="shared" si="10"/>
        <v>0.02507629324</v>
      </c>
      <c r="E238" s="15">
        <f t="shared" si="1"/>
        <v>0.5498805363</v>
      </c>
      <c r="G238" s="7">
        <f t="shared" si="2"/>
        <v>0.6946930129</v>
      </c>
      <c r="H238" s="7">
        <f t="shared" si="3"/>
        <v>0.2646930129</v>
      </c>
      <c r="I238" s="7" t="b">
        <f t="shared" si="11"/>
        <v>0</v>
      </c>
      <c r="J238" s="7">
        <f t="shared" si="4"/>
        <v>1</v>
      </c>
    </row>
    <row r="239">
      <c r="B239" s="7">
        <f t="shared" si="5"/>
        <v>55.5</v>
      </c>
      <c r="C239" s="15">
        <f t="shared" si="6"/>
        <v>0.5498805363</v>
      </c>
      <c r="D239" s="15">
        <f t="shared" si="10"/>
        <v>0.02473183867</v>
      </c>
      <c r="E239" s="15">
        <f t="shared" si="1"/>
        <v>0.5560634959</v>
      </c>
      <c r="G239" s="7">
        <f t="shared" si="2"/>
        <v>0.6923879533</v>
      </c>
      <c r="H239" s="7">
        <f t="shared" si="3"/>
        <v>0.2623879533</v>
      </c>
      <c r="I239" s="7" t="b">
        <f t="shared" si="11"/>
        <v>0</v>
      </c>
      <c r="J239" s="7">
        <f t="shared" si="4"/>
        <v>1</v>
      </c>
    </row>
    <row r="240">
      <c r="B240" s="7">
        <f t="shared" si="5"/>
        <v>55.75</v>
      </c>
      <c r="C240" s="15">
        <f t="shared" si="6"/>
        <v>0.5560634959</v>
      </c>
      <c r="D240" s="15">
        <f t="shared" si="10"/>
        <v>0.02439211561</v>
      </c>
      <c r="E240" s="15">
        <f t="shared" si="1"/>
        <v>0.5621615249</v>
      </c>
      <c r="G240" s="7">
        <f t="shared" si="2"/>
        <v>0.6896872742</v>
      </c>
      <c r="H240" s="7">
        <f t="shared" si="3"/>
        <v>0.2596872742</v>
      </c>
      <c r="I240" s="7" t="b">
        <f t="shared" si="11"/>
        <v>0</v>
      </c>
      <c r="J240" s="7">
        <f t="shared" si="4"/>
        <v>1</v>
      </c>
    </row>
    <row r="241">
      <c r="B241" s="7">
        <f t="shared" si="5"/>
        <v>56</v>
      </c>
      <c r="C241" s="15">
        <f t="shared" si="6"/>
        <v>0.5621615249</v>
      </c>
      <c r="D241" s="15">
        <f t="shared" si="10"/>
        <v>0.02405705907</v>
      </c>
      <c r="E241" s="15">
        <f t="shared" si="1"/>
        <v>0.5681757896</v>
      </c>
      <c r="G241" s="7">
        <f t="shared" si="2"/>
        <v>0.6866025404</v>
      </c>
      <c r="H241" s="7">
        <f t="shared" si="3"/>
        <v>0.2566025404</v>
      </c>
      <c r="I241" s="7" t="b">
        <f t="shared" si="11"/>
        <v>0</v>
      </c>
      <c r="J241" s="7">
        <f t="shared" si="4"/>
        <v>1</v>
      </c>
    </row>
    <row r="242">
      <c r="B242" s="7">
        <f t="shared" si="5"/>
        <v>56.25</v>
      </c>
      <c r="C242" s="15">
        <f t="shared" si="6"/>
        <v>0.5681757896</v>
      </c>
      <c r="D242" s="15">
        <f t="shared" si="10"/>
        <v>0.02372660497</v>
      </c>
      <c r="E242" s="15">
        <f t="shared" si="1"/>
        <v>0.5741074409</v>
      </c>
      <c r="G242" s="7">
        <f t="shared" si="2"/>
        <v>0.6831469612</v>
      </c>
      <c r="H242" s="7">
        <f t="shared" si="3"/>
        <v>0.2531469612</v>
      </c>
      <c r="I242" s="7" t="b">
        <f t="shared" si="11"/>
        <v>0</v>
      </c>
      <c r="J242" s="7">
        <f t="shared" si="4"/>
        <v>1</v>
      </c>
    </row>
    <row r="243">
      <c r="B243" s="7">
        <f t="shared" si="5"/>
        <v>56.5</v>
      </c>
      <c r="C243" s="15">
        <f t="shared" si="6"/>
        <v>0.5741074409</v>
      </c>
      <c r="D243" s="15">
        <f t="shared" si="10"/>
        <v>0.02340069006</v>
      </c>
      <c r="E243" s="15">
        <f t="shared" si="1"/>
        <v>0.5799576134</v>
      </c>
      <c r="G243" s="7">
        <f t="shared" si="2"/>
        <v>0.679335334</v>
      </c>
      <c r="H243" s="7">
        <f t="shared" si="3"/>
        <v>0.249335334</v>
      </c>
      <c r="I243" s="7" t="b">
        <f t="shared" si="11"/>
        <v>0</v>
      </c>
      <c r="J243" s="7">
        <f t="shared" si="4"/>
        <v>1</v>
      </c>
    </row>
    <row r="244">
      <c r="B244" s="7">
        <f t="shared" si="5"/>
        <v>56.75</v>
      </c>
      <c r="C244" s="15">
        <f t="shared" si="6"/>
        <v>0.5799576134</v>
      </c>
      <c r="D244" s="15">
        <f t="shared" si="10"/>
        <v>0.02307925201</v>
      </c>
      <c r="E244" s="15">
        <f t="shared" si="1"/>
        <v>0.5857274264</v>
      </c>
      <c r="G244" s="7">
        <f t="shared" si="2"/>
        <v>0.6751839807</v>
      </c>
      <c r="H244" s="7">
        <f t="shared" si="3"/>
        <v>0.2451839807</v>
      </c>
      <c r="I244" s="7" t="b">
        <f t="shared" si="11"/>
        <v>0</v>
      </c>
      <c r="J244" s="7">
        <f t="shared" si="4"/>
        <v>1</v>
      </c>
    </row>
    <row r="245">
      <c r="B245" s="7">
        <f t="shared" si="5"/>
        <v>57</v>
      </c>
      <c r="C245" s="15">
        <f t="shared" si="6"/>
        <v>0.5857274264</v>
      </c>
      <c r="D245" s="15">
        <f t="shared" si="10"/>
        <v>0.02276222932</v>
      </c>
      <c r="E245" s="15">
        <f t="shared" si="1"/>
        <v>0.5914179837</v>
      </c>
      <c r="G245" s="7">
        <f t="shared" si="2"/>
        <v>0.6707106781</v>
      </c>
      <c r="H245" s="7">
        <f t="shared" si="3"/>
        <v>0.2407106781</v>
      </c>
      <c r="I245" s="7" t="b">
        <f t="shared" si="11"/>
        <v>0</v>
      </c>
      <c r="J245" s="7">
        <f t="shared" si="4"/>
        <v>1</v>
      </c>
    </row>
    <row r="246">
      <c r="B246" s="7">
        <f t="shared" si="5"/>
        <v>57.25</v>
      </c>
      <c r="C246" s="15">
        <f t="shared" si="6"/>
        <v>0.5914179837</v>
      </c>
      <c r="D246" s="15">
        <f t="shared" si="10"/>
        <v>0.02244956133</v>
      </c>
      <c r="E246" s="15">
        <f t="shared" si="1"/>
        <v>0.597030374</v>
      </c>
      <c r="G246" s="7">
        <f t="shared" si="2"/>
        <v>0.6659345815</v>
      </c>
      <c r="H246" s="7">
        <f t="shared" si="3"/>
        <v>0.2359345815</v>
      </c>
      <c r="I246" s="7" t="b">
        <f t="shared" si="11"/>
        <v>0</v>
      </c>
      <c r="J246" s="7">
        <f t="shared" si="4"/>
        <v>1</v>
      </c>
    </row>
    <row r="247">
      <c r="B247" s="7">
        <f t="shared" si="5"/>
        <v>57.5</v>
      </c>
      <c r="C247" s="15">
        <f t="shared" si="6"/>
        <v>0.597030374</v>
      </c>
      <c r="D247" s="15">
        <f t="shared" si="10"/>
        <v>0.02214118824</v>
      </c>
      <c r="E247" s="15">
        <f t="shared" si="1"/>
        <v>0.6025656711</v>
      </c>
      <c r="G247" s="7">
        <f t="shared" si="2"/>
        <v>0.6608761429</v>
      </c>
      <c r="H247" s="7">
        <f t="shared" si="3"/>
        <v>0.2308761429</v>
      </c>
      <c r="I247" s="7" t="b">
        <f t="shared" si="11"/>
        <v>0</v>
      </c>
      <c r="J247" s="7">
        <f t="shared" si="4"/>
        <v>1</v>
      </c>
    </row>
    <row r="248">
      <c r="B248" s="7">
        <f t="shared" si="5"/>
        <v>57.75</v>
      </c>
      <c r="C248" s="15">
        <f t="shared" si="6"/>
        <v>0.6025656711</v>
      </c>
      <c r="D248" s="15">
        <f t="shared" si="10"/>
        <v>0.02183705104</v>
      </c>
      <c r="E248" s="15">
        <f t="shared" si="1"/>
        <v>0.6080249339</v>
      </c>
      <c r="G248" s="7">
        <f t="shared" si="2"/>
        <v>0.6555570233</v>
      </c>
      <c r="H248" s="7">
        <f t="shared" si="3"/>
        <v>0.2255570233</v>
      </c>
      <c r="I248" s="7" t="b">
        <f t="shared" si="11"/>
        <v>0</v>
      </c>
      <c r="J248" s="7">
        <f t="shared" si="4"/>
        <v>1</v>
      </c>
    </row>
    <row r="249">
      <c r="B249" s="7">
        <f t="shared" si="5"/>
        <v>58</v>
      </c>
      <c r="C249" s="15">
        <f t="shared" si="6"/>
        <v>0.6080249339</v>
      </c>
      <c r="D249" s="15">
        <f t="shared" si="10"/>
        <v>0.02153709155</v>
      </c>
      <c r="E249" s="15">
        <f t="shared" si="1"/>
        <v>0.6134092067</v>
      </c>
      <c r="G249" s="7">
        <f t="shared" si="2"/>
        <v>0.65</v>
      </c>
      <c r="H249" s="7">
        <f t="shared" si="3"/>
        <v>0.22</v>
      </c>
      <c r="I249" s="7" t="b">
        <f t="shared" si="11"/>
        <v>0</v>
      </c>
      <c r="J249" s="7">
        <f t="shared" si="4"/>
        <v>1</v>
      </c>
    </row>
    <row r="250">
      <c r="B250" s="7">
        <f t="shared" si="5"/>
        <v>58.25</v>
      </c>
      <c r="C250" s="15">
        <f t="shared" si="6"/>
        <v>0.6134092067</v>
      </c>
      <c r="D250" s="15">
        <f t="shared" si="10"/>
        <v>0.02124125238</v>
      </c>
      <c r="E250" s="15">
        <f t="shared" si="1"/>
        <v>0.6187195198</v>
      </c>
      <c r="G250" s="7">
        <f t="shared" si="2"/>
        <v>0.644228869</v>
      </c>
      <c r="H250" s="7">
        <f t="shared" si="3"/>
        <v>0.214228869</v>
      </c>
      <c r="I250" s="7" t="b">
        <f t="shared" si="11"/>
        <v>0</v>
      </c>
      <c r="J250" s="7">
        <f t="shared" si="4"/>
        <v>1</v>
      </c>
    </row>
    <row r="251">
      <c r="B251" s="7">
        <f t="shared" si="5"/>
        <v>58.5</v>
      </c>
      <c r="C251" s="15">
        <f t="shared" si="6"/>
        <v>0.6187195198</v>
      </c>
      <c r="D251" s="15">
        <f t="shared" si="10"/>
        <v>0.02094947693</v>
      </c>
      <c r="E251" s="15">
        <f t="shared" si="1"/>
        <v>0.6239568891</v>
      </c>
      <c r="G251" s="7">
        <f t="shared" si="2"/>
        <v>0.6382683432</v>
      </c>
      <c r="H251" s="7">
        <f t="shared" si="3"/>
        <v>0.2082683432</v>
      </c>
      <c r="I251" s="7" t="b">
        <f t="shared" si="11"/>
        <v>0</v>
      </c>
      <c r="J251" s="7">
        <f t="shared" si="4"/>
        <v>1</v>
      </c>
    </row>
    <row r="252">
      <c r="B252" s="7">
        <f t="shared" si="5"/>
        <v>58.75</v>
      </c>
      <c r="C252" s="15">
        <f t="shared" si="6"/>
        <v>0.6239568891</v>
      </c>
      <c r="D252" s="15">
        <f t="shared" si="10"/>
        <v>0.02066170939</v>
      </c>
      <c r="E252" s="15">
        <f t="shared" si="1"/>
        <v>0.6291223164</v>
      </c>
      <c r="G252" s="7">
        <f t="shared" si="2"/>
        <v>0.6321439465</v>
      </c>
      <c r="H252" s="7">
        <f t="shared" si="3"/>
        <v>0.2021439465</v>
      </c>
      <c r="I252" s="7" t="b">
        <f t="shared" si="11"/>
        <v>0</v>
      </c>
      <c r="J252" s="7">
        <f t="shared" si="4"/>
        <v>1</v>
      </c>
    </row>
    <row r="253">
      <c r="B253" s="7">
        <f t="shared" si="5"/>
        <v>59</v>
      </c>
      <c r="C253" s="15">
        <f t="shared" si="6"/>
        <v>0.6291223164</v>
      </c>
      <c r="D253" s="15">
        <f t="shared" si="10"/>
        <v>0.0203778947</v>
      </c>
      <c r="E253" s="15">
        <f t="shared" si="1"/>
        <v>0.6342167901</v>
      </c>
      <c r="G253" s="7">
        <f t="shared" si="2"/>
        <v>0.6258819045</v>
      </c>
      <c r="H253" s="7">
        <f t="shared" si="3"/>
        <v>0.1958819045</v>
      </c>
      <c r="I253" s="7" t="b">
        <f t="shared" si="11"/>
        <v>1</v>
      </c>
      <c r="J253" s="7">
        <f t="shared" si="4"/>
        <v>0</v>
      </c>
    </row>
    <row r="254">
      <c r="B254" s="7">
        <f t="shared" si="5"/>
        <v>59.25</v>
      </c>
      <c r="C254" s="15">
        <f t="shared" si="6"/>
        <v>0.6342167901</v>
      </c>
      <c r="D254" s="15">
        <f t="shared" si="10"/>
        <v>-0.1510039976</v>
      </c>
      <c r="E254" s="15">
        <f t="shared" si="1"/>
        <v>0.5964657907</v>
      </c>
      <c r="G254" s="7">
        <f t="shared" si="2"/>
        <v>0.6195090322</v>
      </c>
      <c r="H254" s="7">
        <f t="shared" si="3"/>
        <v>0.1895090322</v>
      </c>
      <c r="I254" s="7" t="b">
        <f t="shared" si="11"/>
        <v>1</v>
      </c>
      <c r="J254" s="7">
        <f t="shared" si="4"/>
        <v>0</v>
      </c>
    </row>
    <row r="255">
      <c r="B255" s="7">
        <f t="shared" si="5"/>
        <v>59.5</v>
      </c>
      <c r="C255" s="15">
        <f t="shared" si="6"/>
        <v>0.5964657907</v>
      </c>
      <c r="D255" s="15">
        <f t="shared" si="10"/>
        <v>-0.1420156644</v>
      </c>
      <c r="E255" s="15">
        <f t="shared" si="1"/>
        <v>0.5609618746</v>
      </c>
      <c r="G255" s="7">
        <f t="shared" si="2"/>
        <v>0.6130526192</v>
      </c>
      <c r="H255" s="7">
        <f t="shared" si="3"/>
        <v>0.1830526192</v>
      </c>
      <c r="I255" s="7" t="b">
        <f t="shared" si="11"/>
        <v>1</v>
      </c>
      <c r="J255" s="7">
        <f t="shared" si="4"/>
        <v>0</v>
      </c>
    </row>
    <row r="256">
      <c r="B256" s="7">
        <f t="shared" si="5"/>
        <v>59.75</v>
      </c>
      <c r="C256" s="15">
        <f t="shared" si="6"/>
        <v>0.5609618746</v>
      </c>
      <c r="D256" s="15">
        <f t="shared" si="10"/>
        <v>-0.1335623511</v>
      </c>
      <c r="E256" s="15">
        <f t="shared" si="1"/>
        <v>0.5275712868</v>
      </c>
      <c r="G256" s="7">
        <f t="shared" si="2"/>
        <v>0.6065403129</v>
      </c>
      <c r="H256" s="7">
        <f t="shared" si="3"/>
        <v>0.1765403129</v>
      </c>
      <c r="I256" s="7" t="b">
        <f t="shared" si="11"/>
        <v>1</v>
      </c>
      <c r="J256" s="7">
        <f t="shared" si="4"/>
        <v>0</v>
      </c>
    </row>
    <row r="257">
      <c r="B257" s="7">
        <f t="shared" si="5"/>
        <v>60</v>
      </c>
      <c r="C257" s="15">
        <f t="shared" si="6"/>
        <v>0.5275712868</v>
      </c>
      <c r="D257" s="15">
        <f t="shared" si="10"/>
        <v>-0.1256122111</v>
      </c>
      <c r="E257" s="15">
        <f t="shared" si="1"/>
        <v>0.496168234</v>
      </c>
      <c r="G257" s="7">
        <f t="shared" si="2"/>
        <v>0.6</v>
      </c>
      <c r="H257" s="7">
        <f t="shared" si="3"/>
        <v>0.17</v>
      </c>
      <c r="I257" s="7" t="b">
        <f t="shared" si="11"/>
        <v>1</v>
      </c>
      <c r="J257" s="7">
        <f t="shared" si="4"/>
        <v>0</v>
      </c>
    </row>
    <row r="258">
      <c r="B258" s="7">
        <f t="shared" si="5"/>
        <v>60.25</v>
      </c>
      <c r="C258" s="15">
        <f t="shared" si="6"/>
        <v>0.496168234</v>
      </c>
      <c r="D258" s="15">
        <f t="shared" si="10"/>
        <v>-0.1181352938</v>
      </c>
      <c r="E258" s="15">
        <f t="shared" si="1"/>
        <v>0.4666344106</v>
      </c>
      <c r="G258" s="7">
        <f t="shared" si="2"/>
        <v>0.5934596871</v>
      </c>
      <c r="H258" s="7">
        <f t="shared" si="3"/>
        <v>0.1634596871</v>
      </c>
      <c r="I258" s="7" t="b">
        <f t="shared" si="11"/>
        <v>1</v>
      </c>
      <c r="J258" s="7">
        <f t="shared" si="4"/>
        <v>0</v>
      </c>
    </row>
    <row r="259">
      <c r="B259" s="7">
        <f t="shared" si="5"/>
        <v>60.5</v>
      </c>
      <c r="C259" s="15">
        <f t="shared" si="6"/>
        <v>0.4666344106</v>
      </c>
      <c r="D259" s="15">
        <f t="shared" si="10"/>
        <v>-0.1111034311</v>
      </c>
      <c r="E259" s="15">
        <f t="shared" si="1"/>
        <v>0.4388585528</v>
      </c>
      <c r="G259" s="7">
        <f t="shared" si="2"/>
        <v>0.5869473808</v>
      </c>
      <c r="H259" s="7">
        <f t="shared" si="3"/>
        <v>0.1569473808</v>
      </c>
      <c r="I259" s="7" t="b">
        <f t="shared" si="11"/>
        <v>1</v>
      </c>
      <c r="J259" s="7">
        <f t="shared" si="4"/>
        <v>0</v>
      </c>
    </row>
    <row r="260">
      <c r="B260" s="7">
        <f t="shared" si="5"/>
        <v>60.75</v>
      </c>
      <c r="C260" s="15">
        <f t="shared" si="6"/>
        <v>0.4388585528</v>
      </c>
      <c r="D260" s="15">
        <f t="shared" si="10"/>
        <v>-0.1044901316</v>
      </c>
      <c r="E260" s="15">
        <f t="shared" si="1"/>
        <v>0.4127360199</v>
      </c>
      <c r="G260" s="7">
        <f t="shared" si="2"/>
        <v>0.5804909678</v>
      </c>
      <c r="H260" s="7">
        <f t="shared" si="3"/>
        <v>0.1504909678</v>
      </c>
      <c r="I260" s="7" t="b">
        <f t="shared" si="11"/>
        <v>1</v>
      </c>
      <c r="J260" s="7">
        <f t="shared" si="4"/>
        <v>0</v>
      </c>
    </row>
    <row r="261">
      <c r="B261" s="7">
        <f t="shared" si="5"/>
        <v>61</v>
      </c>
      <c r="C261" s="15">
        <f t="shared" si="6"/>
        <v>0.4127360199</v>
      </c>
      <c r="D261" s="15">
        <f t="shared" si="10"/>
        <v>-0.09827048093</v>
      </c>
      <c r="E261" s="15">
        <f t="shared" si="1"/>
        <v>0.3881683997</v>
      </c>
      <c r="G261" s="7">
        <f t="shared" si="2"/>
        <v>0.5741180955</v>
      </c>
      <c r="H261" s="7">
        <f t="shared" si="3"/>
        <v>0.1441180955</v>
      </c>
      <c r="I261" s="7" t="b">
        <f t="shared" si="11"/>
        <v>1</v>
      </c>
      <c r="J261" s="7">
        <f t="shared" si="4"/>
        <v>0</v>
      </c>
    </row>
    <row r="262">
      <c r="B262" s="7">
        <f t="shared" si="5"/>
        <v>61.25</v>
      </c>
      <c r="C262" s="15">
        <f t="shared" si="6"/>
        <v>0.3881683997</v>
      </c>
      <c r="D262" s="15">
        <f t="shared" si="10"/>
        <v>-0.09242104754</v>
      </c>
      <c r="E262" s="15">
        <f t="shared" si="1"/>
        <v>0.3650631378</v>
      </c>
      <c r="G262" s="7">
        <f t="shared" si="2"/>
        <v>0.5678560535</v>
      </c>
      <c r="H262" s="7">
        <f t="shared" si="3"/>
        <v>0.1378560535</v>
      </c>
      <c r="I262" s="7" t="b">
        <f t="shared" si="11"/>
        <v>1</v>
      </c>
      <c r="J262" s="7">
        <f t="shared" si="4"/>
        <v>0</v>
      </c>
    </row>
    <row r="263">
      <c r="B263" s="7">
        <f t="shared" si="5"/>
        <v>61.5</v>
      </c>
      <c r="C263" s="15">
        <f t="shared" si="6"/>
        <v>0.3650631378</v>
      </c>
      <c r="D263" s="15">
        <f t="shared" si="10"/>
        <v>-0.08691979471</v>
      </c>
      <c r="E263" s="15">
        <f t="shared" si="1"/>
        <v>0.3433331891</v>
      </c>
      <c r="G263" s="7">
        <f t="shared" si="2"/>
        <v>0.5617316568</v>
      </c>
      <c r="H263" s="7">
        <f t="shared" si="3"/>
        <v>0.1317316568</v>
      </c>
      <c r="I263" s="7" t="b">
        <f t="shared" si="11"/>
        <v>1</v>
      </c>
      <c r="J263" s="7">
        <f t="shared" si="4"/>
        <v>0</v>
      </c>
    </row>
    <row r="264">
      <c r="B264" s="7">
        <f t="shared" si="5"/>
        <v>61.75</v>
      </c>
      <c r="C264" s="15">
        <f t="shared" si="6"/>
        <v>0.3433331891</v>
      </c>
      <c r="D264" s="15">
        <f t="shared" si="10"/>
        <v>-0.0817459974</v>
      </c>
      <c r="E264" s="15">
        <f t="shared" si="1"/>
        <v>0.3228966897</v>
      </c>
      <c r="G264" s="7">
        <f t="shared" si="2"/>
        <v>0.555771131</v>
      </c>
      <c r="H264" s="7">
        <f t="shared" si="3"/>
        <v>0.125771131</v>
      </c>
      <c r="I264" s="7" t="b">
        <f t="shared" si="11"/>
        <v>1</v>
      </c>
      <c r="J264" s="7">
        <f t="shared" si="4"/>
        <v>0</v>
      </c>
    </row>
    <row r="265">
      <c r="B265" s="7">
        <f t="shared" si="5"/>
        <v>62</v>
      </c>
      <c r="C265" s="15">
        <f t="shared" si="6"/>
        <v>0.3228966897</v>
      </c>
      <c r="D265" s="15">
        <f t="shared" si="10"/>
        <v>-0.07688016422</v>
      </c>
      <c r="E265" s="15">
        <f t="shared" si="1"/>
        <v>0.3036766487</v>
      </c>
      <c r="G265" s="7">
        <f t="shared" si="2"/>
        <v>0.55</v>
      </c>
      <c r="H265" s="7">
        <f t="shared" si="3"/>
        <v>0.12</v>
      </c>
      <c r="I265" s="7" t="b">
        <f t="shared" si="11"/>
        <v>1</v>
      </c>
      <c r="J265" s="7">
        <f t="shared" si="4"/>
        <v>0</v>
      </c>
    </row>
    <row r="266">
      <c r="B266" s="7">
        <f t="shared" si="5"/>
        <v>62.25</v>
      </c>
      <c r="C266" s="15">
        <f t="shared" si="6"/>
        <v>0.3036766487</v>
      </c>
      <c r="D266" s="15">
        <f t="shared" si="10"/>
        <v>-0.07230396397</v>
      </c>
      <c r="E266" s="15">
        <f t="shared" si="1"/>
        <v>0.2856006577</v>
      </c>
      <c r="G266" s="7">
        <f t="shared" si="2"/>
        <v>0.5444429767</v>
      </c>
      <c r="H266" s="7">
        <f t="shared" si="3"/>
        <v>0.1144429767</v>
      </c>
      <c r="I266" s="7" t="b">
        <f t="shared" si="11"/>
        <v>1</v>
      </c>
      <c r="J266" s="7">
        <f t="shared" si="4"/>
        <v>0</v>
      </c>
    </row>
    <row r="267">
      <c r="B267" s="7">
        <f t="shared" si="5"/>
        <v>62.5</v>
      </c>
      <c r="C267" s="15">
        <f t="shared" si="6"/>
        <v>0.2856006577</v>
      </c>
      <c r="D267" s="15">
        <f t="shared" si="10"/>
        <v>-0.06800015659</v>
      </c>
      <c r="E267" s="15">
        <f t="shared" si="1"/>
        <v>0.2686006185</v>
      </c>
      <c r="G267" s="7">
        <f t="shared" si="2"/>
        <v>0.5391238571</v>
      </c>
      <c r="H267" s="7">
        <f t="shared" si="3"/>
        <v>0.1091238571</v>
      </c>
      <c r="I267" s="7" t="b">
        <f t="shared" si="11"/>
        <v>1</v>
      </c>
      <c r="J267" s="7">
        <f t="shared" si="4"/>
        <v>0</v>
      </c>
    </row>
    <row r="268">
      <c r="B268" s="7">
        <f t="shared" si="5"/>
        <v>62.75</v>
      </c>
      <c r="C268" s="15">
        <f t="shared" si="6"/>
        <v>0.2686006185</v>
      </c>
      <c r="D268" s="15">
        <f t="shared" si="10"/>
        <v>-0.06395252823</v>
      </c>
      <c r="E268" s="15">
        <f t="shared" si="1"/>
        <v>0.2526124865</v>
      </c>
      <c r="G268" s="7">
        <f t="shared" si="2"/>
        <v>0.5340654185</v>
      </c>
      <c r="H268" s="7">
        <f t="shared" si="3"/>
        <v>0.1040654185</v>
      </c>
      <c r="I268" s="7" t="b">
        <f t="shared" si="11"/>
        <v>1</v>
      </c>
      <c r="J268" s="7">
        <f t="shared" si="4"/>
        <v>0</v>
      </c>
    </row>
    <row r="269">
      <c r="B269" s="7">
        <f t="shared" si="5"/>
        <v>63</v>
      </c>
      <c r="C269" s="15">
        <f t="shared" si="6"/>
        <v>0.2526124865</v>
      </c>
      <c r="D269" s="15">
        <f t="shared" si="10"/>
        <v>-0.06014583012</v>
      </c>
      <c r="E269" s="15">
        <f t="shared" si="1"/>
        <v>0.237576029</v>
      </c>
      <c r="G269" s="7">
        <f t="shared" si="2"/>
        <v>0.5292893219</v>
      </c>
      <c r="H269" s="7">
        <f t="shared" si="3"/>
        <v>0.09928932188</v>
      </c>
      <c r="I269" s="7" t="b">
        <f t="shared" si="11"/>
        <v>1</v>
      </c>
      <c r="J269" s="7">
        <f t="shared" si="4"/>
        <v>0</v>
      </c>
    </row>
    <row r="270">
      <c r="B270" s="7">
        <f t="shared" si="5"/>
        <v>63.25</v>
      </c>
      <c r="C270" s="15">
        <f t="shared" si="6"/>
        <v>0.237576029</v>
      </c>
      <c r="D270" s="15">
        <f t="shared" si="10"/>
        <v>-0.05656572118</v>
      </c>
      <c r="E270" s="15">
        <f t="shared" si="1"/>
        <v>0.2234345987</v>
      </c>
      <c r="G270" s="7">
        <f t="shared" si="2"/>
        <v>0.5248160193</v>
      </c>
      <c r="H270" s="7">
        <f t="shared" si="3"/>
        <v>0.09481601925</v>
      </c>
      <c r="I270" s="7" t="b">
        <f t="shared" si="11"/>
        <v>1</v>
      </c>
      <c r="J270" s="7">
        <f t="shared" si="4"/>
        <v>0</v>
      </c>
    </row>
    <row r="271">
      <c r="B271" s="7">
        <f t="shared" si="5"/>
        <v>63.5</v>
      </c>
      <c r="C271" s="15">
        <f t="shared" si="6"/>
        <v>0.2234345987</v>
      </c>
      <c r="D271" s="15">
        <f t="shared" si="10"/>
        <v>-0.05319871397</v>
      </c>
      <c r="E271" s="15">
        <f t="shared" si="1"/>
        <v>0.2101349202</v>
      </c>
      <c r="G271" s="7">
        <f t="shared" si="2"/>
        <v>0.520664666</v>
      </c>
      <c r="H271" s="7">
        <f t="shared" si="3"/>
        <v>0.09066466597</v>
      </c>
      <c r="I271" s="7" t="b">
        <f t="shared" si="11"/>
        <v>1</v>
      </c>
      <c r="J271" s="7">
        <f t="shared" si="4"/>
        <v>0</v>
      </c>
    </row>
    <row r="272">
      <c r="B272" s="7">
        <f t="shared" si="5"/>
        <v>63.75</v>
      </c>
      <c r="C272" s="15">
        <f t="shared" si="6"/>
        <v>0.2101349202</v>
      </c>
      <c r="D272" s="15">
        <f t="shared" si="10"/>
        <v>-0.05003212385</v>
      </c>
      <c r="E272" s="15">
        <f t="shared" si="1"/>
        <v>0.1976268892</v>
      </c>
      <c r="G272" s="7">
        <f t="shared" si="2"/>
        <v>0.5168530388</v>
      </c>
      <c r="H272" s="7">
        <f t="shared" si="3"/>
        <v>0.08685303877</v>
      </c>
      <c r="I272" s="7" t="b">
        <f t="shared" si="11"/>
        <v>1</v>
      </c>
      <c r="J272" s="7">
        <f t="shared" si="4"/>
        <v>0</v>
      </c>
    </row>
    <row r="273">
      <c r="B273" s="7">
        <f t="shared" si="5"/>
        <v>64</v>
      </c>
      <c r="C273" s="15">
        <f t="shared" si="6"/>
        <v>0.1976268892</v>
      </c>
      <c r="D273" s="15">
        <f t="shared" si="10"/>
        <v>-0.04705402124</v>
      </c>
      <c r="E273" s="15">
        <f t="shared" si="1"/>
        <v>0.1858633839</v>
      </c>
      <c r="G273" s="7">
        <f t="shared" si="2"/>
        <v>0.5133974596</v>
      </c>
      <c r="H273" s="7">
        <f t="shared" si="3"/>
        <v>0.08339745962</v>
      </c>
      <c r="I273" s="7" t="b">
        <f t="shared" si="11"/>
        <v>1</v>
      </c>
      <c r="J273" s="7">
        <f t="shared" si="4"/>
        <v>0</v>
      </c>
    </row>
    <row r="274">
      <c r="B274" s="7">
        <f t="shared" si="5"/>
        <v>64.25</v>
      </c>
      <c r="C274" s="15">
        <f t="shared" si="6"/>
        <v>0.1858633839</v>
      </c>
      <c r="D274" s="15">
        <f t="shared" si="10"/>
        <v>-0.04425318664</v>
      </c>
      <c r="E274" s="15">
        <f t="shared" si="1"/>
        <v>0.1748000872</v>
      </c>
      <c r="G274" s="7">
        <f t="shared" si="2"/>
        <v>0.5103127258</v>
      </c>
      <c r="H274" s="7">
        <f t="shared" si="3"/>
        <v>0.08031272585</v>
      </c>
      <c r="I274" s="7" t="b">
        <f t="shared" si="11"/>
        <v>1</v>
      </c>
      <c r="J274" s="7">
        <f t="shared" si="4"/>
        <v>0</v>
      </c>
    </row>
    <row r="275">
      <c r="B275" s="7">
        <f t="shared" si="5"/>
        <v>64.5</v>
      </c>
      <c r="C275" s="15">
        <f t="shared" si="6"/>
        <v>0.1748000872</v>
      </c>
      <c r="D275" s="15">
        <f t="shared" si="10"/>
        <v>-0.04161906839</v>
      </c>
      <c r="E275" s="15">
        <f t="shared" si="1"/>
        <v>0.1643953201</v>
      </c>
      <c r="G275" s="7">
        <f t="shared" si="2"/>
        <v>0.5076120467</v>
      </c>
      <c r="H275" s="7">
        <f t="shared" si="3"/>
        <v>0.07761204675</v>
      </c>
      <c r="I275" s="7" t="b">
        <f t="shared" si="11"/>
        <v>1</v>
      </c>
      <c r="J275" s="7">
        <f t="shared" si="4"/>
        <v>0</v>
      </c>
    </row>
    <row r="276">
      <c r="B276" s="7">
        <f t="shared" si="5"/>
        <v>64.75</v>
      </c>
      <c r="C276" s="15">
        <f t="shared" si="6"/>
        <v>0.1643953201</v>
      </c>
      <c r="D276" s="15">
        <f t="shared" si="10"/>
        <v>-0.03914174289</v>
      </c>
      <c r="E276" s="15">
        <f t="shared" si="1"/>
        <v>0.1546098844</v>
      </c>
      <c r="G276" s="7">
        <f t="shared" si="2"/>
        <v>0.5053069871</v>
      </c>
      <c r="H276" s="7">
        <f t="shared" si="3"/>
        <v>0.07530698705</v>
      </c>
      <c r="I276" s="7" t="b">
        <f t="shared" si="11"/>
        <v>1</v>
      </c>
      <c r="J276" s="7">
        <f t="shared" si="4"/>
        <v>0</v>
      </c>
    </row>
    <row r="277">
      <c r="B277" s="7">
        <f t="shared" si="5"/>
        <v>65</v>
      </c>
      <c r="C277" s="15">
        <f t="shared" si="6"/>
        <v>0.1546098844</v>
      </c>
      <c r="D277" s="15">
        <f t="shared" si="10"/>
        <v>-0.03681187724</v>
      </c>
      <c r="E277" s="15">
        <f t="shared" si="1"/>
        <v>0.1454069151</v>
      </c>
      <c r="G277" s="7">
        <f t="shared" si="2"/>
        <v>0.5034074174</v>
      </c>
      <c r="H277" s="7">
        <f t="shared" si="3"/>
        <v>0.07340741737</v>
      </c>
      <c r="I277" s="7" t="b">
        <f t="shared" si="11"/>
        <v>1</v>
      </c>
      <c r="J277" s="7">
        <f t="shared" si="4"/>
        <v>0</v>
      </c>
    </row>
    <row r="278">
      <c r="B278" s="7">
        <f t="shared" si="5"/>
        <v>65.25</v>
      </c>
      <c r="C278" s="15">
        <f t="shared" si="6"/>
        <v>0.1454069151</v>
      </c>
      <c r="D278" s="15">
        <f t="shared" si="10"/>
        <v>-0.03462069407</v>
      </c>
      <c r="E278" s="15">
        <f t="shared" si="1"/>
        <v>0.1367517416</v>
      </c>
      <c r="G278" s="7">
        <f t="shared" si="2"/>
        <v>0.501921472</v>
      </c>
      <c r="H278" s="7">
        <f t="shared" si="3"/>
        <v>0.07192147196</v>
      </c>
      <c r="I278" s="7" t="b">
        <f t="shared" si="11"/>
        <v>1</v>
      </c>
      <c r="J278" s="7">
        <f t="shared" si="4"/>
        <v>0</v>
      </c>
    </row>
    <row r="279">
      <c r="B279" s="7">
        <f t="shared" si="5"/>
        <v>65.5</v>
      </c>
      <c r="C279" s="15">
        <f t="shared" si="6"/>
        <v>0.1367517416</v>
      </c>
      <c r="D279" s="15">
        <f t="shared" si="10"/>
        <v>-0.03255993847</v>
      </c>
      <c r="E279" s="15">
        <f t="shared" si="1"/>
        <v>0.128611757</v>
      </c>
      <c r="G279" s="7">
        <f t="shared" si="2"/>
        <v>0.5008555139</v>
      </c>
      <c r="H279" s="7">
        <f t="shared" si="3"/>
        <v>0.07085551386</v>
      </c>
      <c r="I279" s="7" t="b">
        <f t="shared" si="11"/>
        <v>1</v>
      </c>
      <c r="J279" s="7">
        <f t="shared" si="4"/>
        <v>0</v>
      </c>
    </row>
    <row r="280">
      <c r="B280" s="7">
        <f t="shared" si="5"/>
        <v>65.75</v>
      </c>
      <c r="C280" s="15">
        <f t="shared" si="6"/>
        <v>0.128611757</v>
      </c>
      <c r="D280" s="15">
        <f t="shared" si="10"/>
        <v>-0.0306218469</v>
      </c>
      <c r="E280" s="15">
        <f t="shared" si="1"/>
        <v>0.1209562952</v>
      </c>
      <c r="G280" s="7">
        <f t="shared" si="2"/>
        <v>0.5002141077</v>
      </c>
      <c r="H280" s="7">
        <f t="shared" si="3"/>
        <v>0.07021410768</v>
      </c>
      <c r="I280" s="7" t="b">
        <f t="shared" si="11"/>
        <v>1</v>
      </c>
      <c r="J280" s="7">
        <f t="shared" si="4"/>
        <v>0</v>
      </c>
    </row>
    <row r="281">
      <c r="B281" s="7">
        <f t="shared" si="5"/>
        <v>66</v>
      </c>
      <c r="C281" s="15">
        <f t="shared" si="6"/>
        <v>0.1209562952</v>
      </c>
      <c r="D281" s="15">
        <f t="shared" si="10"/>
        <v>-0.02879911792</v>
      </c>
      <c r="E281" s="15">
        <f t="shared" si="1"/>
        <v>0.1137565158</v>
      </c>
      <c r="G281" s="7">
        <f t="shared" si="2"/>
        <v>0.5</v>
      </c>
      <c r="H281" s="7">
        <f t="shared" si="3"/>
        <v>0.07</v>
      </c>
      <c r="I281" s="7" t="b">
        <f t="shared" si="11"/>
        <v>1</v>
      </c>
      <c r="J281" s="7">
        <f t="shared" si="4"/>
        <v>0</v>
      </c>
    </row>
    <row r="282">
      <c r="B282" s="7">
        <f t="shared" si="5"/>
        <v>66.25</v>
      </c>
      <c r="C282" s="15">
        <f t="shared" si="6"/>
        <v>0.1137565158</v>
      </c>
      <c r="D282" s="15">
        <f t="shared" si="10"/>
        <v>-0.02708488471</v>
      </c>
      <c r="E282" s="15">
        <f t="shared" si="1"/>
        <v>0.1069852946</v>
      </c>
      <c r="G282" s="7">
        <f t="shared" si="2"/>
        <v>0.5002141077</v>
      </c>
      <c r="H282" s="7">
        <f t="shared" si="3"/>
        <v>0.07021410768</v>
      </c>
      <c r="I282" s="7" t="b">
        <f t="shared" si="11"/>
        <v>1</v>
      </c>
      <c r="J282" s="7">
        <f t="shared" si="4"/>
        <v>0</v>
      </c>
    </row>
    <row r="283">
      <c r="B283" s="7">
        <f t="shared" si="5"/>
        <v>66.5</v>
      </c>
      <c r="C283" s="15">
        <f t="shared" si="6"/>
        <v>0.1069852946</v>
      </c>
      <c r="D283" s="15">
        <f t="shared" si="10"/>
        <v>-0.02547268919</v>
      </c>
      <c r="E283" s="15">
        <f t="shared" si="1"/>
        <v>0.1006171223</v>
      </c>
      <c r="G283" s="7">
        <f t="shared" si="2"/>
        <v>0.5008555139</v>
      </c>
      <c r="H283" s="7">
        <f t="shared" si="3"/>
        <v>0.07085551386</v>
      </c>
      <c r="I283" s="7" t="b">
        <f t="shared" si="11"/>
        <v>1</v>
      </c>
      <c r="J283" s="7">
        <f t="shared" si="4"/>
        <v>0</v>
      </c>
    </row>
    <row r="284">
      <c r="B284" s="7">
        <f t="shared" si="5"/>
        <v>66.75</v>
      </c>
      <c r="C284" s="15">
        <f t="shared" si="6"/>
        <v>0.1006171223</v>
      </c>
      <c r="D284" s="15">
        <f t="shared" si="10"/>
        <v>-0.02395645769</v>
      </c>
      <c r="E284" s="15">
        <f t="shared" si="1"/>
        <v>0.09462800787</v>
      </c>
      <c r="G284" s="7">
        <f t="shared" si="2"/>
        <v>0.501921472</v>
      </c>
      <c r="H284" s="7">
        <f t="shared" si="3"/>
        <v>0.07192147196</v>
      </c>
      <c r="I284" s="7" t="b">
        <f t="shared" si="11"/>
        <v>1</v>
      </c>
      <c r="J284" s="7">
        <f t="shared" si="4"/>
        <v>0</v>
      </c>
    </row>
    <row r="285">
      <c r="B285" s="7">
        <f t="shared" si="5"/>
        <v>67</v>
      </c>
      <c r="C285" s="15">
        <f t="shared" si="6"/>
        <v>0.09462800787</v>
      </c>
      <c r="D285" s="15">
        <f t="shared" si="10"/>
        <v>-0.02253047806</v>
      </c>
      <c r="E285" s="15">
        <f t="shared" si="1"/>
        <v>0.08899538836</v>
      </c>
      <c r="G285" s="7">
        <f t="shared" si="2"/>
        <v>0.5034074174</v>
      </c>
      <c r="H285" s="7">
        <f t="shared" si="3"/>
        <v>0.07340741737</v>
      </c>
      <c r="I285" s="7" t="b">
        <f t="shared" si="11"/>
        <v>1</v>
      </c>
      <c r="J285" s="7">
        <f t="shared" si="4"/>
        <v>0</v>
      </c>
    </row>
    <row r="286">
      <c r="B286" s="7">
        <f t="shared" si="5"/>
        <v>67.25</v>
      </c>
      <c r="C286" s="15">
        <f t="shared" si="6"/>
        <v>0.08899538836</v>
      </c>
      <c r="D286" s="15">
        <f t="shared" si="10"/>
        <v>-0.02118937818</v>
      </c>
      <c r="E286" s="15">
        <f t="shared" si="1"/>
        <v>0.08369804381</v>
      </c>
      <c r="G286" s="7">
        <f t="shared" si="2"/>
        <v>0.5053069871</v>
      </c>
      <c r="H286" s="7">
        <f t="shared" si="3"/>
        <v>0.07530698705</v>
      </c>
      <c r="I286" s="7" t="b">
        <f t="shared" si="11"/>
        <v>1</v>
      </c>
      <c r="J286" s="7">
        <f t="shared" si="4"/>
        <v>0</v>
      </c>
    </row>
    <row r="287">
      <c r="B287" s="7">
        <f t="shared" si="5"/>
        <v>67.5</v>
      </c>
      <c r="C287" s="15">
        <f t="shared" si="6"/>
        <v>0.08369804381</v>
      </c>
      <c r="D287" s="15">
        <f t="shared" si="10"/>
        <v>-0.01992810567</v>
      </c>
      <c r="E287" s="15">
        <f t="shared" si="1"/>
        <v>0.07871601739</v>
      </c>
      <c r="G287" s="7">
        <f t="shared" si="2"/>
        <v>0.5076120467</v>
      </c>
      <c r="H287" s="7">
        <f t="shared" si="3"/>
        <v>0.07761204675</v>
      </c>
      <c r="I287" s="7" t="b">
        <f t="shared" si="11"/>
        <v>1</v>
      </c>
      <c r="J287" s="7">
        <f t="shared" si="4"/>
        <v>0</v>
      </c>
    </row>
    <row r="288">
      <c r="B288" s="7">
        <f t="shared" si="5"/>
        <v>67.75</v>
      </c>
      <c r="C288" s="15">
        <f t="shared" si="6"/>
        <v>0.07871601739</v>
      </c>
      <c r="D288" s="15">
        <f t="shared" si="10"/>
        <v>-0.0187419089</v>
      </c>
      <c r="E288" s="15">
        <f t="shared" si="1"/>
        <v>0.07403054017</v>
      </c>
      <c r="G288" s="7">
        <f t="shared" si="2"/>
        <v>0.5103127258</v>
      </c>
      <c r="H288" s="7">
        <f t="shared" si="3"/>
        <v>0.08031272585</v>
      </c>
      <c r="I288" s="7" t="b">
        <f t="shared" si="11"/>
        <v>0</v>
      </c>
      <c r="J288" s="7">
        <f t="shared" si="4"/>
        <v>1</v>
      </c>
    </row>
    <row r="289">
      <c r="B289" s="7">
        <f t="shared" si="5"/>
        <v>68</v>
      </c>
      <c r="C289" s="15">
        <f t="shared" si="6"/>
        <v>0.07403054017</v>
      </c>
      <c r="D289" s="15">
        <f t="shared" si="10"/>
        <v>0.05087744285</v>
      </c>
      <c r="E289" s="15">
        <f t="shared" si="1"/>
        <v>0.08674990088</v>
      </c>
      <c r="G289" s="7">
        <f t="shared" si="2"/>
        <v>0.5133974596</v>
      </c>
      <c r="H289" s="7">
        <f t="shared" si="3"/>
        <v>0.08339745962</v>
      </c>
      <c r="I289" s="7" t="b">
        <f t="shared" si="11"/>
        <v>0</v>
      </c>
      <c r="J289" s="7">
        <f t="shared" si="4"/>
        <v>1</v>
      </c>
    </row>
    <row r="290">
      <c r="B290" s="7">
        <f t="shared" si="5"/>
        <v>68.25</v>
      </c>
      <c r="C290" s="15">
        <f t="shared" si="6"/>
        <v>0.08674990088</v>
      </c>
      <c r="D290" s="15">
        <f t="shared" si="10"/>
        <v>0.05017857687</v>
      </c>
      <c r="E290" s="15">
        <f t="shared" si="1"/>
        <v>0.0992945451</v>
      </c>
      <c r="G290" s="7">
        <f t="shared" si="2"/>
        <v>0.5168530388</v>
      </c>
      <c r="H290" s="7">
        <f t="shared" si="3"/>
        <v>0.08685303877</v>
      </c>
      <c r="I290" s="7" t="b">
        <f t="shared" si="11"/>
        <v>0</v>
      </c>
      <c r="J290" s="7">
        <f t="shared" si="4"/>
        <v>1</v>
      </c>
    </row>
    <row r="291">
      <c r="B291" s="7">
        <f t="shared" si="5"/>
        <v>68.5</v>
      </c>
      <c r="C291" s="15">
        <f t="shared" si="6"/>
        <v>0.0992945451</v>
      </c>
      <c r="D291" s="15">
        <f t="shared" si="10"/>
        <v>0.04948931071</v>
      </c>
      <c r="E291" s="15">
        <f t="shared" si="1"/>
        <v>0.1116668728</v>
      </c>
      <c r="G291" s="7">
        <f t="shared" si="2"/>
        <v>0.520664666</v>
      </c>
      <c r="H291" s="7">
        <f t="shared" si="3"/>
        <v>0.09066466597</v>
      </c>
      <c r="I291" s="7" t="b">
        <f t="shared" si="11"/>
        <v>0</v>
      </c>
      <c r="J291" s="7">
        <f t="shared" si="4"/>
        <v>1</v>
      </c>
    </row>
    <row r="292">
      <c r="B292" s="7">
        <f t="shared" si="5"/>
        <v>68.75</v>
      </c>
      <c r="C292" s="15">
        <f t="shared" si="6"/>
        <v>0.1116668728</v>
      </c>
      <c r="D292" s="15">
        <f t="shared" si="10"/>
        <v>0.04880951248</v>
      </c>
      <c r="E292" s="15">
        <f t="shared" si="1"/>
        <v>0.1238692509</v>
      </c>
      <c r="G292" s="7">
        <f t="shared" si="2"/>
        <v>0.5248160193</v>
      </c>
      <c r="H292" s="7">
        <f t="shared" si="3"/>
        <v>0.09481601925</v>
      </c>
      <c r="I292" s="7" t="b">
        <f t="shared" si="11"/>
        <v>0</v>
      </c>
      <c r="J292" s="7">
        <f t="shared" si="4"/>
        <v>1</v>
      </c>
    </row>
    <row r="293">
      <c r="B293" s="7">
        <f t="shared" si="5"/>
        <v>69</v>
      </c>
      <c r="C293" s="15">
        <f t="shared" si="6"/>
        <v>0.1238692509</v>
      </c>
      <c r="D293" s="15">
        <f t="shared" si="10"/>
        <v>0.04813905215</v>
      </c>
      <c r="E293" s="15">
        <f t="shared" si="1"/>
        <v>0.1359040139</v>
      </c>
      <c r="G293" s="7">
        <f t="shared" si="2"/>
        <v>0.5292893219</v>
      </c>
      <c r="H293" s="7">
        <f t="shared" si="3"/>
        <v>0.09928932188</v>
      </c>
      <c r="I293" s="7" t="b">
        <f t="shared" si="11"/>
        <v>0</v>
      </c>
      <c r="J293" s="7">
        <f t="shared" si="4"/>
        <v>1</v>
      </c>
    </row>
    <row r="294">
      <c r="B294" s="7">
        <f t="shared" si="5"/>
        <v>69.25</v>
      </c>
      <c r="C294" s="15">
        <f t="shared" si="6"/>
        <v>0.1359040139</v>
      </c>
      <c r="D294" s="15">
        <f t="shared" si="10"/>
        <v>0.04747780143</v>
      </c>
      <c r="E294" s="15">
        <f t="shared" si="1"/>
        <v>0.1477734643</v>
      </c>
      <c r="G294" s="7">
        <f t="shared" si="2"/>
        <v>0.5340654185</v>
      </c>
      <c r="H294" s="7">
        <f t="shared" si="3"/>
        <v>0.1040654185</v>
      </c>
      <c r="I294" s="7" t="b">
        <f t="shared" si="11"/>
        <v>0</v>
      </c>
      <c r="J294" s="7">
        <f t="shared" si="4"/>
        <v>1</v>
      </c>
    </row>
    <row r="295">
      <c r="B295" s="7">
        <f t="shared" si="5"/>
        <v>69.5</v>
      </c>
      <c r="C295" s="15">
        <f t="shared" si="6"/>
        <v>0.1477734643</v>
      </c>
      <c r="D295" s="15">
        <f t="shared" si="10"/>
        <v>0.04682563383</v>
      </c>
      <c r="E295" s="15">
        <f t="shared" si="1"/>
        <v>0.1594798727</v>
      </c>
      <c r="G295" s="7">
        <f t="shared" si="2"/>
        <v>0.5391238571</v>
      </c>
      <c r="H295" s="7">
        <f t="shared" si="3"/>
        <v>0.1091238571</v>
      </c>
      <c r="I295" s="7" t="b">
        <f t="shared" si="11"/>
        <v>0</v>
      </c>
      <c r="J295" s="7">
        <f t="shared" si="4"/>
        <v>1</v>
      </c>
    </row>
    <row r="296">
      <c r="B296" s="7">
        <f t="shared" si="5"/>
        <v>69.75</v>
      </c>
      <c r="C296" s="15">
        <f t="shared" si="6"/>
        <v>0.1594798727</v>
      </c>
      <c r="D296" s="15">
        <f t="shared" si="10"/>
        <v>0.04618242457</v>
      </c>
      <c r="E296" s="15">
        <f t="shared" si="1"/>
        <v>0.1710254789</v>
      </c>
      <c r="G296" s="7">
        <f t="shared" si="2"/>
        <v>0.5444429767</v>
      </c>
      <c r="H296" s="7">
        <f t="shared" si="3"/>
        <v>0.1144429767</v>
      </c>
      <c r="I296" s="7" t="b">
        <f t="shared" si="11"/>
        <v>0</v>
      </c>
      <c r="J296" s="7">
        <f t="shared" si="4"/>
        <v>1</v>
      </c>
    </row>
    <row r="297">
      <c r="B297" s="7">
        <f t="shared" si="5"/>
        <v>70</v>
      </c>
      <c r="C297" s="15">
        <f t="shared" si="6"/>
        <v>0.1710254789</v>
      </c>
      <c r="D297" s="15">
        <f t="shared" si="10"/>
        <v>0.04554805061</v>
      </c>
      <c r="E297" s="15">
        <f t="shared" si="1"/>
        <v>0.1824124915</v>
      </c>
      <c r="G297" s="7">
        <f t="shared" si="2"/>
        <v>0.55</v>
      </c>
      <c r="H297" s="7">
        <f t="shared" si="3"/>
        <v>0.12</v>
      </c>
      <c r="I297" s="7" t="b">
        <f t="shared" si="11"/>
        <v>0</v>
      </c>
      <c r="J297" s="7">
        <f t="shared" si="4"/>
        <v>1</v>
      </c>
    </row>
    <row r="298">
      <c r="B298" s="7">
        <f t="shared" si="5"/>
        <v>70.25</v>
      </c>
      <c r="C298" s="15">
        <f t="shared" si="6"/>
        <v>0.1824124915</v>
      </c>
      <c r="D298" s="15">
        <f t="shared" si="10"/>
        <v>0.04492239057</v>
      </c>
      <c r="E298" s="15">
        <f t="shared" si="1"/>
        <v>0.1936430892</v>
      </c>
      <c r="G298" s="7">
        <f t="shared" si="2"/>
        <v>0.555771131</v>
      </c>
      <c r="H298" s="7">
        <f t="shared" si="3"/>
        <v>0.125771131</v>
      </c>
      <c r="I298" s="7" t="b">
        <f t="shared" si="11"/>
        <v>0</v>
      </c>
      <c r="J298" s="7">
        <f t="shared" si="4"/>
        <v>1</v>
      </c>
    </row>
    <row r="299">
      <c r="B299" s="7">
        <f t="shared" si="5"/>
        <v>70.5</v>
      </c>
      <c r="C299" s="15">
        <f t="shared" si="6"/>
        <v>0.1936430892</v>
      </c>
      <c r="D299" s="15">
        <f t="shared" si="10"/>
        <v>0.04430532477</v>
      </c>
      <c r="E299" s="15">
        <f t="shared" si="1"/>
        <v>0.2047194204</v>
      </c>
      <c r="G299" s="7">
        <f t="shared" si="2"/>
        <v>0.5617316568</v>
      </c>
      <c r="H299" s="7">
        <f t="shared" si="3"/>
        <v>0.1317316568</v>
      </c>
      <c r="I299" s="7" t="b">
        <f t="shared" si="11"/>
        <v>0</v>
      </c>
      <c r="J299" s="7">
        <f t="shared" si="4"/>
        <v>1</v>
      </c>
    </row>
    <row r="300">
      <c r="B300" s="7">
        <f t="shared" si="5"/>
        <v>70.75</v>
      </c>
      <c r="C300" s="15">
        <f t="shared" si="6"/>
        <v>0.2047194204</v>
      </c>
      <c r="D300" s="15">
        <f t="shared" si="10"/>
        <v>0.04369673514</v>
      </c>
      <c r="E300" s="15">
        <f t="shared" si="1"/>
        <v>0.2156436042</v>
      </c>
      <c r="G300" s="7">
        <f t="shared" si="2"/>
        <v>0.5678560535</v>
      </c>
      <c r="H300" s="7">
        <f t="shared" si="3"/>
        <v>0.1378560535</v>
      </c>
      <c r="I300" s="7" t="b">
        <f t="shared" si="11"/>
        <v>0</v>
      </c>
      <c r="J300" s="7">
        <f t="shared" si="4"/>
        <v>1</v>
      </c>
    </row>
    <row r="301">
      <c r="B301" s="7">
        <f t="shared" si="5"/>
        <v>71</v>
      </c>
      <c r="C301" s="15">
        <f t="shared" si="6"/>
        <v>0.2156436042</v>
      </c>
      <c r="D301" s="15">
        <f t="shared" si="10"/>
        <v>0.04309650527</v>
      </c>
      <c r="E301" s="15">
        <f t="shared" si="1"/>
        <v>0.2264177305</v>
      </c>
      <c r="G301" s="7">
        <f t="shared" si="2"/>
        <v>0.5741180955</v>
      </c>
      <c r="H301" s="7">
        <f t="shared" si="3"/>
        <v>0.1441180955</v>
      </c>
      <c r="I301" s="7" t="b">
        <f t="shared" si="11"/>
        <v>0</v>
      </c>
      <c r="J301" s="7">
        <f t="shared" si="4"/>
        <v>1</v>
      </c>
    </row>
    <row r="302">
      <c r="B302" s="7">
        <f t="shared" si="5"/>
        <v>71.25</v>
      </c>
      <c r="C302" s="15">
        <f t="shared" si="6"/>
        <v>0.2264177305</v>
      </c>
      <c r="D302" s="15">
        <f t="shared" si="10"/>
        <v>0.0425045203</v>
      </c>
      <c r="E302" s="15">
        <f t="shared" si="1"/>
        <v>0.2370438606</v>
      </c>
      <c r="G302" s="7">
        <f t="shared" si="2"/>
        <v>0.5804909678</v>
      </c>
      <c r="H302" s="7">
        <f t="shared" si="3"/>
        <v>0.1504909678</v>
      </c>
      <c r="I302" s="7" t="b">
        <f t="shared" si="11"/>
        <v>0</v>
      </c>
      <c r="J302" s="7">
        <f t="shared" si="4"/>
        <v>1</v>
      </c>
    </row>
    <row r="303">
      <c r="B303" s="7">
        <f t="shared" si="5"/>
        <v>71.5</v>
      </c>
      <c r="C303" s="15">
        <f t="shared" si="6"/>
        <v>0.2370438606</v>
      </c>
      <c r="D303" s="15">
        <f t="shared" si="10"/>
        <v>0.041920667</v>
      </c>
      <c r="E303" s="15">
        <f t="shared" si="1"/>
        <v>0.2475240273</v>
      </c>
      <c r="G303" s="7">
        <f t="shared" si="2"/>
        <v>0.5869473808</v>
      </c>
      <c r="H303" s="7">
        <f t="shared" si="3"/>
        <v>0.1569473808</v>
      </c>
      <c r="I303" s="7" t="b">
        <f t="shared" si="11"/>
        <v>0</v>
      </c>
      <c r="J303" s="7">
        <f t="shared" si="4"/>
        <v>1</v>
      </c>
    </row>
    <row r="304">
      <c r="B304" s="7">
        <f t="shared" si="5"/>
        <v>71.75</v>
      </c>
      <c r="C304" s="15">
        <f t="shared" si="6"/>
        <v>0.2475240273</v>
      </c>
      <c r="D304" s="15">
        <f t="shared" si="10"/>
        <v>0.04134483366</v>
      </c>
      <c r="E304" s="15">
        <f t="shared" si="1"/>
        <v>0.2578602357</v>
      </c>
      <c r="G304" s="7">
        <f t="shared" si="2"/>
        <v>0.5934596871</v>
      </c>
      <c r="H304" s="7">
        <f t="shared" si="3"/>
        <v>0.1634596871</v>
      </c>
      <c r="I304" s="7" t="b">
        <f t="shared" si="11"/>
        <v>0</v>
      </c>
      <c r="J304" s="7">
        <f t="shared" si="4"/>
        <v>1</v>
      </c>
    </row>
    <row r="305">
      <c r="B305" s="7">
        <f t="shared" si="5"/>
        <v>72</v>
      </c>
      <c r="C305" s="15">
        <f t="shared" si="6"/>
        <v>0.2578602357</v>
      </c>
      <c r="D305" s="15">
        <f t="shared" si="10"/>
        <v>0.04077691012</v>
      </c>
      <c r="E305" s="15">
        <f t="shared" si="1"/>
        <v>0.2680544633</v>
      </c>
      <c r="G305" s="7">
        <f t="shared" si="2"/>
        <v>0.6</v>
      </c>
      <c r="H305" s="7">
        <f t="shared" si="3"/>
        <v>0.17</v>
      </c>
      <c r="I305" s="7" t="b">
        <f t="shared" si="11"/>
        <v>0</v>
      </c>
      <c r="J305" s="7">
        <f t="shared" si="4"/>
        <v>1</v>
      </c>
    </row>
    <row r="306">
      <c r="B306" s="7">
        <f t="shared" si="5"/>
        <v>72.25</v>
      </c>
      <c r="C306" s="15">
        <f t="shared" si="6"/>
        <v>0.2680544633</v>
      </c>
      <c r="D306" s="15">
        <f t="shared" si="10"/>
        <v>0.04021678773</v>
      </c>
      <c r="E306" s="15">
        <f t="shared" si="1"/>
        <v>0.2781086602</v>
      </c>
      <c r="G306" s="7">
        <f t="shared" si="2"/>
        <v>0.6065403129</v>
      </c>
      <c r="H306" s="7">
        <f t="shared" si="3"/>
        <v>0.1765403129</v>
      </c>
      <c r="I306" s="7" t="b">
        <f t="shared" si="11"/>
        <v>0</v>
      </c>
      <c r="J306" s="7">
        <f t="shared" si="4"/>
        <v>1</v>
      </c>
    </row>
    <row r="307">
      <c r="B307" s="7">
        <f t="shared" si="5"/>
        <v>72.5</v>
      </c>
      <c r="C307" s="15">
        <f t="shared" si="6"/>
        <v>0.2781086602</v>
      </c>
      <c r="D307" s="15">
        <f t="shared" si="10"/>
        <v>0.03966435933</v>
      </c>
      <c r="E307" s="15">
        <f t="shared" si="1"/>
        <v>0.28802475</v>
      </c>
      <c r="G307" s="7">
        <f t="shared" si="2"/>
        <v>0.6130526192</v>
      </c>
      <c r="H307" s="7">
        <f t="shared" si="3"/>
        <v>0.1830526192</v>
      </c>
      <c r="I307" s="7" t="b">
        <f t="shared" si="11"/>
        <v>0</v>
      </c>
      <c r="J307" s="7">
        <f t="shared" si="4"/>
        <v>1</v>
      </c>
    </row>
    <row r="308">
      <c r="B308" s="7">
        <f t="shared" si="5"/>
        <v>72.75</v>
      </c>
      <c r="C308" s="15">
        <f t="shared" si="6"/>
        <v>0.28802475</v>
      </c>
      <c r="D308" s="15">
        <f t="shared" si="10"/>
        <v>0.03911951923</v>
      </c>
      <c r="E308" s="15">
        <f t="shared" si="1"/>
        <v>0.2978046298</v>
      </c>
      <c r="G308" s="7">
        <f t="shared" si="2"/>
        <v>0.6195090322</v>
      </c>
      <c r="H308" s="7">
        <f t="shared" si="3"/>
        <v>0.1895090322</v>
      </c>
      <c r="I308" s="7" t="b">
        <f t="shared" si="11"/>
        <v>0</v>
      </c>
      <c r="J308" s="7">
        <f t="shared" si="4"/>
        <v>1</v>
      </c>
    </row>
    <row r="309">
      <c r="B309" s="7">
        <f t="shared" si="5"/>
        <v>73</v>
      </c>
      <c r="C309" s="15">
        <f t="shared" si="6"/>
        <v>0.2978046298</v>
      </c>
      <c r="D309" s="15">
        <f t="shared" si="10"/>
        <v>0.0385821632</v>
      </c>
      <c r="E309" s="15">
        <f t="shared" si="1"/>
        <v>0.3074501706</v>
      </c>
      <c r="G309" s="7">
        <f t="shared" si="2"/>
        <v>0.6258819045</v>
      </c>
      <c r="H309" s="7">
        <f t="shared" si="3"/>
        <v>0.1958819045</v>
      </c>
      <c r="I309" s="7" t="b">
        <f t="shared" si="11"/>
        <v>0</v>
      </c>
      <c r="J309" s="7">
        <f t="shared" si="4"/>
        <v>1</v>
      </c>
    </row>
    <row r="310">
      <c r="B310" s="7">
        <f t="shared" si="5"/>
        <v>73.25</v>
      </c>
      <c r="C310" s="15">
        <f t="shared" si="6"/>
        <v>0.3074501706</v>
      </c>
      <c r="D310" s="15">
        <f t="shared" si="10"/>
        <v>0.03805218843</v>
      </c>
      <c r="E310" s="15">
        <f t="shared" si="1"/>
        <v>0.3169632177</v>
      </c>
      <c r="G310" s="7">
        <f t="shared" si="2"/>
        <v>0.6321439465</v>
      </c>
      <c r="H310" s="7">
        <f t="shared" si="3"/>
        <v>0.2021439465</v>
      </c>
      <c r="I310" s="7" t="b">
        <f t="shared" si="11"/>
        <v>0</v>
      </c>
      <c r="J310" s="7">
        <f t="shared" si="4"/>
        <v>1</v>
      </c>
    </row>
    <row r="311">
      <c r="B311" s="7">
        <f t="shared" si="5"/>
        <v>73.5</v>
      </c>
      <c r="C311" s="15">
        <f t="shared" si="6"/>
        <v>0.3169632177</v>
      </c>
      <c r="D311" s="15">
        <f t="shared" si="10"/>
        <v>0.03752949353</v>
      </c>
      <c r="E311" s="15">
        <f t="shared" si="1"/>
        <v>0.3263455911</v>
      </c>
      <c r="G311" s="7">
        <f t="shared" si="2"/>
        <v>0.6382683432</v>
      </c>
      <c r="H311" s="7">
        <f t="shared" si="3"/>
        <v>0.2082683432</v>
      </c>
      <c r="I311" s="7" t="b">
        <f t="shared" si="11"/>
        <v>0</v>
      </c>
      <c r="J311" s="7">
        <f t="shared" si="4"/>
        <v>1</v>
      </c>
    </row>
    <row r="312">
      <c r="B312" s="7">
        <f t="shared" si="5"/>
        <v>73.75</v>
      </c>
      <c r="C312" s="15">
        <f t="shared" si="6"/>
        <v>0.3263455911</v>
      </c>
      <c r="D312" s="15">
        <f t="shared" si="10"/>
        <v>0.03701397851</v>
      </c>
      <c r="E312" s="15">
        <f t="shared" si="1"/>
        <v>0.3355990857</v>
      </c>
      <c r="G312" s="7">
        <f t="shared" si="2"/>
        <v>0.644228869</v>
      </c>
      <c r="H312" s="7">
        <f t="shared" si="3"/>
        <v>0.214228869</v>
      </c>
      <c r="I312" s="7" t="b">
        <f t="shared" si="11"/>
        <v>0</v>
      </c>
      <c r="J312" s="7">
        <f t="shared" si="4"/>
        <v>1</v>
      </c>
    </row>
    <row r="313">
      <c r="B313" s="7">
        <f t="shared" si="5"/>
        <v>74</v>
      </c>
      <c r="C313" s="15">
        <f t="shared" si="6"/>
        <v>0.3355990857</v>
      </c>
      <c r="D313" s="15">
        <f t="shared" si="10"/>
        <v>0.03650554474</v>
      </c>
      <c r="E313" s="15">
        <f t="shared" si="1"/>
        <v>0.3447254719</v>
      </c>
      <c r="G313" s="7">
        <f t="shared" si="2"/>
        <v>0.65</v>
      </c>
      <c r="H313" s="7">
        <f t="shared" si="3"/>
        <v>0.22</v>
      </c>
      <c r="I313" s="7" t="b">
        <f t="shared" si="11"/>
        <v>0</v>
      </c>
      <c r="J313" s="7">
        <f t="shared" si="4"/>
        <v>1</v>
      </c>
    </row>
    <row r="314">
      <c r="B314" s="7">
        <f t="shared" si="5"/>
        <v>74.25</v>
      </c>
      <c r="C314" s="15">
        <f t="shared" si="6"/>
        <v>0.3447254719</v>
      </c>
      <c r="D314" s="15">
        <f t="shared" si="10"/>
        <v>0.03600409495</v>
      </c>
      <c r="E314" s="15">
        <f t="shared" si="1"/>
        <v>0.3537264957</v>
      </c>
      <c r="G314" s="7">
        <f t="shared" si="2"/>
        <v>0.6555570233</v>
      </c>
      <c r="H314" s="7">
        <f t="shared" si="3"/>
        <v>0.2255570233</v>
      </c>
      <c r="I314" s="7" t="b">
        <f t="shared" si="11"/>
        <v>0</v>
      </c>
      <c r="J314" s="7">
        <f t="shared" si="4"/>
        <v>1</v>
      </c>
    </row>
    <row r="315">
      <c r="B315" s="7">
        <f t="shared" si="5"/>
        <v>74.5</v>
      </c>
      <c r="C315" s="15">
        <f t="shared" si="6"/>
        <v>0.3537264957</v>
      </c>
      <c r="D315" s="15">
        <f t="shared" si="10"/>
        <v>0.0355095332</v>
      </c>
      <c r="E315" s="15">
        <f t="shared" si="1"/>
        <v>0.362603879</v>
      </c>
      <c r="G315" s="7">
        <f t="shared" si="2"/>
        <v>0.6608761429</v>
      </c>
      <c r="H315" s="7">
        <f t="shared" si="3"/>
        <v>0.2308761429</v>
      </c>
      <c r="I315" s="7" t="b">
        <f t="shared" si="11"/>
        <v>0</v>
      </c>
      <c r="J315" s="7">
        <f t="shared" si="4"/>
        <v>1</v>
      </c>
    </row>
    <row r="316">
      <c r="B316" s="7">
        <f t="shared" si="5"/>
        <v>74.75</v>
      </c>
      <c r="C316" s="15">
        <f t="shared" si="6"/>
        <v>0.362603879</v>
      </c>
      <c r="D316" s="15">
        <f t="shared" si="10"/>
        <v>0.03502176489</v>
      </c>
      <c r="E316" s="15">
        <f t="shared" si="1"/>
        <v>0.3713593202</v>
      </c>
      <c r="G316" s="7">
        <f t="shared" si="2"/>
        <v>0.6659345815</v>
      </c>
      <c r="H316" s="7">
        <f t="shared" si="3"/>
        <v>0.2359345815</v>
      </c>
      <c r="I316" s="7" t="b">
        <f t="shared" si="11"/>
        <v>0</v>
      </c>
      <c r="J316" s="7">
        <f t="shared" si="4"/>
        <v>1</v>
      </c>
    </row>
    <row r="317">
      <c r="B317" s="7">
        <f t="shared" si="5"/>
        <v>75</v>
      </c>
      <c r="C317" s="15">
        <f t="shared" si="6"/>
        <v>0.3713593202</v>
      </c>
      <c r="D317" s="15">
        <f t="shared" si="10"/>
        <v>0.03454069669</v>
      </c>
      <c r="E317" s="15">
        <f t="shared" si="1"/>
        <v>0.3799944944</v>
      </c>
      <c r="G317" s="7">
        <f t="shared" si="2"/>
        <v>0.6707106781</v>
      </c>
      <c r="H317" s="7">
        <f t="shared" si="3"/>
        <v>0.2407106781</v>
      </c>
      <c r="I317" s="7" t="b">
        <f t="shared" si="11"/>
        <v>0</v>
      </c>
      <c r="J317" s="7">
        <f t="shared" si="4"/>
        <v>1</v>
      </c>
    </row>
    <row r="318">
      <c r="B318" s="7">
        <f t="shared" si="5"/>
        <v>75.25</v>
      </c>
      <c r="C318" s="15">
        <f t="shared" si="6"/>
        <v>0.3799944944</v>
      </c>
      <c r="D318" s="15">
        <f t="shared" si="10"/>
        <v>0.03406623657</v>
      </c>
      <c r="E318" s="15">
        <f t="shared" si="1"/>
        <v>0.3885110535</v>
      </c>
      <c r="G318" s="7">
        <f t="shared" si="2"/>
        <v>0.6751839807</v>
      </c>
      <c r="H318" s="7">
        <f t="shared" si="3"/>
        <v>0.2451839807</v>
      </c>
      <c r="I318" s="7" t="b">
        <f t="shared" si="11"/>
        <v>0</v>
      </c>
      <c r="J318" s="7">
        <f t="shared" si="4"/>
        <v>1</v>
      </c>
    </row>
    <row r="319">
      <c r="B319" s="7">
        <f t="shared" si="5"/>
        <v>75.5</v>
      </c>
      <c r="C319" s="15">
        <f t="shared" si="6"/>
        <v>0.3885110535</v>
      </c>
      <c r="D319" s="15">
        <f t="shared" si="10"/>
        <v>0.03359829376</v>
      </c>
      <c r="E319" s="15">
        <f t="shared" si="1"/>
        <v>0.396910627</v>
      </c>
      <c r="G319" s="7">
        <f t="shared" si="2"/>
        <v>0.679335334</v>
      </c>
      <c r="H319" s="7">
        <f t="shared" si="3"/>
        <v>0.249335334</v>
      </c>
      <c r="I319" s="7" t="b">
        <f t="shared" si="11"/>
        <v>0</v>
      </c>
      <c r="J319" s="7">
        <f t="shared" si="4"/>
        <v>1</v>
      </c>
    </row>
    <row r="320">
      <c r="B320" s="7">
        <f t="shared" si="5"/>
        <v>75.75</v>
      </c>
      <c r="C320" s="15">
        <f t="shared" si="6"/>
        <v>0.396910627</v>
      </c>
      <c r="D320" s="15">
        <f t="shared" si="10"/>
        <v>0.03313677874</v>
      </c>
      <c r="E320" s="15">
        <f t="shared" si="1"/>
        <v>0.4051948216</v>
      </c>
      <c r="G320" s="7">
        <f t="shared" si="2"/>
        <v>0.6831469612</v>
      </c>
      <c r="H320" s="7">
        <f t="shared" si="3"/>
        <v>0.2531469612</v>
      </c>
      <c r="I320" s="7" t="b">
        <f t="shared" si="11"/>
        <v>0</v>
      </c>
      <c r="J320" s="7">
        <f t="shared" si="4"/>
        <v>1</v>
      </c>
    </row>
    <row r="321">
      <c r="B321" s="7">
        <f t="shared" si="5"/>
        <v>76</v>
      </c>
      <c r="C321" s="15">
        <f t="shared" si="6"/>
        <v>0.4051948216</v>
      </c>
      <c r="D321" s="15">
        <f t="shared" si="10"/>
        <v>0.03268160321</v>
      </c>
      <c r="E321" s="15">
        <f t="shared" si="1"/>
        <v>0.4133652224</v>
      </c>
      <c r="G321" s="7">
        <f t="shared" si="2"/>
        <v>0.6866025404</v>
      </c>
      <c r="H321" s="7">
        <f t="shared" si="3"/>
        <v>0.2566025404</v>
      </c>
      <c r="I321" s="7" t="b">
        <f t="shared" si="11"/>
        <v>0</v>
      </c>
      <c r="J321" s="7">
        <f t="shared" si="4"/>
        <v>1</v>
      </c>
    </row>
    <row r="322">
      <c r="B322" s="7">
        <f t="shared" si="5"/>
        <v>76.25</v>
      </c>
      <c r="C322" s="15">
        <f t="shared" si="6"/>
        <v>0.4133652224</v>
      </c>
      <c r="D322" s="15">
        <f t="shared" si="10"/>
        <v>0.03223268009</v>
      </c>
      <c r="E322" s="15">
        <f t="shared" si="1"/>
        <v>0.4214233925</v>
      </c>
      <c r="G322" s="7">
        <f t="shared" si="2"/>
        <v>0.6896872742</v>
      </c>
      <c r="H322" s="7">
        <f t="shared" si="3"/>
        <v>0.2596872742</v>
      </c>
      <c r="I322" s="7" t="b">
        <f t="shared" si="11"/>
        <v>0</v>
      </c>
      <c r="J322" s="7">
        <f t="shared" si="4"/>
        <v>1</v>
      </c>
    </row>
    <row r="323">
      <c r="B323" s="7">
        <f t="shared" si="5"/>
        <v>76.5</v>
      </c>
      <c r="C323" s="15">
        <f t="shared" si="6"/>
        <v>0.4214233925</v>
      </c>
      <c r="D323" s="15">
        <f t="shared" si="10"/>
        <v>0.03178992349</v>
      </c>
      <c r="E323" s="15">
        <f t="shared" si="1"/>
        <v>0.4293708733</v>
      </c>
      <c r="G323" s="7">
        <f t="shared" si="2"/>
        <v>0.6923879533</v>
      </c>
      <c r="H323" s="7">
        <f t="shared" si="3"/>
        <v>0.2623879533</v>
      </c>
      <c r="I323" s="7" t="b">
        <f t="shared" si="11"/>
        <v>0</v>
      </c>
      <c r="J323" s="7">
        <f t="shared" si="4"/>
        <v>1</v>
      </c>
    </row>
    <row r="324">
      <c r="B324" s="7">
        <f t="shared" si="5"/>
        <v>76.75</v>
      </c>
      <c r="C324" s="15">
        <f t="shared" si="6"/>
        <v>0.4293708733</v>
      </c>
      <c r="D324" s="15">
        <f t="shared" si="10"/>
        <v>0.03135324872</v>
      </c>
      <c r="E324" s="15">
        <f t="shared" si="1"/>
        <v>0.4372091855</v>
      </c>
      <c r="G324" s="7">
        <f t="shared" si="2"/>
        <v>0.6946930129</v>
      </c>
      <c r="H324" s="7">
        <f t="shared" si="3"/>
        <v>0.2646930129</v>
      </c>
      <c r="I324" s="7" t="b">
        <f t="shared" si="11"/>
        <v>0</v>
      </c>
      <c r="J324" s="7">
        <f t="shared" si="4"/>
        <v>1</v>
      </c>
    </row>
    <row r="325">
      <c r="B325" s="7">
        <f t="shared" si="5"/>
        <v>77</v>
      </c>
      <c r="C325" s="15">
        <f t="shared" si="6"/>
        <v>0.4372091855</v>
      </c>
      <c r="D325" s="15">
        <f t="shared" si="10"/>
        <v>0.03092257222</v>
      </c>
      <c r="E325" s="15">
        <f t="shared" si="1"/>
        <v>0.4449398286</v>
      </c>
      <c r="G325" s="7">
        <f t="shared" si="2"/>
        <v>0.6965925826</v>
      </c>
      <c r="H325" s="7">
        <f t="shared" si="3"/>
        <v>0.2665925826</v>
      </c>
      <c r="I325" s="7" t="b">
        <f t="shared" si="11"/>
        <v>0</v>
      </c>
      <c r="J325" s="7">
        <f t="shared" si="4"/>
        <v>1</v>
      </c>
    </row>
    <row r="326">
      <c r="B326" s="7">
        <f t="shared" si="5"/>
        <v>77.25</v>
      </c>
      <c r="C326" s="15">
        <f t="shared" si="6"/>
        <v>0.4449398286</v>
      </c>
      <c r="D326" s="15">
        <f t="shared" si="10"/>
        <v>0.03049781162</v>
      </c>
      <c r="E326" s="15">
        <f t="shared" si="1"/>
        <v>0.4525642815</v>
      </c>
      <c r="G326" s="7">
        <f t="shared" si="2"/>
        <v>0.698078528</v>
      </c>
      <c r="H326" s="7">
        <f t="shared" si="3"/>
        <v>0.268078528</v>
      </c>
      <c r="I326" s="7" t="b">
        <f t="shared" si="11"/>
        <v>0</v>
      </c>
      <c r="J326" s="7">
        <f t="shared" si="4"/>
        <v>1</v>
      </c>
    </row>
    <row r="327">
      <c r="B327" s="7">
        <f t="shared" si="5"/>
        <v>77.5</v>
      </c>
      <c r="C327" s="15">
        <f t="shared" si="6"/>
        <v>0.4525642815</v>
      </c>
      <c r="D327" s="15">
        <f t="shared" si="10"/>
        <v>0.03007888563</v>
      </c>
      <c r="E327" s="15">
        <f t="shared" si="1"/>
        <v>0.4600840029</v>
      </c>
      <c r="G327" s="7">
        <f t="shared" si="2"/>
        <v>0.6991444861</v>
      </c>
      <c r="H327" s="7">
        <f t="shared" si="3"/>
        <v>0.2691444861</v>
      </c>
      <c r="I327" s="7" t="b">
        <f t="shared" si="11"/>
        <v>0</v>
      </c>
      <c r="J327" s="7">
        <f t="shared" si="4"/>
        <v>1</v>
      </c>
    </row>
    <row r="328">
      <c r="B328" s="7">
        <f t="shared" si="5"/>
        <v>77.75</v>
      </c>
      <c r="C328" s="15">
        <f t="shared" si="6"/>
        <v>0.4600840029</v>
      </c>
      <c r="D328" s="15">
        <f t="shared" si="10"/>
        <v>0.02966571413</v>
      </c>
      <c r="E328" s="15">
        <f t="shared" si="1"/>
        <v>0.4675004314</v>
      </c>
      <c r="G328" s="7">
        <f t="shared" si="2"/>
        <v>0.6997858923</v>
      </c>
      <c r="H328" s="7">
        <f t="shared" si="3"/>
        <v>0.2697858923</v>
      </c>
      <c r="I328" s="7" t="b">
        <f t="shared" si="11"/>
        <v>0</v>
      </c>
      <c r="J328" s="7">
        <f t="shared" si="4"/>
        <v>1</v>
      </c>
    </row>
    <row r="329">
      <c r="B329" s="7">
        <f t="shared" si="5"/>
        <v>78</v>
      </c>
      <c r="C329" s="15">
        <f t="shared" si="6"/>
        <v>0.4675004314</v>
      </c>
      <c r="D329" s="15">
        <f t="shared" si="10"/>
        <v>0.02925821805</v>
      </c>
      <c r="E329" s="15">
        <f t="shared" si="1"/>
        <v>0.4748149859</v>
      </c>
      <c r="G329" s="7">
        <f t="shared" si="2"/>
        <v>0.7</v>
      </c>
      <c r="H329" s="7">
        <f t="shared" si="3"/>
        <v>0.27</v>
      </c>
      <c r="I329" s="7" t="b">
        <f t="shared" si="11"/>
        <v>0</v>
      </c>
      <c r="J329" s="7">
        <f t="shared" si="4"/>
        <v>1</v>
      </c>
    </row>
    <row r="330">
      <c r="B330" s="7">
        <f t="shared" si="5"/>
        <v>78.25</v>
      </c>
      <c r="C330" s="15">
        <f t="shared" si="6"/>
        <v>0.4748149859</v>
      </c>
      <c r="D330" s="15">
        <f t="shared" si="10"/>
        <v>0.02885631945</v>
      </c>
      <c r="E330" s="15">
        <f t="shared" si="1"/>
        <v>0.4820290658</v>
      </c>
      <c r="G330" s="7">
        <f t="shared" si="2"/>
        <v>0.6997858923</v>
      </c>
      <c r="H330" s="7">
        <f t="shared" si="3"/>
        <v>0.2697858923</v>
      </c>
      <c r="I330" s="7" t="b">
        <f t="shared" si="11"/>
        <v>0</v>
      </c>
      <c r="J330" s="7">
        <f t="shared" si="4"/>
        <v>1</v>
      </c>
    </row>
    <row r="331">
      <c r="B331" s="7">
        <f t="shared" si="5"/>
        <v>78.5</v>
      </c>
      <c r="C331" s="15">
        <f t="shared" si="6"/>
        <v>0.4820290658</v>
      </c>
      <c r="D331" s="15">
        <f t="shared" si="10"/>
        <v>0.02845994144</v>
      </c>
      <c r="E331" s="15">
        <f t="shared" si="1"/>
        <v>0.4891440511</v>
      </c>
      <c r="G331" s="7">
        <f t="shared" si="2"/>
        <v>0.6991444861</v>
      </c>
      <c r="H331" s="7">
        <f t="shared" si="3"/>
        <v>0.2691444861</v>
      </c>
      <c r="I331" s="7" t="b">
        <f t="shared" si="11"/>
        <v>0</v>
      </c>
      <c r="J331" s="7">
        <f t="shared" si="4"/>
        <v>1</v>
      </c>
    </row>
    <row r="332">
      <c r="B332" s="7">
        <f t="shared" si="5"/>
        <v>78.75</v>
      </c>
      <c r="C332" s="15">
        <f t="shared" si="6"/>
        <v>0.4891440511</v>
      </c>
      <c r="D332" s="15">
        <f t="shared" si="10"/>
        <v>0.02806900818</v>
      </c>
      <c r="E332" s="15">
        <f t="shared" si="1"/>
        <v>0.4961613032</v>
      </c>
      <c r="G332" s="7">
        <f t="shared" si="2"/>
        <v>0.698078528</v>
      </c>
      <c r="H332" s="7">
        <f t="shared" si="3"/>
        <v>0.268078528</v>
      </c>
      <c r="I332" s="7" t="b">
        <f t="shared" si="11"/>
        <v>0</v>
      </c>
      <c r="J332" s="7">
        <f t="shared" si="4"/>
        <v>1</v>
      </c>
    </row>
    <row r="333">
      <c r="B333" s="7">
        <f t="shared" si="5"/>
        <v>79</v>
      </c>
      <c r="C333" s="15">
        <f t="shared" si="6"/>
        <v>0.4961613032</v>
      </c>
      <c r="D333" s="15">
        <f t="shared" si="10"/>
        <v>0.02768344488</v>
      </c>
      <c r="E333" s="15">
        <f t="shared" si="1"/>
        <v>0.5030821644</v>
      </c>
      <c r="G333" s="7">
        <f t="shared" si="2"/>
        <v>0.6965925826</v>
      </c>
      <c r="H333" s="7">
        <f t="shared" si="3"/>
        <v>0.2665925826</v>
      </c>
      <c r="I333" s="7" t="b">
        <f t="shared" si="11"/>
        <v>0</v>
      </c>
      <c r="J333" s="7">
        <f t="shared" si="4"/>
        <v>1</v>
      </c>
    </row>
    <row r="334">
      <c r="B334" s="7">
        <f t="shared" si="5"/>
        <v>79.25</v>
      </c>
      <c r="C334" s="15">
        <f t="shared" si="6"/>
        <v>0.5030821644</v>
      </c>
      <c r="D334" s="15">
        <f t="shared" si="10"/>
        <v>0.02730317778</v>
      </c>
      <c r="E334" s="15">
        <f t="shared" si="1"/>
        <v>0.5099079589</v>
      </c>
      <c r="G334" s="7">
        <f t="shared" si="2"/>
        <v>0.6946930129</v>
      </c>
      <c r="H334" s="7">
        <f t="shared" si="3"/>
        <v>0.2646930129</v>
      </c>
      <c r="I334" s="7" t="b">
        <f t="shared" si="11"/>
        <v>0</v>
      </c>
      <c r="J334" s="7">
        <f t="shared" si="4"/>
        <v>1</v>
      </c>
    </row>
    <row r="335">
      <c r="B335" s="7">
        <f t="shared" si="5"/>
        <v>79.5</v>
      </c>
      <c r="C335" s="15">
        <f t="shared" si="6"/>
        <v>0.5099079589</v>
      </c>
      <c r="D335" s="15">
        <f t="shared" si="10"/>
        <v>0.02692813413</v>
      </c>
      <c r="E335" s="15">
        <f t="shared" si="1"/>
        <v>0.5166399924</v>
      </c>
      <c r="G335" s="7">
        <f t="shared" si="2"/>
        <v>0.6923879533</v>
      </c>
      <c r="H335" s="7">
        <f t="shared" si="3"/>
        <v>0.2623879533</v>
      </c>
      <c r="I335" s="7" t="b">
        <f t="shared" si="11"/>
        <v>0</v>
      </c>
      <c r="J335" s="7">
        <f t="shared" si="4"/>
        <v>1</v>
      </c>
    </row>
    <row r="336">
      <c r="B336" s="7">
        <f t="shared" si="5"/>
        <v>79.75</v>
      </c>
      <c r="C336" s="15">
        <f t="shared" si="6"/>
        <v>0.5166399924</v>
      </c>
      <c r="D336" s="15">
        <f t="shared" si="10"/>
        <v>0.02655824218</v>
      </c>
      <c r="E336" s="15">
        <f t="shared" si="1"/>
        <v>0.5232795529</v>
      </c>
      <c r="G336" s="7">
        <f t="shared" si="2"/>
        <v>0.6896872742</v>
      </c>
      <c r="H336" s="7">
        <f t="shared" si="3"/>
        <v>0.2596872742</v>
      </c>
      <c r="I336" s="7" t="b">
        <f t="shared" si="11"/>
        <v>0</v>
      </c>
      <c r="J336" s="7">
        <f t="shared" si="4"/>
        <v>1</v>
      </c>
    </row>
    <row r="337">
      <c r="B337" s="7">
        <f t="shared" si="5"/>
        <v>80</v>
      </c>
      <c r="C337" s="15">
        <f t="shared" si="6"/>
        <v>0.5232795529</v>
      </c>
      <c r="D337" s="15">
        <f t="shared" si="10"/>
        <v>0.02619343116</v>
      </c>
      <c r="E337" s="15">
        <f t="shared" si="1"/>
        <v>0.5298279107</v>
      </c>
      <c r="G337" s="7">
        <f t="shared" si="2"/>
        <v>0.6866025404</v>
      </c>
      <c r="H337" s="7">
        <f t="shared" si="3"/>
        <v>0.2566025404</v>
      </c>
      <c r="I337" s="7" t="b">
        <f t="shared" si="11"/>
        <v>0</v>
      </c>
      <c r="J337" s="7">
        <f t="shared" si="4"/>
        <v>1</v>
      </c>
    </row>
    <row r="338">
      <c r="B338" s="7">
        <f t="shared" si="5"/>
        <v>80.25</v>
      </c>
      <c r="C338" s="15">
        <f t="shared" si="6"/>
        <v>0.5298279107</v>
      </c>
      <c r="D338" s="15">
        <f t="shared" si="10"/>
        <v>0.02583363128</v>
      </c>
      <c r="E338" s="15">
        <f t="shared" si="1"/>
        <v>0.5362863185</v>
      </c>
      <c r="G338" s="7">
        <f t="shared" si="2"/>
        <v>0.6831469612</v>
      </c>
      <c r="H338" s="7">
        <f t="shared" si="3"/>
        <v>0.2531469612</v>
      </c>
      <c r="I338" s="7" t="b">
        <f t="shared" si="11"/>
        <v>0</v>
      </c>
      <c r="J338" s="7">
        <f t="shared" si="4"/>
        <v>1</v>
      </c>
    </row>
    <row r="339">
      <c r="B339" s="7">
        <f t="shared" si="5"/>
        <v>80.5</v>
      </c>
      <c r="C339" s="15">
        <f t="shared" si="6"/>
        <v>0.5362863185</v>
      </c>
      <c r="D339" s="15">
        <f t="shared" si="10"/>
        <v>0.02547877371</v>
      </c>
      <c r="E339" s="15">
        <f t="shared" si="1"/>
        <v>0.542656012</v>
      </c>
      <c r="G339" s="7">
        <f t="shared" si="2"/>
        <v>0.679335334</v>
      </c>
      <c r="H339" s="7">
        <f t="shared" si="3"/>
        <v>0.249335334</v>
      </c>
      <c r="I339" s="7" t="b">
        <f t="shared" si="11"/>
        <v>0</v>
      </c>
      <c r="J339" s="7">
        <f t="shared" si="4"/>
        <v>1</v>
      </c>
    </row>
    <row r="340">
      <c r="B340" s="7">
        <f t="shared" si="5"/>
        <v>80.75</v>
      </c>
      <c r="C340" s="15">
        <f t="shared" si="6"/>
        <v>0.542656012</v>
      </c>
      <c r="D340" s="15">
        <f t="shared" si="10"/>
        <v>0.02512879055</v>
      </c>
      <c r="E340" s="15">
        <f t="shared" si="1"/>
        <v>0.5489382096</v>
      </c>
      <c r="G340" s="7">
        <f t="shared" si="2"/>
        <v>0.6751839807</v>
      </c>
      <c r="H340" s="7">
        <f t="shared" si="3"/>
        <v>0.2451839807</v>
      </c>
      <c r="I340" s="7" t="b">
        <f t="shared" si="11"/>
        <v>0</v>
      </c>
      <c r="J340" s="7">
        <f t="shared" si="4"/>
        <v>1</v>
      </c>
    </row>
    <row r="341">
      <c r="B341" s="7">
        <f t="shared" si="5"/>
        <v>81</v>
      </c>
      <c r="C341" s="15">
        <f t="shared" si="6"/>
        <v>0.5489382096</v>
      </c>
      <c r="D341" s="15">
        <f t="shared" si="10"/>
        <v>0.02478361486</v>
      </c>
      <c r="E341" s="15">
        <f t="shared" si="1"/>
        <v>0.5551341133</v>
      </c>
      <c r="G341" s="7">
        <f t="shared" si="2"/>
        <v>0.6707106781</v>
      </c>
      <c r="H341" s="7">
        <f t="shared" si="3"/>
        <v>0.2407106781</v>
      </c>
      <c r="I341" s="7" t="b">
        <f t="shared" si="11"/>
        <v>0</v>
      </c>
      <c r="J341" s="7">
        <f t="shared" si="4"/>
        <v>1</v>
      </c>
    </row>
    <row r="342">
      <c r="B342" s="7">
        <f t="shared" si="5"/>
        <v>81.25</v>
      </c>
      <c r="C342" s="15">
        <f t="shared" si="6"/>
        <v>0.5551341133</v>
      </c>
      <c r="D342" s="15">
        <f t="shared" si="10"/>
        <v>0.02444318059</v>
      </c>
      <c r="E342" s="15">
        <f t="shared" si="1"/>
        <v>0.5612449085</v>
      </c>
      <c r="G342" s="7">
        <f t="shared" si="2"/>
        <v>0.6659345815</v>
      </c>
      <c r="H342" s="7">
        <f t="shared" si="3"/>
        <v>0.2359345815</v>
      </c>
      <c r="I342" s="7" t="b">
        <f t="shared" si="11"/>
        <v>0</v>
      </c>
      <c r="J342" s="7">
        <f t="shared" si="4"/>
        <v>1</v>
      </c>
    </row>
    <row r="343">
      <c r="B343" s="7">
        <f t="shared" si="5"/>
        <v>81.5</v>
      </c>
      <c r="C343" s="15">
        <f t="shared" si="6"/>
        <v>0.5612449085</v>
      </c>
      <c r="D343" s="15">
        <f t="shared" si="10"/>
        <v>0.02410742261</v>
      </c>
      <c r="E343" s="15">
        <f t="shared" si="1"/>
        <v>0.5672717641</v>
      </c>
      <c r="G343" s="7">
        <f t="shared" si="2"/>
        <v>0.6608761429</v>
      </c>
      <c r="H343" s="7">
        <f t="shared" si="3"/>
        <v>0.2308761429</v>
      </c>
      <c r="I343" s="7" t="b">
        <f t="shared" si="11"/>
        <v>0</v>
      </c>
      <c r="J343" s="7">
        <f t="shared" si="4"/>
        <v>1</v>
      </c>
    </row>
    <row r="344">
      <c r="B344" s="7">
        <f t="shared" si="5"/>
        <v>81.75</v>
      </c>
      <c r="C344" s="15">
        <f t="shared" si="6"/>
        <v>0.5672717641</v>
      </c>
      <c r="D344" s="15">
        <f t="shared" si="10"/>
        <v>0.0237762767</v>
      </c>
      <c r="E344" s="15">
        <f t="shared" si="1"/>
        <v>0.5732158333</v>
      </c>
      <c r="G344" s="7">
        <f t="shared" si="2"/>
        <v>0.6555570233</v>
      </c>
      <c r="H344" s="7">
        <f t="shared" si="3"/>
        <v>0.2255570233</v>
      </c>
      <c r="I344" s="7" t="b">
        <f t="shared" si="11"/>
        <v>0</v>
      </c>
      <c r="J344" s="7">
        <f t="shared" si="4"/>
        <v>1</v>
      </c>
    </row>
    <row r="345">
      <c r="B345" s="7">
        <f t="shared" si="5"/>
        <v>82</v>
      </c>
      <c r="C345" s="15">
        <f t="shared" si="6"/>
        <v>0.5732158333</v>
      </c>
      <c r="D345" s="15">
        <f t="shared" si="10"/>
        <v>0.02344967949</v>
      </c>
      <c r="E345" s="15">
        <f t="shared" si="1"/>
        <v>0.5790782532</v>
      </c>
      <c r="G345" s="7">
        <f t="shared" si="2"/>
        <v>0.65</v>
      </c>
      <c r="H345" s="7">
        <f t="shared" si="3"/>
        <v>0.22</v>
      </c>
      <c r="I345" s="7" t="b">
        <f t="shared" si="11"/>
        <v>0</v>
      </c>
      <c r="J345" s="7">
        <f t="shared" si="4"/>
        <v>1</v>
      </c>
    </row>
    <row r="346">
      <c r="B346" s="7">
        <f t="shared" si="5"/>
        <v>82.25</v>
      </c>
      <c r="C346" s="15">
        <f t="shared" si="6"/>
        <v>0.5790782532</v>
      </c>
      <c r="D346" s="15">
        <f t="shared" si="10"/>
        <v>0.02312756851</v>
      </c>
      <c r="E346" s="15">
        <f t="shared" si="1"/>
        <v>0.5848601453</v>
      </c>
      <c r="G346" s="7">
        <f t="shared" si="2"/>
        <v>0.644228869</v>
      </c>
      <c r="H346" s="7">
        <f t="shared" si="3"/>
        <v>0.214228869</v>
      </c>
      <c r="I346" s="7" t="b">
        <f t="shared" si="11"/>
        <v>0</v>
      </c>
      <c r="J346" s="7">
        <f t="shared" si="4"/>
        <v>1</v>
      </c>
    </row>
    <row r="347">
      <c r="B347" s="7">
        <f t="shared" si="5"/>
        <v>82.5</v>
      </c>
      <c r="C347" s="15">
        <f t="shared" si="6"/>
        <v>0.5848601453</v>
      </c>
      <c r="D347" s="15">
        <f t="shared" si="10"/>
        <v>0.02280988213</v>
      </c>
      <c r="E347" s="15">
        <f t="shared" si="1"/>
        <v>0.5905626158</v>
      </c>
      <c r="G347" s="7">
        <f t="shared" si="2"/>
        <v>0.6382683432</v>
      </c>
      <c r="H347" s="7">
        <f t="shared" si="3"/>
        <v>0.2082683432</v>
      </c>
      <c r="I347" s="7" t="b">
        <f t="shared" si="11"/>
        <v>0</v>
      </c>
      <c r="J347" s="7">
        <f t="shared" si="4"/>
        <v>1</v>
      </c>
    </row>
    <row r="348">
      <c r="B348" s="7">
        <f t="shared" si="5"/>
        <v>82.75</v>
      </c>
      <c r="C348" s="15">
        <f t="shared" si="6"/>
        <v>0.5905626158</v>
      </c>
      <c r="D348" s="15">
        <f t="shared" si="10"/>
        <v>0.02249655957</v>
      </c>
      <c r="E348" s="15">
        <f t="shared" si="1"/>
        <v>0.5961867557</v>
      </c>
      <c r="G348" s="7">
        <f t="shared" si="2"/>
        <v>0.6321439465</v>
      </c>
      <c r="H348" s="7">
        <f t="shared" si="3"/>
        <v>0.2021439465</v>
      </c>
      <c r="I348" s="7" t="b">
        <f t="shared" si="11"/>
        <v>0</v>
      </c>
      <c r="J348" s="7">
        <f t="shared" si="4"/>
        <v>1</v>
      </c>
    </row>
    <row r="349">
      <c r="B349" s="7">
        <f t="shared" si="5"/>
        <v>83</v>
      </c>
      <c r="C349" s="15">
        <f t="shared" si="6"/>
        <v>0.5961867557</v>
      </c>
      <c r="D349" s="15">
        <f t="shared" si="10"/>
        <v>0.02218754089</v>
      </c>
      <c r="E349" s="15">
        <f t="shared" si="1"/>
        <v>0.6017336409</v>
      </c>
      <c r="G349" s="7">
        <f t="shared" si="2"/>
        <v>0.6258819045</v>
      </c>
      <c r="H349" s="7">
        <f t="shared" si="3"/>
        <v>0.1958819045</v>
      </c>
      <c r="I349" s="7" t="b">
        <f t="shared" si="11"/>
        <v>0</v>
      </c>
      <c r="J349" s="7">
        <f t="shared" si="4"/>
        <v>1</v>
      </c>
    </row>
    <row r="350">
      <c r="B350" s="7">
        <f t="shared" si="5"/>
        <v>83.25</v>
      </c>
      <c r="C350" s="15">
        <f t="shared" si="6"/>
        <v>0.6017336409</v>
      </c>
      <c r="D350" s="15">
        <f t="shared" si="10"/>
        <v>0.02188276698</v>
      </c>
      <c r="E350" s="15">
        <f t="shared" si="1"/>
        <v>0.6072043327</v>
      </c>
      <c r="G350" s="7">
        <f t="shared" si="2"/>
        <v>0.6195090322</v>
      </c>
      <c r="H350" s="7">
        <f t="shared" si="3"/>
        <v>0.1895090322</v>
      </c>
      <c r="I350" s="7" t="b">
        <f t="shared" si="11"/>
        <v>0</v>
      </c>
      <c r="J350" s="7">
        <f t="shared" si="4"/>
        <v>1</v>
      </c>
    </row>
    <row r="351">
      <c r="B351" s="7">
        <f t="shared" si="5"/>
        <v>83.5</v>
      </c>
      <c r="C351" s="15">
        <f t="shared" si="6"/>
        <v>0.6072043327</v>
      </c>
      <c r="D351" s="15">
        <f t="shared" si="10"/>
        <v>0.02158217952</v>
      </c>
      <c r="E351" s="15">
        <f t="shared" si="1"/>
        <v>0.6125998776</v>
      </c>
      <c r="G351" s="7">
        <f t="shared" si="2"/>
        <v>0.6130526192</v>
      </c>
      <c r="H351" s="7">
        <f t="shared" si="3"/>
        <v>0.1830526192</v>
      </c>
      <c r="I351" s="7" t="b">
        <f t="shared" si="11"/>
        <v>0</v>
      </c>
      <c r="J351" s="7">
        <f t="shared" si="4"/>
        <v>1</v>
      </c>
    </row>
    <row r="352">
      <c r="B352" s="7">
        <f t="shared" si="5"/>
        <v>83.75</v>
      </c>
      <c r="C352" s="15">
        <f t="shared" si="6"/>
        <v>0.6125998776</v>
      </c>
      <c r="D352" s="15">
        <f t="shared" si="10"/>
        <v>0.02128572101</v>
      </c>
      <c r="E352" s="15">
        <f t="shared" si="1"/>
        <v>0.6179213078</v>
      </c>
      <c r="G352" s="7">
        <f t="shared" si="2"/>
        <v>0.6065403129</v>
      </c>
      <c r="H352" s="7">
        <f t="shared" si="3"/>
        <v>0.1765403129</v>
      </c>
      <c r="I352" s="7" t="b">
        <f t="shared" si="11"/>
        <v>1</v>
      </c>
      <c r="J352" s="7">
        <f t="shared" si="4"/>
        <v>0</v>
      </c>
    </row>
    <row r="353">
      <c r="B353" s="7">
        <f t="shared" si="5"/>
        <v>84</v>
      </c>
      <c r="C353" s="15">
        <f t="shared" si="6"/>
        <v>0.6179213078</v>
      </c>
      <c r="D353" s="15">
        <f t="shared" si="10"/>
        <v>-0.1471241209</v>
      </c>
      <c r="E353" s="15">
        <f t="shared" si="1"/>
        <v>0.5811402776</v>
      </c>
      <c r="G353" s="7">
        <f t="shared" si="2"/>
        <v>0.6</v>
      </c>
      <c r="H353" s="7">
        <f t="shared" si="3"/>
        <v>0.17</v>
      </c>
      <c r="I353" s="7" t="b">
        <f t="shared" si="11"/>
        <v>1</v>
      </c>
      <c r="J353" s="7">
        <f t="shared" si="4"/>
        <v>0</v>
      </c>
    </row>
    <row r="354">
      <c r="B354" s="7">
        <f t="shared" si="5"/>
        <v>84.25</v>
      </c>
      <c r="C354" s="15">
        <f t="shared" si="6"/>
        <v>0.5811402776</v>
      </c>
      <c r="D354" s="15">
        <f t="shared" si="10"/>
        <v>-0.1383667328</v>
      </c>
      <c r="E354" s="15">
        <f t="shared" si="1"/>
        <v>0.5465485944</v>
      </c>
      <c r="G354" s="7">
        <f t="shared" si="2"/>
        <v>0.5934596871</v>
      </c>
      <c r="H354" s="7">
        <f t="shared" si="3"/>
        <v>0.1634596871</v>
      </c>
      <c r="I354" s="7" t="b">
        <f t="shared" si="11"/>
        <v>1</v>
      </c>
      <c r="J354" s="7">
        <f t="shared" si="4"/>
        <v>0</v>
      </c>
    </row>
    <row r="355">
      <c r="B355" s="7">
        <f t="shared" si="5"/>
        <v>84.5</v>
      </c>
      <c r="C355" s="15">
        <f t="shared" si="6"/>
        <v>0.5465485944</v>
      </c>
      <c r="D355" s="15">
        <f t="shared" si="10"/>
        <v>-0.1301306177</v>
      </c>
      <c r="E355" s="15">
        <f t="shared" si="1"/>
        <v>0.51401594</v>
      </c>
      <c r="G355" s="7">
        <f t="shared" si="2"/>
        <v>0.5869473808</v>
      </c>
      <c r="H355" s="7">
        <f t="shared" si="3"/>
        <v>0.1569473808</v>
      </c>
      <c r="I355" s="7" t="b">
        <f t="shared" si="11"/>
        <v>1</v>
      </c>
      <c r="J355" s="7">
        <f t="shared" si="4"/>
        <v>0</v>
      </c>
    </row>
    <row r="356">
      <c r="B356" s="7">
        <f t="shared" si="5"/>
        <v>84.75</v>
      </c>
      <c r="C356" s="15">
        <f t="shared" si="6"/>
        <v>0.51401594</v>
      </c>
      <c r="D356" s="15">
        <f t="shared" si="10"/>
        <v>-0.1223847476</v>
      </c>
      <c r="E356" s="15">
        <f t="shared" si="1"/>
        <v>0.4834197531</v>
      </c>
      <c r="G356" s="7">
        <f t="shared" si="2"/>
        <v>0.5804909678</v>
      </c>
      <c r="H356" s="7">
        <f t="shared" si="3"/>
        <v>0.1504909678</v>
      </c>
      <c r="I356" s="7" t="b">
        <f t="shared" si="11"/>
        <v>1</v>
      </c>
      <c r="J356" s="7">
        <f t="shared" si="4"/>
        <v>0</v>
      </c>
    </row>
    <row r="357">
      <c r="B357" s="7">
        <f t="shared" si="5"/>
        <v>85</v>
      </c>
      <c r="C357" s="15">
        <f t="shared" si="6"/>
        <v>0.4834197531</v>
      </c>
      <c r="D357" s="15">
        <f t="shared" si="10"/>
        <v>-0.1150999412</v>
      </c>
      <c r="E357" s="15">
        <f t="shared" si="1"/>
        <v>0.4546447678</v>
      </c>
      <c r="G357" s="7">
        <f t="shared" si="2"/>
        <v>0.5741180955</v>
      </c>
      <c r="H357" s="7">
        <f t="shared" si="3"/>
        <v>0.1441180955</v>
      </c>
      <c r="I357" s="7" t="b">
        <f t="shared" si="11"/>
        <v>1</v>
      </c>
      <c r="J357" s="7">
        <f t="shared" si="4"/>
        <v>0</v>
      </c>
    </row>
    <row r="358">
      <c r="B358" s="7">
        <f t="shared" si="5"/>
        <v>85.25</v>
      </c>
      <c r="C358" s="15">
        <f t="shared" si="6"/>
        <v>0.4546447678</v>
      </c>
      <c r="D358" s="15">
        <f t="shared" si="10"/>
        <v>-0.1082487542</v>
      </c>
      <c r="E358" s="15">
        <f t="shared" si="1"/>
        <v>0.4275825792</v>
      </c>
      <c r="G358" s="7">
        <f t="shared" si="2"/>
        <v>0.5678560535</v>
      </c>
      <c r="H358" s="7">
        <f t="shared" si="3"/>
        <v>0.1378560535</v>
      </c>
      <c r="I358" s="7" t="b">
        <f t="shared" si="11"/>
        <v>1</v>
      </c>
      <c r="J358" s="7">
        <f t="shared" si="4"/>
        <v>0</v>
      </c>
    </row>
    <row r="359">
      <c r="B359" s="7">
        <f t="shared" si="5"/>
        <v>85.5</v>
      </c>
      <c r="C359" s="15">
        <f t="shared" si="6"/>
        <v>0.4275825792</v>
      </c>
      <c r="D359" s="15">
        <f t="shared" si="10"/>
        <v>-0.101805376</v>
      </c>
      <c r="E359" s="15">
        <f t="shared" si="1"/>
        <v>0.4021312352</v>
      </c>
      <c r="G359" s="7">
        <f t="shared" si="2"/>
        <v>0.5617316568</v>
      </c>
      <c r="H359" s="7">
        <f t="shared" si="3"/>
        <v>0.1317316568</v>
      </c>
      <c r="I359" s="7" t="b">
        <f t="shared" si="11"/>
        <v>1</v>
      </c>
      <c r="J359" s="7">
        <f t="shared" si="4"/>
        <v>0</v>
      </c>
    </row>
    <row r="360">
      <c r="B360" s="7">
        <f t="shared" si="5"/>
        <v>85.75</v>
      </c>
      <c r="C360" s="15">
        <f t="shared" si="6"/>
        <v>0.4021312352</v>
      </c>
      <c r="D360" s="15">
        <f t="shared" si="10"/>
        <v>-0.09574553219</v>
      </c>
      <c r="E360" s="15">
        <f t="shared" si="1"/>
        <v>0.3781948522</v>
      </c>
      <c r="G360" s="7">
        <f t="shared" si="2"/>
        <v>0.555771131</v>
      </c>
      <c r="H360" s="7">
        <f t="shared" si="3"/>
        <v>0.125771131</v>
      </c>
      <c r="I360" s="7" t="b">
        <f t="shared" si="11"/>
        <v>1</v>
      </c>
      <c r="J360" s="7">
        <f t="shared" si="4"/>
        <v>0</v>
      </c>
    </row>
    <row r="361">
      <c r="B361" s="7">
        <f t="shared" si="5"/>
        <v>86</v>
      </c>
      <c r="C361" s="15">
        <f t="shared" si="6"/>
        <v>0.3781948522</v>
      </c>
      <c r="D361" s="15">
        <f t="shared" si="10"/>
        <v>-0.09004639337</v>
      </c>
      <c r="E361" s="15">
        <f t="shared" si="1"/>
        <v>0.3556832538</v>
      </c>
      <c r="G361" s="7">
        <f t="shared" si="2"/>
        <v>0.55</v>
      </c>
      <c r="H361" s="7">
        <f t="shared" si="3"/>
        <v>0.12</v>
      </c>
      <c r="I361" s="7" t="b">
        <f t="shared" si="11"/>
        <v>1</v>
      </c>
      <c r="J361" s="7">
        <f t="shared" si="4"/>
        <v>0</v>
      </c>
    </row>
    <row r="362">
      <c r="B362" s="7">
        <f t="shared" si="5"/>
        <v>86.25</v>
      </c>
      <c r="C362" s="15">
        <f t="shared" si="6"/>
        <v>0.3556832538</v>
      </c>
      <c r="D362" s="15">
        <f t="shared" si="10"/>
        <v>-0.084686489</v>
      </c>
      <c r="E362" s="15">
        <f t="shared" si="1"/>
        <v>0.3345116316</v>
      </c>
      <c r="G362" s="7">
        <f t="shared" si="2"/>
        <v>0.5444429767</v>
      </c>
      <c r="H362" s="7">
        <f t="shared" si="3"/>
        <v>0.1144429767</v>
      </c>
      <c r="I362" s="7" t="b">
        <f t="shared" si="11"/>
        <v>1</v>
      </c>
      <c r="J362" s="7">
        <f t="shared" si="4"/>
        <v>0</v>
      </c>
    </row>
    <row r="363">
      <c r="B363" s="7">
        <f t="shared" si="5"/>
        <v>86.5</v>
      </c>
      <c r="C363" s="15">
        <f t="shared" si="6"/>
        <v>0.3345116316</v>
      </c>
      <c r="D363" s="15">
        <f t="shared" si="10"/>
        <v>-0.07964562656</v>
      </c>
      <c r="E363" s="15">
        <f t="shared" si="1"/>
        <v>0.3146002249</v>
      </c>
      <c r="G363" s="7">
        <f t="shared" si="2"/>
        <v>0.5391238571</v>
      </c>
      <c r="H363" s="7">
        <f t="shared" si="3"/>
        <v>0.1091238571</v>
      </c>
      <c r="I363" s="7" t="b">
        <f t="shared" si="11"/>
        <v>1</v>
      </c>
      <c r="J363" s="7">
        <f t="shared" si="4"/>
        <v>0</v>
      </c>
    </row>
    <row r="364">
      <c r="B364" s="7">
        <f t="shared" si="5"/>
        <v>86.75</v>
      </c>
      <c r="C364" s="15">
        <f t="shared" si="6"/>
        <v>0.3146002249</v>
      </c>
      <c r="D364" s="15">
        <f t="shared" si="10"/>
        <v>-0.07490481546</v>
      </c>
      <c r="E364" s="15">
        <f t="shared" si="1"/>
        <v>0.2958740211</v>
      </c>
      <c r="G364" s="7">
        <f t="shared" si="2"/>
        <v>0.5340654185</v>
      </c>
      <c r="H364" s="7">
        <f t="shared" si="3"/>
        <v>0.1040654185</v>
      </c>
      <c r="I364" s="7" t="b">
        <f t="shared" si="11"/>
        <v>1</v>
      </c>
      <c r="J364" s="7">
        <f t="shared" si="4"/>
        <v>0</v>
      </c>
    </row>
    <row r="365">
      <c r="B365" s="7">
        <f t="shared" si="5"/>
        <v>87</v>
      </c>
      <c r="C365" s="15">
        <f t="shared" si="6"/>
        <v>0.2958740211</v>
      </c>
      <c r="D365" s="15">
        <f t="shared" si="10"/>
        <v>-0.07044619549</v>
      </c>
      <c r="E365" s="15">
        <f t="shared" si="1"/>
        <v>0.2782624722</v>
      </c>
      <c r="G365" s="7">
        <f t="shared" si="2"/>
        <v>0.5292893219</v>
      </c>
      <c r="H365" s="7">
        <f t="shared" si="3"/>
        <v>0.09928932188</v>
      </c>
      <c r="I365" s="7" t="b">
        <f t="shared" si="11"/>
        <v>1</v>
      </c>
      <c r="J365" s="7">
        <f t="shared" si="4"/>
        <v>0</v>
      </c>
    </row>
    <row r="366">
      <c r="B366" s="7">
        <f t="shared" si="5"/>
        <v>87.25</v>
      </c>
      <c r="C366" s="15">
        <f t="shared" si="6"/>
        <v>0.2782624722</v>
      </c>
      <c r="D366" s="15">
        <f t="shared" si="10"/>
        <v>-0.06625296957</v>
      </c>
      <c r="E366" s="15">
        <f t="shared" si="1"/>
        <v>0.2616992298</v>
      </c>
      <c r="G366" s="7">
        <f t="shared" si="2"/>
        <v>0.5248160193</v>
      </c>
      <c r="H366" s="7">
        <f t="shared" si="3"/>
        <v>0.09481601925</v>
      </c>
      <c r="I366" s="7" t="b">
        <f t="shared" si="11"/>
        <v>1</v>
      </c>
      <c r="J366" s="7">
        <f t="shared" si="4"/>
        <v>0</v>
      </c>
    </row>
    <row r="367">
      <c r="B367" s="7">
        <f t="shared" si="5"/>
        <v>87.5</v>
      </c>
      <c r="C367" s="15">
        <f t="shared" si="6"/>
        <v>0.2616992298</v>
      </c>
      <c r="D367" s="15">
        <f t="shared" si="10"/>
        <v>-0.06230934043</v>
      </c>
      <c r="E367" s="15">
        <f t="shared" si="1"/>
        <v>0.2461218947</v>
      </c>
      <c r="G367" s="7">
        <f t="shared" si="2"/>
        <v>0.520664666</v>
      </c>
      <c r="H367" s="7">
        <f t="shared" si="3"/>
        <v>0.09066466597</v>
      </c>
      <c r="I367" s="7" t="b">
        <f t="shared" si="11"/>
        <v>1</v>
      </c>
      <c r="J367" s="7">
        <f t="shared" si="4"/>
        <v>0</v>
      </c>
    </row>
    <row r="368">
      <c r="B368" s="7">
        <f t="shared" si="5"/>
        <v>87.75</v>
      </c>
      <c r="C368" s="15">
        <f t="shared" si="6"/>
        <v>0.2461218947</v>
      </c>
      <c r="D368" s="15">
        <f t="shared" si="10"/>
        <v>-0.05860045112</v>
      </c>
      <c r="E368" s="15">
        <f t="shared" si="1"/>
        <v>0.2314717819</v>
      </c>
      <c r="G368" s="7">
        <f t="shared" si="2"/>
        <v>0.5168530388</v>
      </c>
      <c r="H368" s="7">
        <f t="shared" si="3"/>
        <v>0.08685303877</v>
      </c>
      <c r="I368" s="7" t="b">
        <f t="shared" si="11"/>
        <v>1</v>
      </c>
      <c r="J368" s="7">
        <f t="shared" si="4"/>
        <v>0</v>
      </c>
    </row>
    <row r="369">
      <c r="B369" s="7">
        <f t="shared" si="5"/>
        <v>88</v>
      </c>
      <c r="C369" s="15">
        <f t="shared" si="6"/>
        <v>0.2314717819</v>
      </c>
      <c r="D369" s="15">
        <f t="shared" si="10"/>
        <v>-0.05511232903</v>
      </c>
      <c r="E369" s="15">
        <f t="shared" si="1"/>
        <v>0.2176936997</v>
      </c>
      <c r="G369" s="7">
        <f t="shared" si="2"/>
        <v>0.5133974596</v>
      </c>
      <c r="H369" s="7">
        <f t="shared" si="3"/>
        <v>0.08339745962</v>
      </c>
      <c r="I369" s="7" t="b">
        <f t="shared" si="11"/>
        <v>1</v>
      </c>
      <c r="J369" s="7">
        <f t="shared" si="4"/>
        <v>0</v>
      </c>
    </row>
    <row r="370">
      <c r="B370" s="7">
        <f t="shared" si="5"/>
        <v>88.25</v>
      </c>
      <c r="C370" s="15">
        <f t="shared" si="6"/>
        <v>0.2176936997</v>
      </c>
      <c r="D370" s="15">
        <f t="shared" si="10"/>
        <v>-0.05183183325</v>
      </c>
      <c r="E370" s="15">
        <f t="shared" si="1"/>
        <v>0.2047357413</v>
      </c>
      <c r="G370" s="7">
        <f t="shared" si="2"/>
        <v>0.5103127258</v>
      </c>
      <c r="H370" s="7">
        <f t="shared" si="3"/>
        <v>0.08031272585</v>
      </c>
      <c r="I370" s="7" t="b">
        <f t="shared" si="11"/>
        <v>1</v>
      </c>
      <c r="J370" s="7">
        <f t="shared" si="4"/>
        <v>0</v>
      </c>
    </row>
    <row r="371">
      <c r="B371" s="7">
        <f t="shared" si="5"/>
        <v>88.5</v>
      </c>
      <c r="C371" s="15">
        <f t="shared" si="6"/>
        <v>0.2047357413</v>
      </c>
      <c r="D371" s="15">
        <f t="shared" si="10"/>
        <v>-0.04874660508</v>
      </c>
      <c r="E371" s="15">
        <f t="shared" si="1"/>
        <v>0.1925490901</v>
      </c>
      <c r="G371" s="7">
        <f t="shared" si="2"/>
        <v>0.5076120467</v>
      </c>
      <c r="H371" s="7">
        <f t="shared" si="3"/>
        <v>0.07761204675</v>
      </c>
      <c r="I371" s="7" t="b">
        <f t="shared" si="11"/>
        <v>1</v>
      </c>
      <c r="J371" s="7">
        <f t="shared" si="4"/>
        <v>0</v>
      </c>
    </row>
    <row r="372">
      <c r="B372" s="7">
        <f t="shared" si="5"/>
        <v>88.75</v>
      </c>
      <c r="C372" s="15">
        <f t="shared" si="6"/>
        <v>0.1925490901</v>
      </c>
      <c r="D372" s="15">
        <f t="shared" si="10"/>
        <v>-0.04584502145</v>
      </c>
      <c r="E372" s="15">
        <f t="shared" si="1"/>
        <v>0.1810878347</v>
      </c>
      <c r="G372" s="7">
        <f t="shared" si="2"/>
        <v>0.5053069871</v>
      </c>
      <c r="H372" s="7">
        <f t="shared" si="3"/>
        <v>0.07530698705</v>
      </c>
      <c r="I372" s="7" t="b">
        <f t="shared" si="11"/>
        <v>1</v>
      </c>
      <c r="J372" s="7">
        <f t="shared" si="4"/>
        <v>0</v>
      </c>
    </row>
    <row r="373">
      <c r="B373" s="7">
        <f t="shared" si="5"/>
        <v>89</v>
      </c>
      <c r="C373" s="15">
        <f t="shared" si="6"/>
        <v>0.1810878347</v>
      </c>
      <c r="D373" s="15">
        <f t="shared" si="10"/>
        <v>-0.04311615112</v>
      </c>
      <c r="E373" s="15">
        <f t="shared" si="1"/>
        <v>0.1703087969</v>
      </c>
      <c r="G373" s="7">
        <f t="shared" si="2"/>
        <v>0.5034074174</v>
      </c>
      <c r="H373" s="7">
        <f t="shared" si="3"/>
        <v>0.07340741737</v>
      </c>
      <c r="I373" s="7" t="b">
        <f t="shared" si="11"/>
        <v>1</v>
      </c>
      <c r="J373" s="7">
        <f t="shared" si="4"/>
        <v>0</v>
      </c>
    </row>
    <row r="374">
      <c r="B374" s="7">
        <f t="shared" si="5"/>
        <v>89.25</v>
      </c>
      <c r="C374" s="15">
        <f t="shared" si="6"/>
        <v>0.1703087969</v>
      </c>
      <c r="D374" s="15">
        <f t="shared" si="10"/>
        <v>-0.04054971355</v>
      </c>
      <c r="E374" s="15">
        <f t="shared" si="1"/>
        <v>0.1601713685</v>
      </c>
      <c r="G374" s="7">
        <f t="shared" si="2"/>
        <v>0.501921472</v>
      </c>
      <c r="H374" s="7">
        <f t="shared" si="3"/>
        <v>0.07192147196</v>
      </c>
      <c r="I374" s="7" t="b">
        <f t="shared" si="11"/>
        <v>1</v>
      </c>
      <c r="J374" s="7">
        <f t="shared" si="4"/>
        <v>0</v>
      </c>
    </row>
    <row r="375">
      <c r="B375" s="7">
        <f t="shared" si="5"/>
        <v>89.5</v>
      </c>
      <c r="C375" s="15">
        <f t="shared" si="6"/>
        <v>0.1601713685</v>
      </c>
      <c r="D375" s="15">
        <f t="shared" si="10"/>
        <v>-0.03813604013</v>
      </c>
      <c r="E375" s="15">
        <f t="shared" si="1"/>
        <v>0.1506373585</v>
      </c>
      <c r="G375" s="7">
        <f t="shared" si="2"/>
        <v>0.5008555139</v>
      </c>
      <c r="H375" s="7">
        <f t="shared" si="3"/>
        <v>0.07085551386</v>
      </c>
      <c r="I375" s="7" t="b">
        <f t="shared" si="11"/>
        <v>1</v>
      </c>
      <c r="J375" s="7">
        <f t="shared" si="4"/>
        <v>0</v>
      </c>
    </row>
    <row r="376">
      <c r="B376" s="7">
        <f t="shared" si="5"/>
        <v>89.75</v>
      </c>
      <c r="C376" s="15">
        <f t="shared" si="6"/>
        <v>0.1506373585</v>
      </c>
      <c r="D376" s="15">
        <f t="shared" si="10"/>
        <v>-0.03586603774</v>
      </c>
      <c r="E376" s="15">
        <f t="shared" si="1"/>
        <v>0.1416708491</v>
      </c>
      <c r="G376" s="7">
        <f t="shared" si="2"/>
        <v>0.5002141077</v>
      </c>
      <c r="H376" s="7">
        <f t="shared" si="3"/>
        <v>0.07021410768</v>
      </c>
      <c r="I376" s="7" t="b">
        <f t="shared" si="11"/>
        <v>1</v>
      </c>
      <c r="J376" s="7">
        <f t="shared" si="4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>
      <c r="A1" s="1" t="s">
        <v>0</v>
      </c>
      <c r="B1" s="2"/>
    </row>
    <row r="2">
      <c r="A2" s="4" t="s">
        <v>61</v>
      </c>
      <c r="B2" s="5">
        <v>18.2</v>
      </c>
      <c r="G2" s="6" t="s">
        <v>2</v>
      </c>
    </row>
    <row r="3">
      <c r="A3" s="4" t="s">
        <v>62</v>
      </c>
      <c r="B3" s="5">
        <v>4.2</v>
      </c>
      <c r="G3" s="6" t="s">
        <v>4</v>
      </c>
    </row>
    <row r="4">
      <c r="A4" s="4" t="s">
        <v>5</v>
      </c>
      <c r="B4" s="5">
        <v>0.1</v>
      </c>
    </row>
    <row r="5">
      <c r="A5" s="4" t="s">
        <v>6</v>
      </c>
      <c r="B5" s="5">
        <v>0.0</v>
      </c>
      <c r="G5" s="6"/>
    </row>
    <row r="6">
      <c r="A6" s="4" t="s">
        <v>7</v>
      </c>
      <c r="B6" s="5">
        <v>24.0</v>
      </c>
      <c r="G6" s="7">
        <f>-C17/$B$3</f>
        <v>-0.05952380952</v>
      </c>
    </row>
    <row r="7">
      <c r="A7" s="4" t="s">
        <v>63</v>
      </c>
      <c r="B7" s="5">
        <v>0.6</v>
      </c>
    </row>
    <row r="8">
      <c r="A8" s="8" t="s">
        <v>64</v>
      </c>
      <c r="B8" s="9">
        <v>0.17</v>
      </c>
    </row>
    <row r="10">
      <c r="A10" s="6" t="s">
        <v>10</v>
      </c>
      <c r="B10" s="6">
        <v>0.25</v>
      </c>
    </row>
    <row r="11">
      <c r="A11" s="6" t="s">
        <v>65</v>
      </c>
      <c r="B11" s="6">
        <v>0.0</v>
      </c>
    </row>
    <row r="12">
      <c r="A12" s="6" t="s">
        <v>66</v>
      </c>
      <c r="B12" s="6">
        <v>0.25</v>
      </c>
      <c r="F12" s="7" t="str">
        <f>F11</f>
        <v/>
      </c>
    </row>
    <row r="16">
      <c r="A16" s="12"/>
      <c r="B16" s="13" t="s">
        <v>14</v>
      </c>
      <c r="C16" s="13" t="s">
        <v>15</v>
      </c>
      <c r="D16" s="13" t="s">
        <v>16</v>
      </c>
      <c r="E16" s="13" t="s">
        <v>17</v>
      </c>
      <c r="F16" s="14"/>
      <c r="G16" s="13" t="s">
        <v>18</v>
      </c>
      <c r="H16" s="13" t="s">
        <v>19</v>
      </c>
      <c r="I16" s="13" t="s">
        <v>20</v>
      </c>
      <c r="J16" s="13" t="s">
        <v>21</v>
      </c>
    </row>
    <row r="17">
      <c r="B17" s="6">
        <f>B11</f>
        <v>0</v>
      </c>
      <c r="C17" s="15">
        <f>B12</f>
        <v>0.25</v>
      </c>
      <c r="D17" s="15">
        <f>IF(I17=TRUE,-C17/$B$3, (1-C17)/$B$2)</f>
        <v>0.04120879121</v>
      </c>
      <c r="E17" s="15">
        <f t="shared" ref="E17:E376" si="1">C17 + D17*$B$10</f>
        <v>0.2603021978</v>
      </c>
      <c r="G17" s="7">
        <f t="shared" ref="G17:G376" si="2"> $B$7 + $B$4 * SIN((2*PI()/$B$6)*(B17-$B$5))</f>
        <v>0.6</v>
      </c>
      <c r="H17" s="7">
        <f t="shared" ref="H17:H376" si="3"> $B$8 + ($B$4 * SIN(((2*PI())/$B$6)*(B17-$B$5)))</f>
        <v>0.17</v>
      </c>
      <c r="I17" s="7" t="b">
        <f>FALSE</f>
        <v>0</v>
      </c>
      <c r="J17" s="7">
        <f t="shared" ref="J17:J376" si="4">IF(I17, 0, 1)</f>
        <v>1</v>
      </c>
    </row>
    <row r="18">
      <c r="B18" s="7">
        <f t="shared" ref="B18:B376" si="5">B17 + $B$10</f>
        <v>0.25</v>
      </c>
      <c r="C18" s="15">
        <f t="shared" ref="C18:C376" si="6">E17</f>
        <v>0.2603021978</v>
      </c>
      <c r="D18" s="15">
        <f t="shared" ref="D18:D63" si="7">IF(I17=TRUE,-C18/$B$3, (1-C18)/$B$2)</f>
        <v>0.04064273638</v>
      </c>
      <c r="E18" s="15">
        <f t="shared" si="1"/>
        <v>0.2704628819</v>
      </c>
      <c r="G18" s="7">
        <f t="shared" si="2"/>
        <v>0.6065403129</v>
      </c>
      <c r="H18" s="7">
        <f t="shared" si="3"/>
        <v>0.1765403129</v>
      </c>
      <c r="I18" s="7" t="b">
        <f t="shared" ref="I18:I63" si="8">IF(OR(AND(I17=FALSE,C18&gt;G18),AND(I17=TRUE,C18&gt;H18)),TRUE,FALSE)</f>
        <v>0</v>
      </c>
      <c r="J18" s="7">
        <f t="shared" si="4"/>
        <v>1</v>
      </c>
    </row>
    <row r="19">
      <c r="B19" s="7">
        <f t="shared" si="5"/>
        <v>0.5</v>
      </c>
      <c r="C19" s="15">
        <f t="shared" si="6"/>
        <v>0.2704628819</v>
      </c>
      <c r="D19" s="15">
        <f t="shared" si="7"/>
        <v>0.04008445704</v>
      </c>
      <c r="E19" s="15">
        <f t="shared" si="1"/>
        <v>0.2804839962</v>
      </c>
      <c r="G19" s="7">
        <f t="shared" si="2"/>
        <v>0.6130526192</v>
      </c>
      <c r="H19" s="7">
        <f t="shared" si="3"/>
        <v>0.1830526192</v>
      </c>
      <c r="I19" s="7" t="b">
        <f t="shared" si="8"/>
        <v>0</v>
      </c>
      <c r="J19" s="7">
        <f t="shared" si="4"/>
        <v>1</v>
      </c>
    </row>
    <row r="20">
      <c r="B20" s="7">
        <f t="shared" si="5"/>
        <v>0.75</v>
      </c>
      <c r="C20" s="15">
        <f t="shared" si="6"/>
        <v>0.2804839962</v>
      </c>
      <c r="D20" s="15">
        <f t="shared" si="7"/>
        <v>0.03953384636</v>
      </c>
      <c r="E20" s="15">
        <f t="shared" si="1"/>
        <v>0.2903674577</v>
      </c>
      <c r="G20" s="7">
        <f t="shared" si="2"/>
        <v>0.6195090322</v>
      </c>
      <c r="H20" s="7">
        <f t="shared" si="3"/>
        <v>0.1895090322</v>
      </c>
      <c r="I20" s="7" t="b">
        <f t="shared" si="8"/>
        <v>0</v>
      </c>
      <c r="J20" s="7">
        <f t="shared" si="4"/>
        <v>1</v>
      </c>
    </row>
    <row r="21">
      <c r="B21" s="7">
        <f t="shared" si="5"/>
        <v>1</v>
      </c>
      <c r="C21" s="15">
        <f t="shared" si="6"/>
        <v>0.2903674577</v>
      </c>
      <c r="D21" s="15">
        <f t="shared" si="7"/>
        <v>0.03899079902</v>
      </c>
      <c r="E21" s="15">
        <f t="shared" si="1"/>
        <v>0.3001151575</v>
      </c>
      <c r="G21" s="7">
        <f t="shared" si="2"/>
        <v>0.6258819045</v>
      </c>
      <c r="H21" s="7">
        <f t="shared" si="3"/>
        <v>0.1958819045</v>
      </c>
      <c r="I21" s="7" t="b">
        <f t="shared" si="8"/>
        <v>0</v>
      </c>
      <c r="J21" s="7">
        <f t="shared" si="4"/>
        <v>1</v>
      </c>
    </row>
    <row r="22">
      <c r="B22" s="7">
        <f t="shared" si="5"/>
        <v>1.25</v>
      </c>
      <c r="C22" s="15">
        <f t="shared" si="6"/>
        <v>0.3001151575</v>
      </c>
      <c r="D22" s="15">
        <f t="shared" si="7"/>
        <v>0.03845521113</v>
      </c>
      <c r="E22" s="15">
        <f t="shared" si="1"/>
        <v>0.3097289603</v>
      </c>
      <c r="G22" s="7">
        <f t="shared" si="2"/>
        <v>0.6321439465</v>
      </c>
      <c r="H22" s="7">
        <f t="shared" si="3"/>
        <v>0.2021439465</v>
      </c>
      <c r="I22" s="7" t="b">
        <f t="shared" si="8"/>
        <v>0</v>
      </c>
      <c r="J22" s="7">
        <f t="shared" si="4"/>
        <v>1</v>
      </c>
    </row>
    <row r="23">
      <c r="B23" s="7">
        <f t="shared" si="5"/>
        <v>1.5</v>
      </c>
      <c r="C23" s="15">
        <f t="shared" si="6"/>
        <v>0.3097289603</v>
      </c>
      <c r="D23" s="15">
        <f t="shared" si="7"/>
        <v>0.0379269802</v>
      </c>
      <c r="E23" s="15">
        <f t="shared" si="1"/>
        <v>0.3192107053</v>
      </c>
      <c r="G23" s="7">
        <f t="shared" si="2"/>
        <v>0.6382683432</v>
      </c>
      <c r="H23" s="7">
        <f t="shared" si="3"/>
        <v>0.2082683432</v>
      </c>
      <c r="I23" s="7" t="b">
        <f t="shared" si="8"/>
        <v>0</v>
      </c>
      <c r="J23" s="7">
        <f t="shared" si="4"/>
        <v>1</v>
      </c>
    </row>
    <row r="24">
      <c r="B24" s="7">
        <f t="shared" si="5"/>
        <v>1.75</v>
      </c>
      <c r="C24" s="15">
        <f t="shared" si="6"/>
        <v>0.3192107053</v>
      </c>
      <c r="D24" s="15">
        <f t="shared" si="7"/>
        <v>0.0374060052</v>
      </c>
      <c r="E24" s="15">
        <f t="shared" si="1"/>
        <v>0.3285622066</v>
      </c>
      <c r="G24" s="7">
        <f t="shared" si="2"/>
        <v>0.644228869</v>
      </c>
      <c r="H24" s="7">
        <f t="shared" si="3"/>
        <v>0.214228869</v>
      </c>
      <c r="I24" s="7" t="b">
        <f t="shared" si="8"/>
        <v>0</v>
      </c>
      <c r="J24" s="7">
        <f t="shared" si="4"/>
        <v>1</v>
      </c>
    </row>
    <row r="25">
      <c r="B25" s="7">
        <f t="shared" si="5"/>
        <v>2</v>
      </c>
      <c r="C25" s="15">
        <f t="shared" si="6"/>
        <v>0.3285622066</v>
      </c>
      <c r="D25" s="15">
        <f t="shared" si="7"/>
        <v>0.03689218645</v>
      </c>
      <c r="E25" s="15">
        <f t="shared" si="1"/>
        <v>0.3377852533</v>
      </c>
      <c r="G25" s="7">
        <f t="shared" si="2"/>
        <v>0.65</v>
      </c>
      <c r="H25" s="7">
        <f t="shared" si="3"/>
        <v>0.22</v>
      </c>
      <c r="I25" s="7" t="b">
        <f t="shared" si="8"/>
        <v>0</v>
      </c>
      <c r="J25" s="7">
        <f t="shared" si="4"/>
        <v>1</v>
      </c>
    </row>
    <row r="26">
      <c r="B26" s="7">
        <f t="shared" si="5"/>
        <v>2.25</v>
      </c>
      <c r="C26" s="15">
        <f t="shared" si="6"/>
        <v>0.3377852533</v>
      </c>
      <c r="D26" s="15">
        <f t="shared" si="7"/>
        <v>0.03638542565</v>
      </c>
      <c r="E26" s="15">
        <f t="shared" si="1"/>
        <v>0.3468816097</v>
      </c>
      <c r="G26" s="7">
        <f t="shared" si="2"/>
        <v>0.6555570233</v>
      </c>
      <c r="H26" s="7">
        <f t="shared" si="3"/>
        <v>0.2255570233</v>
      </c>
      <c r="I26" s="7" t="b">
        <f t="shared" si="8"/>
        <v>0</v>
      </c>
      <c r="J26" s="7">
        <f t="shared" si="4"/>
        <v>1</v>
      </c>
    </row>
    <row r="27">
      <c r="B27" s="7">
        <f t="shared" si="5"/>
        <v>2.5</v>
      </c>
      <c r="C27" s="15">
        <f t="shared" si="6"/>
        <v>0.3468816097</v>
      </c>
      <c r="D27" s="15">
        <f t="shared" si="7"/>
        <v>0.03588562584</v>
      </c>
      <c r="E27" s="15">
        <f t="shared" si="1"/>
        <v>0.3558530161</v>
      </c>
      <c r="G27" s="7">
        <f t="shared" si="2"/>
        <v>0.6608761429</v>
      </c>
      <c r="H27" s="7">
        <f t="shared" si="3"/>
        <v>0.2308761429</v>
      </c>
      <c r="I27" s="7" t="b">
        <f t="shared" si="8"/>
        <v>0</v>
      </c>
      <c r="J27" s="7">
        <f t="shared" si="4"/>
        <v>1</v>
      </c>
    </row>
    <row r="28">
      <c r="B28" s="7">
        <f t="shared" si="5"/>
        <v>2.75</v>
      </c>
      <c r="C28" s="15">
        <f t="shared" si="6"/>
        <v>0.3558530161</v>
      </c>
      <c r="D28" s="15">
        <f t="shared" si="7"/>
        <v>0.03539269142</v>
      </c>
      <c r="E28" s="15">
        <f t="shared" si="1"/>
        <v>0.364701189</v>
      </c>
      <c r="G28" s="7">
        <f t="shared" si="2"/>
        <v>0.6659345815</v>
      </c>
      <c r="H28" s="7">
        <f t="shared" si="3"/>
        <v>0.2359345815</v>
      </c>
      <c r="I28" s="7" t="b">
        <f t="shared" si="8"/>
        <v>0</v>
      </c>
      <c r="J28" s="7">
        <f t="shared" si="4"/>
        <v>1</v>
      </c>
    </row>
    <row r="29">
      <c r="B29" s="7">
        <f t="shared" si="5"/>
        <v>3</v>
      </c>
      <c r="C29" s="15">
        <f t="shared" si="6"/>
        <v>0.364701189</v>
      </c>
      <c r="D29" s="15">
        <f t="shared" si="7"/>
        <v>0.03490652808</v>
      </c>
      <c r="E29" s="15">
        <f t="shared" si="1"/>
        <v>0.373427821</v>
      </c>
      <c r="G29" s="7">
        <f t="shared" si="2"/>
        <v>0.6707106781</v>
      </c>
      <c r="H29" s="7">
        <f t="shared" si="3"/>
        <v>0.2407106781</v>
      </c>
      <c r="I29" s="7" t="b">
        <f t="shared" si="8"/>
        <v>0</v>
      </c>
      <c r="J29" s="7">
        <f t="shared" si="4"/>
        <v>1</v>
      </c>
    </row>
    <row r="30">
      <c r="B30" s="7">
        <f t="shared" si="5"/>
        <v>3.25</v>
      </c>
      <c r="C30" s="15">
        <f t="shared" si="6"/>
        <v>0.373427821</v>
      </c>
      <c r="D30" s="15">
        <f t="shared" si="7"/>
        <v>0.0344270428</v>
      </c>
      <c r="E30" s="15">
        <f t="shared" si="1"/>
        <v>0.3820345817</v>
      </c>
      <c r="G30" s="7">
        <f t="shared" si="2"/>
        <v>0.6751839807</v>
      </c>
      <c r="H30" s="7">
        <f t="shared" si="3"/>
        <v>0.2451839807</v>
      </c>
      <c r="I30" s="7" t="b">
        <f t="shared" si="8"/>
        <v>0</v>
      </c>
      <c r="J30" s="7">
        <f t="shared" si="4"/>
        <v>1</v>
      </c>
    </row>
    <row r="31">
      <c r="B31" s="7">
        <f t="shared" si="5"/>
        <v>3.5</v>
      </c>
      <c r="C31" s="15">
        <f t="shared" si="6"/>
        <v>0.3820345817</v>
      </c>
      <c r="D31" s="15">
        <f t="shared" si="7"/>
        <v>0.03395414386</v>
      </c>
      <c r="E31" s="15">
        <f t="shared" si="1"/>
        <v>0.3905231177</v>
      </c>
      <c r="G31" s="7">
        <f t="shared" si="2"/>
        <v>0.679335334</v>
      </c>
      <c r="H31" s="7">
        <f t="shared" si="3"/>
        <v>0.249335334</v>
      </c>
      <c r="I31" s="7" t="b">
        <f t="shared" si="8"/>
        <v>0</v>
      </c>
      <c r="J31" s="7">
        <f t="shared" si="4"/>
        <v>1</v>
      </c>
    </row>
    <row r="32">
      <c r="B32" s="7">
        <f t="shared" si="5"/>
        <v>3.75</v>
      </c>
      <c r="C32" s="15">
        <f t="shared" si="6"/>
        <v>0.3905231177</v>
      </c>
      <c r="D32" s="15">
        <f t="shared" si="7"/>
        <v>0.03348774079</v>
      </c>
      <c r="E32" s="15">
        <f t="shared" si="1"/>
        <v>0.3988950529</v>
      </c>
      <c r="G32" s="7">
        <f t="shared" si="2"/>
        <v>0.6831469612</v>
      </c>
      <c r="H32" s="7">
        <f t="shared" si="3"/>
        <v>0.2531469612</v>
      </c>
      <c r="I32" s="7" t="b">
        <f t="shared" si="8"/>
        <v>0</v>
      </c>
      <c r="J32" s="7">
        <f t="shared" si="4"/>
        <v>1</v>
      </c>
    </row>
    <row r="33">
      <c r="B33" s="7">
        <f t="shared" si="5"/>
        <v>4</v>
      </c>
      <c r="C33" s="15">
        <f t="shared" si="6"/>
        <v>0.3988950529</v>
      </c>
      <c r="D33" s="15">
        <f t="shared" si="7"/>
        <v>0.03302774435</v>
      </c>
      <c r="E33" s="15">
        <f t="shared" si="1"/>
        <v>0.4071519889</v>
      </c>
      <c r="G33" s="7">
        <f t="shared" si="2"/>
        <v>0.6866025404</v>
      </c>
      <c r="H33" s="7">
        <f t="shared" si="3"/>
        <v>0.2566025404</v>
      </c>
      <c r="I33" s="7" t="b">
        <f t="shared" si="8"/>
        <v>0</v>
      </c>
      <c r="J33" s="7">
        <f t="shared" si="4"/>
        <v>1</v>
      </c>
    </row>
    <row r="34">
      <c r="B34" s="7">
        <f t="shared" si="5"/>
        <v>4.25</v>
      </c>
      <c r="C34" s="15">
        <f t="shared" si="6"/>
        <v>0.4071519889</v>
      </c>
      <c r="D34" s="15">
        <f t="shared" si="7"/>
        <v>0.03257406654</v>
      </c>
      <c r="E34" s="15">
        <f t="shared" si="1"/>
        <v>0.4152955056</v>
      </c>
      <c r="G34" s="7">
        <f t="shared" si="2"/>
        <v>0.6896872742</v>
      </c>
      <c r="H34" s="7">
        <f t="shared" si="3"/>
        <v>0.2596872742</v>
      </c>
      <c r="I34" s="7" t="b">
        <f t="shared" si="8"/>
        <v>0</v>
      </c>
      <c r="J34" s="7">
        <f t="shared" si="4"/>
        <v>1</v>
      </c>
    </row>
    <row r="35">
      <c r="B35" s="7">
        <f t="shared" si="5"/>
        <v>4.5</v>
      </c>
      <c r="C35" s="15">
        <f t="shared" si="6"/>
        <v>0.4152955056</v>
      </c>
      <c r="D35" s="15">
        <f t="shared" si="7"/>
        <v>0.03212662057</v>
      </c>
      <c r="E35" s="15">
        <f t="shared" si="1"/>
        <v>0.4233271607</v>
      </c>
      <c r="G35" s="7">
        <f t="shared" si="2"/>
        <v>0.6923879533</v>
      </c>
      <c r="H35" s="7">
        <f t="shared" si="3"/>
        <v>0.2623879533</v>
      </c>
      <c r="I35" s="7" t="b">
        <f t="shared" si="8"/>
        <v>0</v>
      </c>
      <c r="J35" s="7">
        <f t="shared" si="4"/>
        <v>1</v>
      </c>
    </row>
    <row r="36">
      <c r="B36" s="7">
        <f t="shared" si="5"/>
        <v>4.75</v>
      </c>
      <c r="C36" s="15">
        <f t="shared" si="6"/>
        <v>0.4233271607</v>
      </c>
      <c r="D36" s="15">
        <f t="shared" si="7"/>
        <v>0.03168532084</v>
      </c>
      <c r="E36" s="15">
        <f t="shared" si="1"/>
        <v>0.4312484909</v>
      </c>
      <c r="G36" s="7">
        <f t="shared" si="2"/>
        <v>0.6946930129</v>
      </c>
      <c r="H36" s="7">
        <f t="shared" si="3"/>
        <v>0.2646930129</v>
      </c>
      <c r="I36" s="7" t="b">
        <f t="shared" si="8"/>
        <v>0</v>
      </c>
      <c r="J36" s="7">
        <f t="shared" si="4"/>
        <v>1</v>
      </c>
    </row>
    <row r="37">
      <c r="B37" s="7">
        <f t="shared" si="5"/>
        <v>5</v>
      </c>
      <c r="C37" s="15">
        <f t="shared" si="6"/>
        <v>0.4312484909</v>
      </c>
      <c r="D37" s="15">
        <f t="shared" si="7"/>
        <v>0.03125008292</v>
      </c>
      <c r="E37" s="15">
        <f t="shared" si="1"/>
        <v>0.4390610117</v>
      </c>
      <c r="G37" s="7">
        <f t="shared" si="2"/>
        <v>0.6965925826</v>
      </c>
      <c r="H37" s="7">
        <f t="shared" si="3"/>
        <v>0.2665925826</v>
      </c>
      <c r="I37" s="7" t="b">
        <f t="shared" si="8"/>
        <v>0</v>
      </c>
      <c r="J37" s="7">
        <f t="shared" si="4"/>
        <v>1</v>
      </c>
    </row>
    <row r="38">
      <c r="B38" s="7">
        <f t="shared" si="5"/>
        <v>5.25</v>
      </c>
      <c r="C38" s="15">
        <f t="shared" si="6"/>
        <v>0.4390610117</v>
      </c>
      <c r="D38" s="15">
        <f t="shared" si="7"/>
        <v>0.03082082353</v>
      </c>
      <c r="E38" s="15">
        <f t="shared" si="1"/>
        <v>0.4467662175</v>
      </c>
      <c r="G38" s="7">
        <f t="shared" si="2"/>
        <v>0.698078528</v>
      </c>
      <c r="H38" s="7">
        <f t="shared" si="3"/>
        <v>0.268078528</v>
      </c>
      <c r="I38" s="7" t="b">
        <f t="shared" si="8"/>
        <v>0</v>
      </c>
      <c r="J38" s="7">
        <f t="shared" si="4"/>
        <v>1</v>
      </c>
    </row>
    <row r="39">
      <c r="B39" s="7">
        <f t="shared" si="5"/>
        <v>5.5</v>
      </c>
      <c r="C39" s="15">
        <f t="shared" si="6"/>
        <v>0.4467662175</v>
      </c>
      <c r="D39" s="15">
        <f t="shared" si="7"/>
        <v>0.03039746057</v>
      </c>
      <c r="E39" s="15">
        <f t="shared" si="1"/>
        <v>0.4543655827</v>
      </c>
      <c r="G39" s="7">
        <f t="shared" si="2"/>
        <v>0.6991444861</v>
      </c>
      <c r="H39" s="7">
        <f t="shared" si="3"/>
        <v>0.2691444861</v>
      </c>
      <c r="I39" s="7" t="b">
        <f t="shared" si="8"/>
        <v>0</v>
      </c>
      <c r="J39" s="7">
        <f t="shared" si="4"/>
        <v>1</v>
      </c>
    </row>
    <row r="40">
      <c r="B40" s="7">
        <f t="shared" si="5"/>
        <v>5.75</v>
      </c>
      <c r="C40" s="15">
        <f t="shared" si="6"/>
        <v>0.4543655827</v>
      </c>
      <c r="D40" s="15">
        <f t="shared" si="7"/>
        <v>0.02997991304</v>
      </c>
      <c r="E40" s="15">
        <f t="shared" si="1"/>
        <v>0.461860561</v>
      </c>
      <c r="G40" s="7">
        <f t="shared" si="2"/>
        <v>0.6997858923</v>
      </c>
      <c r="H40" s="7">
        <f t="shared" si="3"/>
        <v>0.2697858923</v>
      </c>
      <c r="I40" s="7" t="b">
        <f t="shared" si="8"/>
        <v>0</v>
      </c>
      <c r="J40" s="7">
        <f t="shared" si="4"/>
        <v>1</v>
      </c>
    </row>
    <row r="41">
      <c r="B41" s="7">
        <f t="shared" si="5"/>
        <v>6</v>
      </c>
      <c r="C41" s="15">
        <f t="shared" si="6"/>
        <v>0.461860561</v>
      </c>
      <c r="D41" s="15">
        <f t="shared" si="7"/>
        <v>0.02956810105</v>
      </c>
      <c r="E41" s="15">
        <f t="shared" si="1"/>
        <v>0.4692525862</v>
      </c>
      <c r="G41" s="7">
        <f t="shared" si="2"/>
        <v>0.7</v>
      </c>
      <c r="H41" s="7">
        <f t="shared" si="3"/>
        <v>0.27</v>
      </c>
      <c r="I41" s="7" t="b">
        <f t="shared" si="8"/>
        <v>0</v>
      </c>
      <c r="J41" s="7">
        <f t="shared" si="4"/>
        <v>1</v>
      </c>
    </row>
    <row r="42">
      <c r="B42" s="7">
        <f t="shared" si="5"/>
        <v>6.25</v>
      </c>
      <c r="C42" s="15">
        <f t="shared" si="6"/>
        <v>0.4692525862</v>
      </c>
      <c r="D42" s="15">
        <f t="shared" si="7"/>
        <v>0.02916194581</v>
      </c>
      <c r="E42" s="15">
        <f t="shared" si="1"/>
        <v>0.4765430727</v>
      </c>
      <c r="G42" s="7">
        <f t="shared" si="2"/>
        <v>0.6997858923</v>
      </c>
      <c r="H42" s="7">
        <f t="shared" si="3"/>
        <v>0.2697858923</v>
      </c>
      <c r="I42" s="7" t="b">
        <f t="shared" si="8"/>
        <v>0</v>
      </c>
      <c r="J42" s="7">
        <f t="shared" si="4"/>
        <v>1</v>
      </c>
    </row>
    <row r="43">
      <c r="B43" s="7">
        <f t="shared" si="5"/>
        <v>6.5</v>
      </c>
      <c r="C43" s="15">
        <f t="shared" si="6"/>
        <v>0.4765430727</v>
      </c>
      <c r="D43" s="15">
        <f t="shared" si="7"/>
        <v>0.02876136963</v>
      </c>
      <c r="E43" s="15">
        <f t="shared" si="1"/>
        <v>0.4837334151</v>
      </c>
      <c r="G43" s="7">
        <f t="shared" si="2"/>
        <v>0.6991444861</v>
      </c>
      <c r="H43" s="7">
        <f t="shared" si="3"/>
        <v>0.2691444861</v>
      </c>
      <c r="I43" s="7" t="b">
        <f t="shared" si="8"/>
        <v>0</v>
      </c>
      <c r="J43" s="7">
        <f t="shared" si="4"/>
        <v>1</v>
      </c>
    </row>
    <row r="44">
      <c r="B44" s="7">
        <f t="shared" si="5"/>
        <v>6.75</v>
      </c>
      <c r="C44" s="15">
        <f t="shared" si="6"/>
        <v>0.4837334151</v>
      </c>
      <c r="D44" s="15">
        <f t="shared" si="7"/>
        <v>0.02836629587</v>
      </c>
      <c r="E44" s="15">
        <f t="shared" si="1"/>
        <v>0.490824989</v>
      </c>
      <c r="G44" s="7">
        <f t="shared" si="2"/>
        <v>0.698078528</v>
      </c>
      <c r="H44" s="7">
        <f t="shared" si="3"/>
        <v>0.268078528</v>
      </c>
      <c r="I44" s="7" t="b">
        <f t="shared" si="8"/>
        <v>0</v>
      </c>
      <c r="J44" s="7">
        <f t="shared" si="4"/>
        <v>1</v>
      </c>
    </row>
    <row r="45">
      <c r="B45" s="7">
        <f t="shared" si="5"/>
        <v>7</v>
      </c>
      <c r="C45" s="15">
        <f t="shared" si="6"/>
        <v>0.490824989</v>
      </c>
      <c r="D45" s="15">
        <f t="shared" si="7"/>
        <v>0.02797664895</v>
      </c>
      <c r="E45" s="15">
        <f t="shared" si="1"/>
        <v>0.4978191513</v>
      </c>
      <c r="G45" s="7">
        <f t="shared" si="2"/>
        <v>0.6965925826</v>
      </c>
      <c r="H45" s="7">
        <f t="shared" si="3"/>
        <v>0.2665925826</v>
      </c>
      <c r="I45" s="7" t="b">
        <f t="shared" si="8"/>
        <v>0</v>
      </c>
      <c r="J45" s="7">
        <f t="shared" si="4"/>
        <v>1</v>
      </c>
    </row>
    <row r="46">
      <c r="B46" s="7">
        <f t="shared" si="5"/>
        <v>7.25</v>
      </c>
      <c r="C46" s="15">
        <f t="shared" si="6"/>
        <v>0.4978191513</v>
      </c>
      <c r="D46" s="15">
        <f t="shared" si="7"/>
        <v>0.02759235433</v>
      </c>
      <c r="E46" s="15">
        <f t="shared" si="1"/>
        <v>0.5047172399</v>
      </c>
      <c r="G46" s="7">
        <f t="shared" si="2"/>
        <v>0.6946930129</v>
      </c>
      <c r="H46" s="7">
        <f t="shared" si="3"/>
        <v>0.2646930129</v>
      </c>
      <c r="I46" s="7" t="b">
        <f t="shared" si="8"/>
        <v>0</v>
      </c>
      <c r="J46" s="7">
        <f t="shared" si="4"/>
        <v>1</v>
      </c>
    </row>
    <row r="47">
      <c r="B47" s="7">
        <f t="shared" si="5"/>
        <v>7.5</v>
      </c>
      <c r="C47" s="15">
        <f t="shared" si="6"/>
        <v>0.5047172399</v>
      </c>
      <c r="D47" s="15">
        <f t="shared" si="7"/>
        <v>0.02721333847</v>
      </c>
      <c r="E47" s="15">
        <f t="shared" si="1"/>
        <v>0.5115205745</v>
      </c>
      <c r="G47" s="7">
        <f t="shared" si="2"/>
        <v>0.6923879533</v>
      </c>
      <c r="H47" s="7">
        <f t="shared" si="3"/>
        <v>0.2623879533</v>
      </c>
      <c r="I47" s="7" t="b">
        <f t="shared" si="8"/>
        <v>0</v>
      </c>
      <c r="J47" s="7">
        <f t="shared" si="4"/>
        <v>1</v>
      </c>
    </row>
    <row r="48">
      <c r="B48" s="7">
        <f t="shared" si="5"/>
        <v>7.75</v>
      </c>
      <c r="C48" s="15">
        <f t="shared" si="6"/>
        <v>0.5115205745</v>
      </c>
      <c r="D48" s="15">
        <f t="shared" si="7"/>
        <v>0.02683952887</v>
      </c>
      <c r="E48" s="15">
        <f t="shared" si="1"/>
        <v>0.5182304567</v>
      </c>
      <c r="G48" s="7">
        <f t="shared" si="2"/>
        <v>0.6896872742</v>
      </c>
      <c r="H48" s="7">
        <f t="shared" si="3"/>
        <v>0.2596872742</v>
      </c>
      <c r="I48" s="7" t="b">
        <f t="shared" si="8"/>
        <v>0</v>
      </c>
      <c r="J48" s="7">
        <f t="shared" si="4"/>
        <v>1</v>
      </c>
    </row>
    <row r="49">
      <c r="B49" s="7">
        <f t="shared" si="5"/>
        <v>8</v>
      </c>
      <c r="C49" s="15">
        <f t="shared" si="6"/>
        <v>0.5182304567</v>
      </c>
      <c r="D49" s="15">
        <f t="shared" si="7"/>
        <v>0.02647085403</v>
      </c>
      <c r="E49" s="15">
        <f t="shared" si="1"/>
        <v>0.5248481702</v>
      </c>
      <c r="G49" s="7">
        <f t="shared" si="2"/>
        <v>0.6866025404</v>
      </c>
      <c r="H49" s="7">
        <f t="shared" si="3"/>
        <v>0.2566025404</v>
      </c>
      <c r="I49" s="7" t="b">
        <f t="shared" si="8"/>
        <v>0</v>
      </c>
      <c r="J49" s="7">
        <f t="shared" si="4"/>
        <v>1</v>
      </c>
    </row>
    <row r="50">
      <c r="B50" s="7">
        <f t="shared" si="5"/>
        <v>8.25</v>
      </c>
      <c r="C50" s="15">
        <f t="shared" si="6"/>
        <v>0.5248481702</v>
      </c>
      <c r="D50" s="15">
        <f t="shared" si="7"/>
        <v>0.0261072434</v>
      </c>
      <c r="E50" s="15">
        <f t="shared" si="1"/>
        <v>0.5313749811</v>
      </c>
      <c r="G50" s="7">
        <f t="shared" si="2"/>
        <v>0.6831469612</v>
      </c>
      <c r="H50" s="7">
        <f t="shared" si="3"/>
        <v>0.2531469612</v>
      </c>
      <c r="I50" s="7" t="b">
        <f t="shared" si="8"/>
        <v>0</v>
      </c>
      <c r="J50" s="7">
        <f t="shared" si="4"/>
        <v>1</v>
      </c>
    </row>
    <row r="51">
      <c r="B51" s="7">
        <f t="shared" si="5"/>
        <v>8.5</v>
      </c>
      <c r="C51" s="15">
        <f t="shared" si="6"/>
        <v>0.5313749811</v>
      </c>
      <c r="D51" s="15">
        <f t="shared" si="7"/>
        <v>0.02574862741</v>
      </c>
      <c r="E51" s="15">
        <f t="shared" si="1"/>
        <v>0.5378121379</v>
      </c>
      <c r="G51" s="7">
        <f t="shared" si="2"/>
        <v>0.679335334</v>
      </c>
      <c r="H51" s="7">
        <f t="shared" si="3"/>
        <v>0.249335334</v>
      </c>
      <c r="I51" s="7" t="b">
        <f t="shared" si="8"/>
        <v>0</v>
      </c>
      <c r="J51" s="7">
        <f t="shared" si="4"/>
        <v>1</v>
      </c>
    </row>
    <row r="52">
      <c r="B52" s="7">
        <f t="shared" si="5"/>
        <v>8.75</v>
      </c>
      <c r="C52" s="15">
        <f t="shared" si="6"/>
        <v>0.5378121379</v>
      </c>
      <c r="D52" s="15">
        <f t="shared" si="7"/>
        <v>0.02539493748</v>
      </c>
      <c r="E52" s="15">
        <f t="shared" si="1"/>
        <v>0.5441608723</v>
      </c>
      <c r="G52" s="7">
        <f t="shared" si="2"/>
        <v>0.6751839807</v>
      </c>
      <c r="H52" s="7">
        <f t="shared" si="3"/>
        <v>0.2451839807</v>
      </c>
      <c r="I52" s="7" t="b">
        <f t="shared" si="8"/>
        <v>0</v>
      </c>
      <c r="J52" s="7">
        <f t="shared" si="4"/>
        <v>1</v>
      </c>
    </row>
    <row r="53">
      <c r="B53" s="7">
        <f t="shared" si="5"/>
        <v>9</v>
      </c>
      <c r="C53" s="15">
        <f t="shared" si="6"/>
        <v>0.5441608723</v>
      </c>
      <c r="D53" s="15">
        <f t="shared" si="7"/>
        <v>0.02504610592</v>
      </c>
      <c r="E53" s="15">
        <f t="shared" si="1"/>
        <v>0.5504223988</v>
      </c>
      <c r="G53" s="7">
        <f t="shared" si="2"/>
        <v>0.6707106781</v>
      </c>
      <c r="H53" s="7">
        <f t="shared" si="3"/>
        <v>0.2407106781</v>
      </c>
      <c r="I53" s="7" t="b">
        <f t="shared" si="8"/>
        <v>0</v>
      </c>
      <c r="J53" s="7">
        <f t="shared" si="4"/>
        <v>1</v>
      </c>
    </row>
    <row r="54">
      <c r="B54" s="7">
        <f t="shared" si="5"/>
        <v>9.25</v>
      </c>
      <c r="C54" s="15">
        <f t="shared" si="6"/>
        <v>0.5504223988</v>
      </c>
      <c r="D54" s="15">
        <f t="shared" si="7"/>
        <v>0.024702066</v>
      </c>
      <c r="E54" s="15">
        <f t="shared" si="1"/>
        <v>0.5565979153</v>
      </c>
      <c r="G54" s="7">
        <f t="shared" si="2"/>
        <v>0.6659345815</v>
      </c>
      <c r="H54" s="7">
        <f t="shared" si="3"/>
        <v>0.2359345815</v>
      </c>
      <c r="I54" s="7" t="b">
        <f t="shared" si="8"/>
        <v>0</v>
      </c>
      <c r="J54" s="7">
        <f t="shared" si="4"/>
        <v>1</v>
      </c>
    </row>
    <row r="55">
      <c r="B55" s="7">
        <f t="shared" si="5"/>
        <v>9.5</v>
      </c>
      <c r="C55" s="15">
        <f t="shared" si="6"/>
        <v>0.5565979153</v>
      </c>
      <c r="D55" s="15">
        <f t="shared" si="7"/>
        <v>0.02436275191</v>
      </c>
      <c r="E55" s="15">
        <f t="shared" si="1"/>
        <v>0.5626886032</v>
      </c>
      <c r="G55" s="7">
        <f t="shared" si="2"/>
        <v>0.6608761429</v>
      </c>
      <c r="H55" s="7">
        <f t="shared" si="3"/>
        <v>0.2308761429</v>
      </c>
      <c r="I55" s="7" t="b">
        <f t="shared" si="8"/>
        <v>0</v>
      </c>
      <c r="J55" s="7">
        <f t="shared" si="4"/>
        <v>1</v>
      </c>
    </row>
    <row r="56">
      <c r="B56" s="7">
        <f t="shared" si="5"/>
        <v>9.75</v>
      </c>
      <c r="C56" s="15">
        <f t="shared" si="6"/>
        <v>0.5626886032</v>
      </c>
      <c r="D56" s="15">
        <f t="shared" si="7"/>
        <v>0.02402809872</v>
      </c>
      <c r="E56" s="15">
        <f t="shared" si="1"/>
        <v>0.5686956279</v>
      </c>
      <c r="G56" s="7">
        <f t="shared" si="2"/>
        <v>0.6555570233</v>
      </c>
      <c r="H56" s="7">
        <f t="shared" si="3"/>
        <v>0.2255570233</v>
      </c>
      <c r="I56" s="7" t="b">
        <f t="shared" si="8"/>
        <v>0</v>
      </c>
      <c r="J56" s="7">
        <f t="shared" si="4"/>
        <v>1</v>
      </c>
    </row>
    <row r="57">
      <c r="B57" s="7">
        <f t="shared" si="5"/>
        <v>10</v>
      </c>
      <c r="C57" s="15">
        <f t="shared" si="6"/>
        <v>0.5686956279</v>
      </c>
      <c r="D57" s="15">
        <f t="shared" si="7"/>
        <v>0.02369804242</v>
      </c>
      <c r="E57" s="15">
        <f t="shared" si="1"/>
        <v>0.5746201385</v>
      </c>
      <c r="G57" s="7">
        <f t="shared" si="2"/>
        <v>0.65</v>
      </c>
      <c r="H57" s="7">
        <f t="shared" si="3"/>
        <v>0.22</v>
      </c>
      <c r="I57" s="7" t="b">
        <f t="shared" si="8"/>
        <v>0</v>
      </c>
      <c r="J57" s="7">
        <f t="shared" si="4"/>
        <v>1</v>
      </c>
    </row>
    <row r="58">
      <c r="B58" s="7">
        <f t="shared" si="5"/>
        <v>10.25</v>
      </c>
      <c r="C58" s="15">
        <f t="shared" si="6"/>
        <v>0.5746201385</v>
      </c>
      <c r="D58" s="15">
        <f t="shared" si="7"/>
        <v>0.02337251986</v>
      </c>
      <c r="E58" s="15">
        <f t="shared" si="1"/>
        <v>0.5804632685</v>
      </c>
      <c r="G58" s="7">
        <f t="shared" si="2"/>
        <v>0.644228869</v>
      </c>
      <c r="H58" s="7">
        <f t="shared" si="3"/>
        <v>0.214228869</v>
      </c>
      <c r="I58" s="7" t="b">
        <f t="shared" si="8"/>
        <v>0</v>
      </c>
      <c r="J58" s="7">
        <f t="shared" si="4"/>
        <v>1</v>
      </c>
    </row>
    <row r="59">
      <c r="B59" s="7">
        <f t="shared" si="5"/>
        <v>10.5</v>
      </c>
      <c r="C59" s="15">
        <f t="shared" si="6"/>
        <v>0.5804632685</v>
      </c>
      <c r="D59" s="15">
        <f t="shared" si="7"/>
        <v>0.02305146876</v>
      </c>
      <c r="E59" s="15">
        <f t="shared" si="1"/>
        <v>0.5862261357</v>
      </c>
      <c r="G59" s="7">
        <f t="shared" si="2"/>
        <v>0.6382683432</v>
      </c>
      <c r="H59" s="7">
        <f t="shared" si="3"/>
        <v>0.2082683432</v>
      </c>
      <c r="I59" s="7" t="b">
        <f t="shared" si="8"/>
        <v>0</v>
      </c>
      <c r="J59" s="7">
        <f t="shared" si="4"/>
        <v>1</v>
      </c>
    </row>
    <row r="60">
      <c r="B60" s="7">
        <f t="shared" si="5"/>
        <v>10.75</v>
      </c>
      <c r="C60" s="15">
        <f t="shared" si="6"/>
        <v>0.5862261357</v>
      </c>
      <c r="D60" s="15">
        <f t="shared" si="7"/>
        <v>0.02273482771</v>
      </c>
      <c r="E60" s="15">
        <f t="shared" si="1"/>
        <v>0.5919098426</v>
      </c>
      <c r="G60" s="7">
        <f t="shared" si="2"/>
        <v>0.6321439465</v>
      </c>
      <c r="H60" s="7">
        <f t="shared" si="3"/>
        <v>0.2021439465</v>
      </c>
      <c r="I60" s="7" t="b">
        <f t="shared" si="8"/>
        <v>0</v>
      </c>
      <c r="J60" s="7">
        <f t="shared" si="4"/>
        <v>1</v>
      </c>
    </row>
    <row r="61">
      <c r="B61" s="7">
        <f t="shared" si="5"/>
        <v>11</v>
      </c>
      <c r="C61" s="15">
        <f t="shared" si="6"/>
        <v>0.5919098426</v>
      </c>
      <c r="D61" s="15">
        <f t="shared" si="7"/>
        <v>0.02242253612</v>
      </c>
      <c r="E61" s="15">
        <f t="shared" si="1"/>
        <v>0.5975154766</v>
      </c>
      <c r="G61" s="7">
        <f t="shared" si="2"/>
        <v>0.6258819045</v>
      </c>
      <c r="H61" s="7">
        <f t="shared" si="3"/>
        <v>0.1958819045</v>
      </c>
      <c r="I61" s="7" t="b">
        <f t="shared" si="8"/>
        <v>0</v>
      </c>
      <c r="J61" s="7">
        <f t="shared" si="4"/>
        <v>1</v>
      </c>
    </row>
    <row r="62">
      <c r="B62" s="7">
        <f t="shared" si="5"/>
        <v>11.25</v>
      </c>
      <c r="C62" s="15">
        <f t="shared" si="6"/>
        <v>0.5975154766</v>
      </c>
      <c r="D62" s="15">
        <f t="shared" si="7"/>
        <v>0.02211453425</v>
      </c>
      <c r="E62" s="15">
        <f t="shared" si="1"/>
        <v>0.6030441102</v>
      </c>
      <c r="G62" s="7">
        <f t="shared" si="2"/>
        <v>0.6195090322</v>
      </c>
      <c r="H62" s="7">
        <f t="shared" si="3"/>
        <v>0.1895090322</v>
      </c>
      <c r="I62" s="7" t="b">
        <f t="shared" si="8"/>
        <v>0</v>
      </c>
      <c r="J62" s="7">
        <f t="shared" si="4"/>
        <v>1</v>
      </c>
    </row>
    <row r="63">
      <c r="B63" s="7">
        <f t="shared" si="5"/>
        <v>11.5</v>
      </c>
      <c r="C63" s="15">
        <f t="shared" si="6"/>
        <v>0.6030441102</v>
      </c>
      <c r="D63" s="15">
        <f t="shared" si="7"/>
        <v>0.02181076318</v>
      </c>
      <c r="E63" s="15">
        <f t="shared" si="1"/>
        <v>0.608496801</v>
      </c>
      <c r="G63" s="7">
        <f t="shared" si="2"/>
        <v>0.6130526192</v>
      </c>
      <c r="H63" s="7">
        <f t="shared" si="3"/>
        <v>0.1830526192</v>
      </c>
      <c r="I63" s="7" t="b">
        <f t="shared" si="8"/>
        <v>0</v>
      </c>
      <c r="J63" s="7">
        <f t="shared" si="4"/>
        <v>1</v>
      </c>
    </row>
    <row r="64">
      <c r="B64" s="7">
        <f t="shared" si="5"/>
        <v>11.75</v>
      </c>
      <c r="C64" s="15">
        <f t="shared" si="6"/>
        <v>0.608496801</v>
      </c>
      <c r="D64" s="15">
        <f t="shared" ref="D64:D80" si="9">(1-C64)/$B$2</f>
        <v>0.02151116478</v>
      </c>
      <c r="E64" s="15">
        <f t="shared" si="1"/>
        <v>0.6138745922</v>
      </c>
      <c r="G64" s="7">
        <f t="shared" si="2"/>
        <v>0.6065403129</v>
      </c>
      <c r="H64" s="7">
        <f t="shared" si="3"/>
        <v>0.1765403129</v>
      </c>
      <c r="I64" s="7" t="b">
        <f t="shared" ref="I64:I80" si="10">FALSE</f>
        <v>0</v>
      </c>
      <c r="J64" s="7">
        <f t="shared" si="4"/>
        <v>1</v>
      </c>
    </row>
    <row r="65">
      <c r="B65" s="7">
        <f t="shared" si="5"/>
        <v>12</v>
      </c>
      <c r="C65" s="15">
        <f t="shared" si="6"/>
        <v>0.6138745922</v>
      </c>
      <c r="D65" s="15">
        <f t="shared" si="9"/>
        <v>0.02121568175</v>
      </c>
      <c r="E65" s="15">
        <f t="shared" si="1"/>
        <v>0.6191785126</v>
      </c>
      <c r="G65" s="7">
        <f t="shared" si="2"/>
        <v>0.6</v>
      </c>
      <c r="H65" s="7">
        <f t="shared" si="3"/>
        <v>0.17</v>
      </c>
      <c r="I65" s="7" t="b">
        <f t="shared" si="10"/>
        <v>0</v>
      </c>
      <c r="J65" s="7">
        <f t="shared" si="4"/>
        <v>1</v>
      </c>
    </row>
    <row r="66">
      <c r="B66" s="7">
        <f t="shared" si="5"/>
        <v>12.25</v>
      </c>
      <c r="C66" s="15">
        <f t="shared" si="6"/>
        <v>0.6191785126</v>
      </c>
      <c r="D66" s="15">
        <f t="shared" si="9"/>
        <v>0.02092425755</v>
      </c>
      <c r="E66" s="15">
        <f t="shared" si="1"/>
        <v>0.624409577</v>
      </c>
      <c r="G66" s="7">
        <f t="shared" si="2"/>
        <v>0.5934596871</v>
      </c>
      <c r="H66" s="7">
        <f t="shared" si="3"/>
        <v>0.1634596871</v>
      </c>
      <c r="I66" s="7" t="b">
        <f t="shared" si="10"/>
        <v>0</v>
      </c>
      <c r="J66" s="7">
        <f t="shared" si="4"/>
        <v>1</v>
      </c>
    </row>
    <row r="67">
      <c r="B67" s="7">
        <f t="shared" si="5"/>
        <v>12.5</v>
      </c>
      <c r="C67" s="15">
        <f t="shared" si="6"/>
        <v>0.624409577</v>
      </c>
      <c r="D67" s="15">
        <f t="shared" si="9"/>
        <v>0.02063683643</v>
      </c>
      <c r="E67" s="15">
        <f t="shared" si="1"/>
        <v>0.6295687861</v>
      </c>
      <c r="G67" s="7">
        <f t="shared" si="2"/>
        <v>0.5869473808</v>
      </c>
      <c r="H67" s="7">
        <f t="shared" si="3"/>
        <v>0.1569473808</v>
      </c>
      <c r="I67" s="7" t="b">
        <f t="shared" si="10"/>
        <v>0</v>
      </c>
      <c r="J67" s="7">
        <f t="shared" si="4"/>
        <v>1</v>
      </c>
    </row>
    <row r="68">
      <c r="B68" s="7">
        <f t="shared" si="5"/>
        <v>12.75</v>
      </c>
      <c r="C68" s="15">
        <f t="shared" si="6"/>
        <v>0.6295687861</v>
      </c>
      <c r="D68" s="15">
        <f t="shared" si="9"/>
        <v>0.0203533634</v>
      </c>
      <c r="E68" s="15">
        <f t="shared" si="1"/>
        <v>0.634657127</v>
      </c>
      <c r="G68" s="7">
        <f t="shared" si="2"/>
        <v>0.5804909678</v>
      </c>
      <c r="H68" s="7">
        <f t="shared" si="3"/>
        <v>0.1504909678</v>
      </c>
      <c r="I68" s="7" t="b">
        <f t="shared" si="10"/>
        <v>0</v>
      </c>
      <c r="J68" s="7">
        <f t="shared" si="4"/>
        <v>1</v>
      </c>
    </row>
    <row r="69">
      <c r="B69" s="7">
        <f t="shared" si="5"/>
        <v>13</v>
      </c>
      <c r="C69" s="15">
        <f t="shared" si="6"/>
        <v>0.634657127</v>
      </c>
      <c r="D69" s="15">
        <f t="shared" si="9"/>
        <v>0.02007378423</v>
      </c>
      <c r="E69" s="15">
        <f t="shared" si="1"/>
        <v>0.639675573</v>
      </c>
      <c r="G69" s="7">
        <f t="shared" si="2"/>
        <v>0.5741180955</v>
      </c>
      <c r="H69" s="7">
        <f t="shared" si="3"/>
        <v>0.1441180955</v>
      </c>
      <c r="I69" s="7" t="b">
        <f t="shared" si="10"/>
        <v>0</v>
      </c>
      <c r="J69" s="7">
        <f t="shared" si="4"/>
        <v>1</v>
      </c>
    </row>
    <row r="70">
      <c r="B70" s="7">
        <f t="shared" si="5"/>
        <v>13.25</v>
      </c>
      <c r="C70" s="15">
        <f t="shared" si="6"/>
        <v>0.639675573</v>
      </c>
      <c r="D70" s="15">
        <f t="shared" si="9"/>
        <v>0.01979804544</v>
      </c>
      <c r="E70" s="15">
        <f t="shared" si="1"/>
        <v>0.6446250844</v>
      </c>
      <c r="G70" s="7">
        <f t="shared" si="2"/>
        <v>0.5678560535</v>
      </c>
      <c r="H70" s="7">
        <f t="shared" si="3"/>
        <v>0.1378560535</v>
      </c>
      <c r="I70" s="7" t="b">
        <f t="shared" si="10"/>
        <v>0</v>
      </c>
      <c r="J70" s="7">
        <f t="shared" si="4"/>
        <v>1</v>
      </c>
    </row>
    <row r="71">
      <c r="B71" s="7">
        <f t="shared" si="5"/>
        <v>13.5</v>
      </c>
      <c r="C71" s="15">
        <f t="shared" si="6"/>
        <v>0.6446250844</v>
      </c>
      <c r="D71" s="15">
        <f t="shared" si="9"/>
        <v>0.01952609426</v>
      </c>
      <c r="E71" s="15">
        <f t="shared" si="1"/>
        <v>0.649506608</v>
      </c>
      <c r="G71" s="7">
        <f t="shared" si="2"/>
        <v>0.5617316568</v>
      </c>
      <c r="H71" s="7">
        <f t="shared" si="3"/>
        <v>0.1317316568</v>
      </c>
      <c r="I71" s="7" t="b">
        <f t="shared" si="10"/>
        <v>0</v>
      </c>
      <c r="J71" s="7">
        <f t="shared" si="4"/>
        <v>1</v>
      </c>
    </row>
    <row r="72">
      <c r="B72" s="7">
        <f t="shared" si="5"/>
        <v>13.75</v>
      </c>
      <c r="C72" s="15">
        <f t="shared" si="6"/>
        <v>0.649506608</v>
      </c>
      <c r="D72" s="15">
        <f t="shared" si="9"/>
        <v>0.01925787868</v>
      </c>
      <c r="E72" s="15">
        <f t="shared" si="1"/>
        <v>0.6543210776</v>
      </c>
      <c r="G72" s="7">
        <f t="shared" si="2"/>
        <v>0.555771131</v>
      </c>
      <c r="H72" s="7">
        <f t="shared" si="3"/>
        <v>0.125771131</v>
      </c>
      <c r="I72" s="7" t="b">
        <f t="shared" si="10"/>
        <v>0</v>
      </c>
      <c r="J72" s="7">
        <f t="shared" si="4"/>
        <v>1</v>
      </c>
    </row>
    <row r="73">
      <c r="B73" s="7">
        <f t="shared" si="5"/>
        <v>14</v>
      </c>
      <c r="C73" s="15">
        <f t="shared" si="6"/>
        <v>0.6543210776</v>
      </c>
      <c r="D73" s="15">
        <f t="shared" si="9"/>
        <v>0.01899334738</v>
      </c>
      <c r="E73" s="15">
        <f t="shared" si="1"/>
        <v>0.6590694145</v>
      </c>
      <c r="G73" s="7">
        <f t="shared" si="2"/>
        <v>0.55</v>
      </c>
      <c r="H73" s="7">
        <f t="shared" si="3"/>
        <v>0.12</v>
      </c>
      <c r="I73" s="7" t="b">
        <f t="shared" si="10"/>
        <v>0</v>
      </c>
      <c r="J73" s="7">
        <f t="shared" si="4"/>
        <v>1</v>
      </c>
    </row>
    <row r="74">
      <c r="B74" s="7">
        <f t="shared" si="5"/>
        <v>14.25</v>
      </c>
      <c r="C74" s="15">
        <f t="shared" si="6"/>
        <v>0.6590694145</v>
      </c>
      <c r="D74" s="15">
        <f t="shared" si="9"/>
        <v>0.01873244975</v>
      </c>
      <c r="E74" s="15">
        <f t="shared" si="1"/>
        <v>0.6637525269</v>
      </c>
      <c r="G74" s="7">
        <f t="shared" si="2"/>
        <v>0.5444429767</v>
      </c>
      <c r="H74" s="7">
        <f t="shared" si="3"/>
        <v>0.1144429767</v>
      </c>
      <c r="I74" s="7" t="b">
        <f t="shared" si="10"/>
        <v>0</v>
      </c>
      <c r="J74" s="7">
        <f t="shared" si="4"/>
        <v>1</v>
      </c>
    </row>
    <row r="75">
      <c r="B75" s="7">
        <f t="shared" si="5"/>
        <v>14.5</v>
      </c>
      <c r="C75" s="15">
        <f t="shared" si="6"/>
        <v>0.6637525269</v>
      </c>
      <c r="D75" s="15">
        <f t="shared" si="9"/>
        <v>0.01847513588</v>
      </c>
      <c r="E75" s="15">
        <f t="shared" si="1"/>
        <v>0.6683713109</v>
      </c>
      <c r="G75" s="7">
        <f t="shared" si="2"/>
        <v>0.5391238571</v>
      </c>
      <c r="H75" s="7">
        <f t="shared" si="3"/>
        <v>0.1091238571</v>
      </c>
      <c r="I75" s="7" t="b">
        <f t="shared" si="10"/>
        <v>0</v>
      </c>
      <c r="J75" s="7">
        <f t="shared" si="4"/>
        <v>1</v>
      </c>
    </row>
    <row r="76">
      <c r="B76" s="7">
        <f t="shared" si="5"/>
        <v>14.75</v>
      </c>
      <c r="C76" s="15">
        <f t="shared" si="6"/>
        <v>0.6683713109</v>
      </c>
      <c r="D76" s="15">
        <f t="shared" si="9"/>
        <v>0.01822135655</v>
      </c>
      <c r="E76" s="15">
        <f t="shared" si="1"/>
        <v>0.67292665</v>
      </c>
      <c r="G76" s="7">
        <f t="shared" si="2"/>
        <v>0.5340654185</v>
      </c>
      <c r="H76" s="7">
        <f t="shared" si="3"/>
        <v>0.1040654185</v>
      </c>
      <c r="I76" s="7" t="b">
        <f t="shared" si="10"/>
        <v>0</v>
      </c>
      <c r="J76" s="7">
        <f t="shared" si="4"/>
        <v>1</v>
      </c>
    </row>
    <row r="77">
      <c r="B77" s="7">
        <f t="shared" si="5"/>
        <v>15</v>
      </c>
      <c r="C77" s="15">
        <f t="shared" si="6"/>
        <v>0.67292665</v>
      </c>
      <c r="D77" s="15">
        <f t="shared" si="9"/>
        <v>0.01797106319</v>
      </c>
      <c r="E77" s="15">
        <f t="shared" si="1"/>
        <v>0.6774194158</v>
      </c>
      <c r="G77" s="7">
        <f t="shared" si="2"/>
        <v>0.5292893219</v>
      </c>
      <c r="H77" s="7">
        <f t="shared" si="3"/>
        <v>0.09928932188</v>
      </c>
      <c r="I77" s="7" t="b">
        <f t="shared" si="10"/>
        <v>0</v>
      </c>
      <c r="J77" s="7">
        <f t="shared" si="4"/>
        <v>1</v>
      </c>
    </row>
    <row r="78">
      <c r="B78" s="7">
        <f t="shared" si="5"/>
        <v>15.25</v>
      </c>
      <c r="C78" s="15">
        <f t="shared" si="6"/>
        <v>0.6774194158</v>
      </c>
      <c r="D78" s="15">
        <f t="shared" si="9"/>
        <v>0.01772420792</v>
      </c>
      <c r="E78" s="15">
        <f t="shared" si="1"/>
        <v>0.6818504678</v>
      </c>
      <c r="G78" s="7">
        <f t="shared" si="2"/>
        <v>0.5248160193</v>
      </c>
      <c r="H78" s="7">
        <f t="shared" si="3"/>
        <v>0.09481601925</v>
      </c>
      <c r="I78" s="7" t="b">
        <f t="shared" si="10"/>
        <v>0</v>
      </c>
      <c r="J78" s="7">
        <f t="shared" si="4"/>
        <v>1</v>
      </c>
    </row>
    <row r="79">
      <c r="B79" s="7">
        <f t="shared" si="5"/>
        <v>15.5</v>
      </c>
      <c r="C79" s="15">
        <f t="shared" si="6"/>
        <v>0.6818504678</v>
      </c>
      <c r="D79" s="15">
        <f t="shared" si="9"/>
        <v>0.01748074353</v>
      </c>
      <c r="E79" s="15">
        <f t="shared" si="1"/>
        <v>0.6862206537</v>
      </c>
      <c r="G79" s="7">
        <f t="shared" si="2"/>
        <v>0.520664666</v>
      </c>
      <c r="H79" s="7">
        <f t="shared" si="3"/>
        <v>0.09066466597</v>
      </c>
      <c r="I79" s="7" t="b">
        <f t="shared" si="10"/>
        <v>0</v>
      </c>
      <c r="J79" s="7">
        <f t="shared" si="4"/>
        <v>1</v>
      </c>
    </row>
    <row r="80">
      <c r="B80" s="7">
        <f t="shared" si="5"/>
        <v>15.75</v>
      </c>
      <c r="C80" s="15">
        <f t="shared" si="6"/>
        <v>0.6862206537</v>
      </c>
      <c r="D80" s="15">
        <f t="shared" si="9"/>
        <v>0.01724062342</v>
      </c>
      <c r="E80" s="15">
        <f t="shared" si="1"/>
        <v>0.6905308095</v>
      </c>
      <c r="G80" s="7">
        <f t="shared" si="2"/>
        <v>0.5168530388</v>
      </c>
      <c r="H80" s="7">
        <f t="shared" si="3"/>
        <v>0.08685303877</v>
      </c>
      <c r="I80" s="7" t="b">
        <f t="shared" si="10"/>
        <v>0</v>
      </c>
      <c r="J80" s="7">
        <f t="shared" si="4"/>
        <v>1</v>
      </c>
    </row>
    <row r="81">
      <c r="B81" s="7">
        <f t="shared" si="5"/>
        <v>16</v>
      </c>
      <c r="C81" s="15">
        <f t="shared" si="6"/>
        <v>0.6905308095</v>
      </c>
      <c r="D81" s="15">
        <f t="shared" ref="D81:D376" si="11">IF(I80=TRUE,-C81/$B$3, (1-C81)/$B$2)</f>
        <v>0.01700380167</v>
      </c>
      <c r="E81" s="15">
        <f t="shared" si="1"/>
        <v>0.6947817599</v>
      </c>
      <c r="G81" s="7">
        <f t="shared" si="2"/>
        <v>0.5133974596</v>
      </c>
      <c r="H81" s="7">
        <f t="shared" si="3"/>
        <v>0.08339745962</v>
      </c>
      <c r="I81" s="7" t="b">
        <f t="shared" ref="I81:I376" si="12">IF(OR(AND(I80=FALSE,C81&gt;G81),AND(I80=TRUE,C81&gt;H81)),TRUE,FALSE)</f>
        <v>1</v>
      </c>
      <c r="J81" s="7">
        <f t="shared" si="4"/>
        <v>0</v>
      </c>
    </row>
    <row r="82">
      <c r="B82" s="7">
        <f t="shared" si="5"/>
        <v>16.25</v>
      </c>
      <c r="C82" s="15">
        <f t="shared" si="6"/>
        <v>0.6947817599</v>
      </c>
      <c r="D82" s="15">
        <f t="shared" si="11"/>
        <v>-0.1654242286</v>
      </c>
      <c r="E82" s="15">
        <f t="shared" si="1"/>
        <v>0.6534257028</v>
      </c>
      <c r="G82" s="7">
        <f t="shared" si="2"/>
        <v>0.5103127258</v>
      </c>
      <c r="H82" s="7">
        <f t="shared" si="3"/>
        <v>0.08031272585</v>
      </c>
      <c r="I82" s="7" t="b">
        <f t="shared" si="12"/>
        <v>1</v>
      </c>
      <c r="J82" s="7">
        <f t="shared" si="4"/>
        <v>0</v>
      </c>
    </row>
    <row r="83">
      <c r="B83" s="7">
        <f t="shared" si="5"/>
        <v>16.5</v>
      </c>
      <c r="C83" s="15">
        <f t="shared" si="6"/>
        <v>0.6534257028</v>
      </c>
      <c r="D83" s="15">
        <f t="shared" si="11"/>
        <v>-0.1555775483</v>
      </c>
      <c r="E83" s="15">
        <f t="shared" si="1"/>
        <v>0.6145313157</v>
      </c>
      <c r="G83" s="7">
        <f t="shared" si="2"/>
        <v>0.5076120467</v>
      </c>
      <c r="H83" s="7">
        <f t="shared" si="3"/>
        <v>0.07761204675</v>
      </c>
      <c r="I83" s="7" t="b">
        <f t="shared" si="12"/>
        <v>1</v>
      </c>
      <c r="J83" s="7">
        <f t="shared" si="4"/>
        <v>0</v>
      </c>
    </row>
    <row r="84">
      <c r="B84" s="7">
        <f t="shared" si="5"/>
        <v>16.75</v>
      </c>
      <c r="C84" s="15">
        <f t="shared" si="6"/>
        <v>0.6145313157</v>
      </c>
      <c r="D84" s="15">
        <f t="shared" si="11"/>
        <v>-0.1463169799</v>
      </c>
      <c r="E84" s="15">
        <f t="shared" si="1"/>
        <v>0.5779520708</v>
      </c>
      <c r="G84" s="7">
        <f t="shared" si="2"/>
        <v>0.5053069871</v>
      </c>
      <c r="H84" s="7">
        <f t="shared" si="3"/>
        <v>0.07530698705</v>
      </c>
      <c r="I84" s="7" t="b">
        <f t="shared" si="12"/>
        <v>1</v>
      </c>
      <c r="J84" s="7">
        <f t="shared" si="4"/>
        <v>0</v>
      </c>
    </row>
    <row r="85">
      <c r="B85" s="7">
        <f t="shared" si="5"/>
        <v>17</v>
      </c>
      <c r="C85" s="15">
        <f t="shared" si="6"/>
        <v>0.5779520708</v>
      </c>
      <c r="D85" s="15">
        <f t="shared" si="11"/>
        <v>-0.1376076359</v>
      </c>
      <c r="E85" s="15">
        <f t="shared" si="1"/>
        <v>0.5435501618</v>
      </c>
      <c r="G85" s="7">
        <f t="shared" si="2"/>
        <v>0.5034074174</v>
      </c>
      <c r="H85" s="7">
        <f t="shared" si="3"/>
        <v>0.07340741737</v>
      </c>
      <c r="I85" s="7" t="b">
        <f t="shared" si="12"/>
        <v>1</v>
      </c>
      <c r="J85" s="7">
        <f t="shared" si="4"/>
        <v>0</v>
      </c>
    </row>
    <row r="86">
      <c r="B86" s="7">
        <f t="shared" si="5"/>
        <v>17.25</v>
      </c>
      <c r="C86" s="15">
        <f t="shared" si="6"/>
        <v>0.5435501618</v>
      </c>
      <c r="D86" s="15">
        <f t="shared" si="11"/>
        <v>-0.1294167052</v>
      </c>
      <c r="E86" s="15">
        <f t="shared" si="1"/>
        <v>0.5111959855</v>
      </c>
      <c r="G86" s="7">
        <f t="shared" si="2"/>
        <v>0.501921472</v>
      </c>
      <c r="H86" s="7">
        <f t="shared" si="3"/>
        <v>0.07192147196</v>
      </c>
      <c r="I86" s="7" t="b">
        <f t="shared" si="12"/>
        <v>1</v>
      </c>
      <c r="J86" s="7">
        <f t="shared" si="4"/>
        <v>0</v>
      </c>
    </row>
    <row r="87">
      <c r="B87" s="7">
        <f t="shared" si="5"/>
        <v>17.5</v>
      </c>
      <c r="C87" s="15">
        <f t="shared" si="6"/>
        <v>0.5111959855</v>
      </c>
      <c r="D87" s="15">
        <f t="shared" si="11"/>
        <v>-0.1217133299</v>
      </c>
      <c r="E87" s="15">
        <f t="shared" si="1"/>
        <v>0.480767653</v>
      </c>
      <c r="G87" s="7">
        <f t="shared" si="2"/>
        <v>0.5008555139</v>
      </c>
      <c r="H87" s="7">
        <f t="shared" si="3"/>
        <v>0.07085551386</v>
      </c>
      <c r="I87" s="7" t="b">
        <f t="shared" si="12"/>
        <v>1</v>
      </c>
      <c r="J87" s="7">
        <f t="shared" si="4"/>
        <v>0</v>
      </c>
    </row>
    <row r="88">
      <c r="B88" s="7">
        <f t="shared" si="5"/>
        <v>17.75</v>
      </c>
      <c r="C88" s="15">
        <f t="shared" si="6"/>
        <v>0.480767653</v>
      </c>
      <c r="D88" s="15">
        <f t="shared" si="11"/>
        <v>-0.1144684888</v>
      </c>
      <c r="E88" s="15">
        <f t="shared" si="1"/>
        <v>0.4521505308</v>
      </c>
      <c r="G88" s="7">
        <f t="shared" si="2"/>
        <v>0.5002141077</v>
      </c>
      <c r="H88" s="7">
        <f t="shared" si="3"/>
        <v>0.07021410768</v>
      </c>
      <c r="I88" s="7" t="b">
        <f t="shared" si="12"/>
        <v>1</v>
      </c>
      <c r="J88" s="7">
        <f t="shared" si="4"/>
        <v>0</v>
      </c>
    </row>
    <row r="89">
      <c r="B89" s="7">
        <f t="shared" si="5"/>
        <v>18</v>
      </c>
      <c r="C89" s="15">
        <f t="shared" si="6"/>
        <v>0.4521505308</v>
      </c>
      <c r="D89" s="15">
        <f t="shared" si="11"/>
        <v>-0.1076548883</v>
      </c>
      <c r="E89" s="15">
        <f t="shared" si="1"/>
        <v>0.4252368087</v>
      </c>
      <c r="G89" s="7">
        <f t="shared" si="2"/>
        <v>0.5</v>
      </c>
      <c r="H89" s="7">
        <f t="shared" si="3"/>
        <v>0.07</v>
      </c>
      <c r="I89" s="7" t="b">
        <f t="shared" si="12"/>
        <v>1</v>
      </c>
      <c r="J89" s="7">
        <f t="shared" si="4"/>
        <v>0</v>
      </c>
    </row>
    <row r="90">
      <c r="B90" s="7">
        <f t="shared" si="5"/>
        <v>18.25</v>
      </c>
      <c r="C90" s="15">
        <f t="shared" si="6"/>
        <v>0.4252368087</v>
      </c>
      <c r="D90" s="15">
        <f t="shared" si="11"/>
        <v>-0.1012468592</v>
      </c>
      <c r="E90" s="15">
        <f t="shared" si="1"/>
        <v>0.3999250939</v>
      </c>
      <c r="G90" s="7">
        <f t="shared" si="2"/>
        <v>0.5002141077</v>
      </c>
      <c r="H90" s="7">
        <f t="shared" si="3"/>
        <v>0.07021410768</v>
      </c>
      <c r="I90" s="7" t="b">
        <f t="shared" si="12"/>
        <v>1</v>
      </c>
      <c r="J90" s="7">
        <f t="shared" si="4"/>
        <v>0</v>
      </c>
    </row>
    <row r="91">
      <c r="B91" s="7">
        <f t="shared" si="5"/>
        <v>18.5</v>
      </c>
      <c r="C91" s="15">
        <f t="shared" si="6"/>
        <v>0.3999250939</v>
      </c>
      <c r="D91" s="15">
        <f t="shared" si="11"/>
        <v>-0.09522026046</v>
      </c>
      <c r="E91" s="15">
        <f t="shared" si="1"/>
        <v>0.3761200288</v>
      </c>
      <c r="G91" s="7">
        <f t="shared" si="2"/>
        <v>0.5008555139</v>
      </c>
      <c r="H91" s="7">
        <f t="shared" si="3"/>
        <v>0.07085551386</v>
      </c>
      <c r="I91" s="7" t="b">
        <f t="shared" si="12"/>
        <v>1</v>
      </c>
      <c r="J91" s="7">
        <f t="shared" si="4"/>
        <v>0</v>
      </c>
    </row>
    <row r="92">
      <c r="B92" s="7">
        <f t="shared" si="5"/>
        <v>18.75</v>
      </c>
      <c r="C92" s="15">
        <f t="shared" si="6"/>
        <v>0.3761200288</v>
      </c>
      <c r="D92" s="15">
        <f t="shared" si="11"/>
        <v>-0.08955238781</v>
      </c>
      <c r="E92" s="15">
        <f t="shared" si="1"/>
        <v>0.3537319319</v>
      </c>
      <c r="G92" s="7">
        <f t="shared" si="2"/>
        <v>0.501921472</v>
      </c>
      <c r="H92" s="7">
        <f t="shared" si="3"/>
        <v>0.07192147196</v>
      </c>
      <c r="I92" s="7" t="b">
        <f t="shared" si="12"/>
        <v>1</v>
      </c>
      <c r="J92" s="7">
        <f t="shared" si="4"/>
        <v>0</v>
      </c>
    </row>
    <row r="93">
      <c r="B93" s="7">
        <f t="shared" si="5"/>
        <v>19</v>
      </c>
      <c r="C93" s="15">
        <f t="shared" si="6"/>
        <v>0.3537319319</v>
      </c>
      <c r="D93" s="15">
        <f t="shared" si="11"/>
        <v>-0.08422188854</v>
      </c>
      <c r="E93" s="15">
        <f t="shared" si="1"/>
        <v>0.3326764597</v>
      </c>
      <c r="G93" s="7">
        <f t="shared" si="2"/>
        <v>0.5034074174</v>
      </c>
      <c r="H93" s="7">
        <f t="shared" si="3"/>
        <v>0.07340741737</v>
      </c>
      <c r="I93" s="7" t="b">
        <f t="shared" si="12"/>
        <v>1</v>
      </c>
      <c r="J93" s="7">
        <f t="shared" si="4"/>
        <v>0</v>
      </c>
    </row>
    <row r="94">
      <c r="B94" s="7">
        <f t="shared" si="5"/>
        <v>19.25</v>
      </c>
      <c r="C94" s="15">
        <f t="shared" si="6"/>
        <v>0.3326764597</v>
      </c>
      <c r="D94" s="15">
        <f t="shared" si="11"/>
        <v>-0.07920868089</v>
      </c>
      <c r="E94" s="15">
        <f t="shared" si="1"/>
        <v>0.3128742895</v>
      </c>
      <c r="G94" s="7">
        <f t="shared" si="2"/>
        <v>0.5053069871</v>
      </c>
      <c r="H94" s="7">
        <f t="shared" si="3"/>
        <v>0.07530698705</v>
      </c>
      <c r="I94" s="7" t="b">
        <f t="shared" si="12"/>
        <v>1</v>
      </c>
      <c r="J94" s="7">
        <f t="shared" si="4"/>
        <v>0</v>
      </c>
    </row>
    <row r="95">
      <c r="B95" s="7">
        <f t="shared" si="5"/>
        <v>19.5</v>
      </c>
      <c r="C95" s="15">
        <f t="shared" si="6"/>
        <v>0.3128742895</v>
      </c>
      <c r="D95" s="15">
        <f t="shared" si="11"/>
        <v>-0.07449387845</v>
      </c>
      <c r="E95" s="15">
        <f t="shared" si="1"/>
        <v>0.2942508199</v>
      </c>
      <c r="G95" s="7">
        <f t="shared" si="2"/>
        <v>0.5076120467</v>
      </c>
      <c r="H95" s="7">
        <f t="shared" si="3"/>
        <v>0.07761204675</v>
      </c>
      <c r="I95" s="7" t="b">
        <f t="shared" si="12"/>
        <v>1</v>
      </c>
      <c r="J95" s="7">
        <f t="shared" si="4"/>
        <v>0</v>
      </c>
    </row>
    <row r="96">
      <c r="B96" s="7">
        <f t="shared" si="5"/>
        <v>19.75</v>
      </c>
      <c r="C96" s="15">
        <f t="shared" si="6"/>
        <v>0.2942508199</v>
      </c>
      <c r="D96" s="15">
        <f t="shared" si="11"/>
        <v>-0.07005971902</v>
      </c>
      <c r="E96" s="15">
        <f t="shared" si="1"/>
        <v>0.2767358901</v>
      </c>
      <c r="G96" s="7">
        <f t="shared" si="2"/>
        <v>0.5103127258</v>
      </c>
      <c r="H96" s="7">
        <f t="shared" si="3"/>
        <v>0.08031272585</v>
      </c>
      <c r="I96" s="7" t="b">
        <f t="shared" si="12"/>
        <v>1</v>
      </c>
      <c r="J96" s="7">
        <f t="shared" si="4"/>
        <v>0</v>
      </c>
    </row>
    <row r="97">
      <c r="B97" s="7">
        <f t="shared" si="5"/>
        <v>20</v>
      </c>
      <c r="C97" s="15">
        <f t="shared" si="6"/>
        <v>0.2767358901</v>
      </c>
      <c r="D97" s="15">
        <f t="shared" si="11"/>
        <v>-0.06588949765</v>
      </c>
      <c r="E97" s="15">
        <f t="shared" si="1"/>
        <v>0.2602635157</v>
      </c>
      <c r="G97" s="7">
        <f t="shared" si="2"/>
        <v>0.5133974596</v>
      </c>
      <c r="H97" s="7">
        <f t="shared" si="3"/>
        <v>0.08339745962</v>
      </c>
      <c r="I97" s="7" t="b">
        <f t="shared" si="12"/>
        <v>1</v>
      </c>
      <c r="J97" s="7">
        <f t="shared" si="4"/>
        <v>0</v>
      </c>
    </row>
    <row r="98">
      <c r="B98" s="7">
        <f t="shared" si="5"/>
        <v>20.25</v>
      </c>
      <c r="C98" s="15">
        <f t="shared" si="6"/>
        <v>0.2602635157</v>
      </c>
      <c r="D98" s="15">
        <f t="shared" si="11"/>
        <v>-0.06196750374</v>
      </c>
      <c r="E98" s="15">
        <f t="shared" si="1"/>
        <v>0.2447716398</v>
      </c>
      <c r="G98" s="7">
        <f t="shared" si="2"/>
        <v>0.5168530388</v>
      </c>
      <c r="H98" s="7">
        <f t="shared" si="3"/>
        <v>0.08685303877</v>
      </c>
      <c r="I98" s="7" t="b">
        <f t="shared" si="12"/>
        <v>1</v>
      </c>
      <c r="J98" s="7">
        <f t="shared" si="4"/>
        <v>0</v>
      </c>
    </row>
    <row r="99">
      <c r="B99" s="7">
        <f t="shared" si="5"/>
        <v>20.5</v>
      </c>
      <c r="C99" s="15">
        <f t="shared" si="6"/>
        <v>0.2447716398</v>
      </c>
      <c r="D99" s="15">
        <f t="shared" si="11"/>
        <v>-0.05827896185</v>
      </c>
      <c r="E99" s="15">
        <f t="shared" si="1"/>
        <v>0.2302018993</v>
      </c>
      <c r="G99" s="7">
        <f t="shared" si="2"/>
        <v>0.520664666</v>
      </c>
      <c r="H99" s="7">
        <f t="shared" si="3"/>
        <v>0.09066466597</v>
      </c>
      <c r="I99" s="7" t="b">
        <f t="shared" si="12"/>
        <v>1</v>
      </c>
      <c r="J99" s="7">
        <f t="shared" si="4"/>
        <v>0</v>
      </c>
    </row>
    <row r="100">
      <c r="B100" s="7">
        <f t="shared" si="5"/>
        <v>20.75</v>
      </c>
      <c r="C100" s="15">
        <f t="shared" si="6"/>
        <v>0.2302018993</v>
      </c>
      <c r="D100" s="15">
        <f t="shared" si="11"/>
        <v>-0.05480997603</v>
      </c>
      <c r="E100" s="15">
        <f t="shared" si="1"/>
        <v>0.2164994053</v>
      </c>
      <c r="G100" s="7">
        <f t="shared" si="2"/>
        <v>0.5248160193</v>
      </c>
      <c r="H100" s="7">
        <f t="shared" si="3"/>
        <v>0.09481601925</v>
      </c>
      <c r="I100" s="7" t="b">
        <f t="shared" si="12"/>
        <v>1</v>
      </c>
      <c r="J100" s="7">
        <f t="shared" si="4"/>
        <v>0</v>
      </c>
    </row>
    <row r="101">
      <c r="B101" s="7">
        <f t="shared" si="5"/>
        <v>21</v>
      </c>
      <c r="C101" s="15">
        <f t="shared" si="6"/>
        <v>0.2164994053</v>
      </c>
      <c r="D101" s="15">
        <f t="shared" si="11"/>
        <v>-0.05154747746</v>
      </c>
      <c r="E101" s="15">
        <f t="shared" si="1"/>
        <v>0.203612536</v>
      </c>
      <c r="G101" s="7">
        <f t="shared" si="2"/>
        <v>0.5292893219</v>
      </c>
      <c r="H101" s="7">
        <f t="shared" si="3"/>
        <v>0.09928932188</v>
      </c>
      <c r="I101" s="7" t="b">
        <f t="shared" si="12"/>
        <v>1</v>
      </c>
      <c r="J101" s="7">
        <f t="shared" si="4"/>
        <v>0</v>
      </c>
    </row>
    <row r="102">
      <c r="B102" s="7">
        <f t="shared" si="5"/>
        <v>21.25</v>
      </c>
      <c r="C102" s="15">
        <f t="shared" si="6"/>
        <v>0.203612536</v>
      </c>
      <c r="D102" s="15">
        <f t="shared" si="11"/>
        <v>-0.04847917523</v>
      </c>
      <c r="E102" s="15">
        <f t="shared" si="1"/>
        <v>0.1914927421</v>
      </c>
      <c r="G102" s="7">
        <f t="shared" si="2"/>
        <v>0.5340654185</v>
      </c>
      <c r="H102" s="7">
        <f t="shared" si="3"/>
        <v>0.1040654185</v>
      </c>
      <c r="I102" s="7" t="b">
        <f t="shared" si="12"/>
        <v>1</v>
      </c>
      <c r="J102" s="7">
        <f t="shared" si="4"/>
        <v>0</v>
      </c>
    </row>
    <row r="103">
      <c r="B103" s="7">
        <f t="shared" si="5"/>
        <v>21.5</v>
      </c>
      <c r="C103" s="15">
        <f t="shared" si="6"/>
        <v>0.1914927421</v>
      </c>
      <c r="D103" s="15">
        <f t="shared" si="11"/>
        <v>-0.04559351004</v>
      </c>
      <c r="E103" s="15">
        <f t="shared" si="1"/>
        <v>0.1800943646</v>
      </c>
      <c r="G103" s="7">
        <f t="shared" si="2"/>
        <v>0.5391238571</v>
      </c>
      <c r="H103" s="7">
        <f t="shared" si="3"/>
        <v>0.1091238571</v>
      </c>
      <c r="I103" s="7" t="b">
        <f t="shared" si="12"/>
        <v>1</v>
      </c>
      <c r="J103" s="7">
        <f t="shared" si="4"/>
        <v>0</v>
      </c>
    </row>
    <row r="104">
      <c r="B104" s="7">
        <f t="shared" si="5"/>
        <v>21.75</v>
      </c>
      <c r="C104" s="15">
        <f t="shared" si="6"/>
        <v>0.1800943646</v>
      </c>
      <c r="D104" s="15">
        <f t="shared" si="11"/>
        <v>-0.04287961063</v>
      </c>
      <c r="E104" s="15">
        <f t="shared" si="1"/>
        <v>0.169374462</v>
      </c>
      <c r="G104" s="7">
        <f t="shared" si="2"/>
        <v>0.5444429767</v>
      </c>
      <c r="H104" s="7">
        <f t="shared" si="3"/>
        <v>0.1144429767</v>
      </c>
      <c r="I104" s="7" t="b">
        <f t="shared" si="12"/>
        <v>1</v>
      </c>
      <c r="J104" s="7">
        <f t="shared" si="4"/>
        <v>0</v>
      </c>
    </row>
    <row r="105">
      <c r="B105" s="7">
        <f t="shared" si="5"/>
        <v>22</v>
      </c>
      <c r="C105" s="15">
        <f t="shared" si="6"/>
        <v>0.169374462</v>
      </c>
      <c r="D105" s="15">
        <f t="shared" si="11"/>
        <v>-0.04032725285</v>
      </c>
      <c r="E105" s="15">
        <f t="shared" si="1"/>
        <v>0.1592926488</v>
      </c>
      <c r="G105" s="7">
        <f t="shared" si="2"/>
        <v>0.55</v>
      </c>
      <c r="H105" s="7">
        <f t="shared" si="3"/>
        <v>0.12</v>
      </c>
      <c r="I105" s="7" t="b">
        <f t="shared" si="12"/>
        <v>1</v>
      </c>
      <c r="J105" s="7">
        <f t="shared" si="4"/>
        <v>0</v>
      </c>
    </row>
    <row r="106">
      <c r="B106" s="7">
        <f t="shared" si="5"/>
        <v>22.25</v>
      </c>
      <c r="C106" s="15">
        <f t="shared" si="6"/>
        <v>0.1592926488</v>
      </c>
      <c r="D106" s="15">
        <f t="shared" si="11"/>
        <v>-0.03792682114</v>
      </c>
      <c r="E106" s="15">
        <f t="shared" si="1"/>
        <v>0.1498109435</v>
      </c>
      <c r="G106" s="7">
        <f t="shared" si="2"/>
        <v>0.555771131</v>
      </c>
      <c r="H106" s="7">
        <f t="shared" si="3"/>
        <v>0.125771131</v>
      </c>
      <c r="I106" s="7" t="b">
        <f t="shared" si="12"/>
        <v>1</v>
      </c>
      <c r="J106" s="7">
        <f t="shared" si="4"/>
        <v>0</v>
      </c>
    </row>
    <row r="107">
      <c r="B107" s="7">
        <f t="shared" si="5"/>
        <v>22.5</v>
      </c>
      <c r="C107" s="15">
        <f t="shared" si="6"/>
        <v>0.1498109435</v>
      </c>
      <c r="D107" s="15">
        <f t="shared" si="11"/>
        <v>-0.03566927226</v>
      </c>
      <c r="E107" s="15">
        <f t="shared" si="1"/>
        <v>0.1408936254</v>
      </c>
      <c r="G107" s="7">
        <f t="shared" si="2"/>
        <v>0.5617316568</v>
      </c>
      <c r="H107" s="7">
        <f t="shared" si="3"/>
        <v>0.1317316568</v>
      </c>
      <c r="I107" s="7" t="b">
        <f t="shared" si="12"/>
        <v>1</v>
      </c>
      <c r="J107" s="7">
        <f t="shared" si="4"/>
        <v>0</v>
      </c>
    </row>
    <row r="108">
      <c r="B108" s="7">
        <f t="shared" si="5"/>
        <v>22.75</v>
      </c>
      <c r="C108" s="15">
        <f t="shared" si="6"/>
        <v>0.1408936254</v>
      </c>
      <c r="D108" s="15">
        <f t="shared" si="11"/>
        <v>-0.03354610129</v>
      </c>
      <c r="E108" s="15">
        <f t="shared" si="1"/>
        <v>0.1325071001</v>
      </c>
      <c r="G108" s="7">
        <f t="shared" si="2"/>
        <v>0.5678560535</v>
      </c>
      <c r="H108" s="7">
        <f t="shared" si="3"/>
        <v>0.1378560535</v>
      </c>
      <c r="I108" s="7" t="b">
        <f t="shared" si="12"/>
        <v>1</v>
      </c>
      <c r="J108" s="7">
        <f t="shared" si="4"/>
        <v>0</v>
      </c>
    </row>
    <row r="109">
      <c r="B109" s="7">
        <f t="shared" si="5"/>
        <v>23</v>
      </c>
      <c r="C109" s="15">
        <f t="shared" si="6"/>
        <v>0.1325071001</v>
      </c>
      <c r="D109" s="15">
        <f t="shared" si="11"/>
        <v>-0.03154930955</v>
      </c>
      <c r="E109" s="15">
        <f t="shared" si="1"/>
        <v>0.1246197727</v>
      </c>
      <c r="G109" s="7">
        <f t="shared" si="2"/>
        <v>0.5741180955</v>
      </c>
      <c r="H109" s="7">
        <f t="shared" si="3"/>
        <v>0.1441180955</v>
      </c>
      <c r="I109" s="7" t="b">
        <f t="shared" si="12"/>
        <v>0</v>
      </c>
      <c r="J109" s="7">
        <f t="shared" si="4"/>
        <v>1</v>
      </c>
    </row>
    <row r="110">
      <c r="B110" s="7">
        <f t="shared" si="5"/>
        <v>23.25</v>
      </c>
      <c r="C110" s="15">
        <f t="shared" si="6"/>
        <v>0.1246197727</v>
      </c>
      <c r="D110" s="15">
        <f t="shared" si="11"/>
        <v>0.04809781469</v>
      </c>
      <c r="E110" s="15">
        <f t="shared" si="1"/>
        <v>0.1366442264</v>
      </c>
      <c r="G110" s="7">
        <f t="shared" si="2"/>
        <v>0.5804909678</v>
      </c>
      <c r="H110" s="7">
        <f t="shared" si="3"/>
        <v>0.1504909678</v>
      </c>
      <c r="I110" s="7" t="b">
        <f t="shared" si="12"/>
        <v>0</v>
      </c>
      <c r="J110" s="7">
        <f t="shared" si="4"/>
        <v>1</v>
      </c>
    </row>
    <row r="111">
      <c r="B111" s="7">
        <f t="shared" si="5"/>
        <v>23.5</v>
      </c>
      <c r="C111" s="15">
        <f t="shared" si="6"/>
        <v>0.1366442264</v>
      </c>
      <c r="D111" s="15">
        <f t="shared" si="11"/>
        <v>0.04743713042</v>
      </c>
      <c r="E111" s="15">
        <f t="shared" si="1"/>
        <v>0.148503509</v>
      </c>
      <c r="G111" s="7">
        <f t="shared" si="2"/>
        <v>0.5869473808</v>
      </c>
      <c r="H111" s="7">
        <f t="shared" si="3"/>
        <v>0.1569473808</v>
      </c>
      <c r="I111" s="7" t="b">
        <f t="shared" si="12"/>
        <v>0</v>
      </c>
      <c r="J111" s="7">
        <f t="shared" si="4"/>
        <v>1</v>
      </c>
    </row>
    <row r="112">
      <c r="B112" s="7">
        <f t="shared" si="5"/>
        <v>23.75</v>
      </c>
      <c r="C112" s="15">
        <f t="shared" si="6"/>
        <v>0.148503509</v>
      </c>
      <c r="D112" s="15">
        <f t="shared" si="11"/>
        <v>0.04678552148</v>
      </c>
      <c r="E112" s="15">
        <f t="shared" si="1"/>
        <v>0.1601998894</v>
      </c>
      <c r="G112" s="7">
        <f t="shared" si="2"/>
        <v>0.5934596871</v>
      </c>
      <c r="H112" s="7">
        <f t="shared" si="3"/>
        <v>0.1634596871</v>
      </c>
      <c r="I112" s="7" t="b">
        <f t="shared" si="12"/>
        <v>0</v>
      </c>
      <c r="J112" s="7">
        <f t="shared" si="4"/>
        <v>1</v>
      </c>
    </row>
    <row r="113">
      <c r="B113" s="7">
        <f t="shared" si="5"/>
        <v>24</v>
      </c>
      <c r="C113" s="15">
        <f t="shared" si="6"/>
        <v>0.1601998894</v>
      </c>
      <c r="D113" s="15">
        <f t="shared" si="11"/>
        <v>0.04614286322</v>
      </c>
      <c r="E113" s="15">
        <f t="shared" si="1"/>
        <v>0.1717356052</v>
      </c>
      <c r="G113" s="7">
        <f t="shared" si="2"/>
        <v>0.6</v>
      </c>
      <c r="H113" s="7">
        <f t="shared" si="3"/>
        <v>0.17</v>
      </c>
      <c r="I113" s="7" t="b">
        <f t="shared" si="12"/>
        <v>0</v>
      </c>
      <c r="J113" s="7">
        <f t="shared" si="4"/>
        <v>1</v>
      </c>
    </row>
    <row r="114">
      <c r="B114" s="7">
        <f t="shared" si="5"/>
        <v>24.25</v>
      </c>
      <c r="C114" s="15">
        <f t="shared" si="6"/>
        <v>0.1717356052</v>
      </c>
      <c r="D114" s="15">
        <f t="shared" si="11"/>
        <v>0.04550903268</v>
      </c>
      <c r="E114" s="15">
        <f t="shared" si="1"/>
        <v>0.1831128633</v>
      </c>
      <c r="G114" s="7">
        <f t="shared" si="2"/>
        <v>0.6065403129</v>
      </c>
      <c r="H114" s="7">
        <f t="shared" si="3"/>
        <v>0.1765403129</v>
      </c>
      <c r="I114" s="7" t="b">
        <f t="shared" si="12"/>
        <v>0</v>
      </c>
      <c r="J114" s="7">
        <f t="shared" si="4"/>
        <v>1</v>
      </c>
    </row>
    <row r="115">
      <c r="B115" s="7">
        <f t="shared" si="5"/>
        <v>24.5</v>
      </c>
      <c r="C115" s="15">
        <f t="shared" si="6"/>
        <v>0.1831128633</v>
      </c>
      <c r="D115" s="15">
        <f t="shared" si="11"/>
        <v>0.04488390861</v>
      </c>
      <c r="E115" s="15">
        <f t="shared" si="1"/>
        <v>0.1943338405</v>
      </c>
      <c r="G115" s="7">
        <f t="shared" si="2"/>
        <v>0.6130526192</v>
      </c>
      <c r="H115" s="7">
        <f t="shared" si="3"/>
        <v>0.1830526192</v>
      </c>
      <c r="I115" s="7" t="b">
        <f t="shared" si="12"/>
        <v>0</v>
      </c>
      <c r="J115" s="7">
        <f t="shared" si="4"/>
        <v>1</v>
      </c>
    </row>
    <row r="116">
      <c r="B116" s="7">
        <f t="shared" si="5"/>
        <v>24.75</v>
      </c>
      <c r="C116" s="15">
        <f t="shared" si="6"/>
        <v>0.1943338405</v>
      </c>
      <c r="D116" s="15">
        <f t="shared" si="11"/>
        <v>0.0442673714</v>
      </c>
      <c r="E116" s="15">
        <f t="shared" si="1"/>
        <v>0.2054006833</v>
      </c>
      <c r="G116" s="7">
        <f t="shared" si="2"/>
        <v>0.6195090322</v>
      </c>
      <c r="H116" s="7">
        <f t="shared" si="3"/>
        <v>0.1895090322</v>
      </c>
      <c r="I116" s="7" t="b">
        <f t="shared" si="12"/>
        <v>0</v>
      </c>
      <c r="J116" s="7">
        <f t="shared" si="4"/>
        <v>1</v>
      </c>
    </row>
    <row r="117">
      <c r="B117" s="7">
        <f t="shared" si="5"/>
        <v>25</v>
      </c>
      <c r="C117" s="15">
        <f t="shared" si="6"/>
        <v>0.2054006833</v>
      </c>
      <c r="D117" s="15">
        <f t="shared" si="11"/>
        <v>0.04365930311</v>
      </c>
      <c r="E117" s="15">
        <f t="shared" si="1"/>
        <v>0.2163155091</v>
      </c>
      <c r="G117" s="7">
        <f t="shared" si="2"/>
        <v>0.6258819045</v>
      </c>
      <c r="H117" s="7">
        <f t="shared" si="3"/>
        <v>0.1958819045</v>
      </c>
      <c r="I117" s="7" t="b">
        <f t="shared" si="12"/>
        <v>0</v>
      </c>
      <c r="J117" s="7">
        <f t="shared" si="4"/>
        <v>1</v>
      </c>
    </row>
    <row r="118">
      <c r="B118" s="7">
        <f t="shared" si="5"/>
        <v>25.25</v>
      </c>
      <c r="C118" s="15">
        <f t="shared" si="6"/>
        <v>0.2163155091</v>
      </c>
      <c r="D118" s="15">
        <f t="shared" si="11"/>
        <v>0.04305958741</v>
      </c>
      <c r="E118" s="15">
        <f t="shared" si="1"/>
        <v>0.227080406</v>
      </c>
      <c r="G118" s="7">
        <f t="shared" si="2"/>
        <v>0.6321439465</v>
      </c>
      <c r="H118" s="7">
        <f t="shared" si="3"/>
        <v>0.2021439465</v>
      </c>
      <c r="I118" s="7" t="b">
        <f t="shared" si="12"/>
        <v>0</v>
      </c>
      <c r="J118" s="7">
        <f t="shared" si="4"/>
        <v>1</v>
      </c>
    </row>
    <row r="119">
      <c r="B119" s="7">
        <f t="shared" si="5"/>
        <v>25.5</v>
      </c>
      <c r="C119" s="15">
        <f t="shared" si="6"/>
        <v>0.227080406</v>
      </c>
      <c r="D119" s="15">
        <f t="shared" si="11"/>
        <v>0.04246810956</v>
      </c>
      <c r="E119" s="15">
        <f t="shared" si="1"/>
        <v>0.2376974334</v>
      </c>
      <c r="G119" s="7">
        <f t="shared" si="2"/>
        <v>0.6382683432</v>
      </c>
      <c r="H119" s="7">
        <f t="shared" si="3"/>
        <v>0.2082683432</v>
      </c>
      <c r="I119" s="7" t="b">
        <f t="shared" si="12"/>
        <v>0</v>
      </c>
      <c r="J119" s="7">
        <f t="shared" si="4"/>
        <v>1</v>
      </c>
    </row>
    <row r="120">
      <c r="B120" s="7">
        <f t="shared" si="5"/>
        <v>25.75</v>
      </c>
      <c r="C120" s="15">
        <f t="shared" si="6"/>
        <v>0.2376974334</v>
      </c>
      <c r="D120" s="15">
        <f t="shared" si="11"/>
        <v>0.04188475641</v>
      </c>
      <c r="E120" s="15">
        <f t="shared" si="1"/>
        <v>0.2481686225</v>
      </c>
      <c r="G120" s="7">
        <f t="shared" si="2"/>
        <v>0.644228869</v>
      </c>
      <c r="H120" s="7">
        <f t="shared" si="3"/>
        <v>0.214228869</v>
      </c>
      <c r="I120" s="7" t="b">
        <f t="shared" si="12"/>
        <v>0</v>
      </c>
      <c r="J120" s="7">
        <f t="shared" si="4"/>
        <v>1</v>
      </c>
    </row>
    <row r="121">
      <c r="B121" s="7">
        <f t="shared" si="5"/>
        <v>26</v>
      </c>
      <c r="C121" s="15">
        <f t="shared" si="6"/>
        <v>0.2481686225</v>
      </c>
      <c r="D121" s="15">
        <f t="shared" si="11"/>
        <v>0.04130941635</v>
      </c>
      <c r="E121" s="15">
        <f t="shared" si="1"/>
        <v>0.2584959765</v>
      </c>
      <c r="G121" s="7">
        <f t="shared" si="2"/>
        <v>0.65</v>
      </c>
      <c r="H121" s="7">
        <f t="shared" si="3"/>
        <v>0.22</v>
      </c>
      <c r="I121" s="7" t="b">
        <f t="shared" si="12"/>
        <v>0</v>
      </c>
      <c r="J121" s="7">
        <f t="shared" si="4"/>
        <v>1</v>
      </c>
    </row>
    <row r="122">
      <c r="B122" s="7">
        <f t="shared" si="5"/>
        <v>26.25</v>
      </c>
      <c r="C122" s="15">
        <f t="shared" si="6"/>
        <v>0.2584959765</v>
      </c>
      <c r="D122" s="15">
        <f t="shared" si="11"/>
        <v>0.04074197931</v>
      </c>
      <c r="E122" s="15">
        <f t="shared" si="1"/>
        <v>0.2686814714</v>
      </c>
      <c r="G122" s="7">
        <f t="shared" si="2"/>
        <v>0.6555570233</v>
      </c>
      <c r="H122" s="7">
        <f t="shared" si="3"/>
        <v>0.2255570233</v>
      </c>
      <c r="I122" s="7" t="b">
        <f t="shared" si="12"/>
        <v>0</v>
      </c>
      <c r="J122" s="7">
        <f t="shared" si="4"/>
        <v>1</v>
      </c>
    </row>
    <row r="123">
      <c r="B123" s="7">
        <f t="shared" si="5"/>
        <v>26.5</v>
      </c>
      <c r="C123" s="15">
        <f t="shared" si="6"/>
        <v>0.2686814714</v>
      </c>
      <c r="D123" s="15">
        <f t="shared" si="11"/>
        <v>0.04018233674</v>
      </c>
      <c r="E123" s="15">
        <f t="shared" si="1"/>
        <v>0.2787270556</v>
      </c>
      <c r="G123" s="7">
        <f t="shared" si="2"/>
        <v>0.6608761429</v>
      </c>
      <c r="H123" s="7">
        <f t="shared" si="3"/>
        <v>0.2308761429</v>
      </c>
      <c r="I123" s="7" t="b">
        <f t="shared" si="12"/>
        <v>0</v>
      </c>
      <c r="J123" s="7">
        <f t="shared" si="4"/>
        <v>1</v>
      </c>
    </row>
    <row r="124">
      <c r="B124" s="7">
        <f t="shared" si="5"/>
        <v>26.75</v>
      </c>
      <c r="C124" s="15">
        <f t="shared" si="6"/>
        <v>0.2787270556</v>
      </c>
      <c r="D124" s="15">
        <f t="shared" si="11"/>
        <v>0.03963038156</v>
      </c>
      <c r="E124" s="15">
        <f t="shared" si="1"/>
        <v>0.288634651</v>
      </c>
      <c r="G124" s="7">
        <f t="shared" si="2"/>
        <v>0.6659345815</v>
      </c>
      <c r="H124" s="7">
        <f t="shared" si="3"/>
        <v>0.2359345815</v>
      </c>
      <c r="I124" s="7" t="b">
        <f t="shared" si="12"/>
        <v>0</v>
      </c>
      <c r="J124" s="7">
        <f t="shared" si="4"/>
        <v>1</v>
      </c>
    </row>
    <row r="125">
      <c r="B125" s="7">
        <f t="shared" si="5"/>
        <v>27</v>
      </c>
      <c r="C125" s="15">
        <f t="shared" si="6"/>
        <v>0.288634651</v>
      </c>
      <c r="D125" s="15">
        <f t="shared" si="11"/>
        <v>0.03908600819</v>
      </c>
      <c r="E125" s="15">
        <f t="shared" si="1"/>
        <v>0.298406153</v>
      </c>
      <c r="G125" s="7">
        <f t="shared" si="2"/>
        <v>0.6707106781</v>
      </c>
      <c r="H125" s="7">
        <f t="shared" si="3"/>
        <v>0.2407106781</v>
      </c>
      <c r="I125" s="7" t="b">
        <f t="shared" si="12"/>
        <v>0</v>
      </c>
      <c r="J125" s="7">
        <f t="shared" si="4"/>
        <v>1</v>
      </c>
    </row>
    <row r="126">
      <c r="B126" s="7">
        <f t="shared" si="5"/>
        <v>27.25</v>
      </c>
      <c r="C126" s="15">
        <f t="shared" si="6"/>
        <v>0.298406153</v>
      </c>
      <c r="D126" s="15">
        <f t="shared" si="11"/>
        <v>0.03854911247</v>
      </c>
      <c r="E126" s="15">
        <f t="shared" si="1"/>
        <v>0.3080434311</v>
      </c>
      <c r="G126" s="7">
        <f t="shared" si="2"/>
        <v>0.6751839807</v>
      </c>
      <c r="H126" s="7">
        <f t="shared" si="3"/>
        <v>0.2451839807</v>
      </c>
      <c r="I126" s="7" t="b">
        <f t="shared" si="12"/>
        <v>0</v>
      </c>
      <c r="J126" s="7">
        <f t="shared" si="4"/>
        <v>1</v>
      </c>
    </row>
    <row r="127">
      <c r="B127" s="7">
        <f t="shared" si="5"/>
        <v>27.5</v>
      </c>
      <c r="C127" s="15">
        <f t="shared" si="6"/>
        <v>0.3080434311</v>
      </c>
      <c r="D127" s="15">
        <f t="shared" si="11"/>
        <v>0.0380195917</v>
      </c>
      <c r="E127" s="15">
        <f t="shared" si="1"/>
        <v>0.317548329</v>
      </c>
      <c r="G127" s="7">
        <f t="shared" si="2"/>
        <v>0.679335334</v>
      </c>
      <c r="H127" s="7">
        <f t="shared" si="3"/>
        <v>0.249335334</v>
      </c>
      <c r="I127" s="7" t="b">
        <f t="shared" si="12"/>
        <v>0</v>
      </c>
      <c r="J127" s="7">
        <f t="shared" si="4"/>
        <v>1</v>
      </c>
    </row>
    <row r="128">
      <c r="B128" s="7">
        <f t="shared" si="5"/>
        <v>27.75</v>
      </c>
      <c r="C128" s="15">
        <f t="shared" si="6"/>
        <v>0.317548329</v>
      </c>
      <c r="D128" s="15">
        <f t="shared" si="11"/>
        <v>0.03749734456</v>
      </c>
      <c r="E128" s="15">
        <f t="shared" si="1"/>
        <v>0.3269226652</v>
      </c>
      <c r="G128" s="7">
        <f t="shared" si="2"/>
        <v>0.6831469612</v>
      </c>
      <c r="H128" s="7">
        <f t="shared" si="3"/>
        <v>0.2531469612</v>
      </c>
      <c r="I128" s="7" t="b">
        <f t="shared" si="12"/>
        <v>0</v>
      </c>
      <c r="J128" s="7">
        <f t="shared" si="4"/>
        <v>1</v>
      </c>
    </row>
    <row r="129">
      <c r="B129" s="7">
        <f t="shared" si="5"/>
        <v>28</v>
      </c>
      <c r="C129" s="15">
        <f t="shared" si="6"/>
        <v>0.3269226652</v>
      </c>
      <c r="D129" s="15">
        <f t="shared" si="11"/>
        <v>0.03698227114</v>
      </c>
      <c r="E129" s="15">
        <f t="shared" si="1"/>
        <v>0.336168233</v>
      </c>
      <c r="G129" s="7">
        <f t="shared" si="2"/>
        <v>0.6866025404</v>
      </c>
      <c r="H129" s="7">
        <f t="shared" si="3"/>
        <v>0.2566025404</v>
      </c>
      <c r="I129" s="7" t="b">
        <f t="shared" si="12"/>
        <v>0</v>
      </c>
      <c r="J129" s="7">
        <f t="shared" si="4"/>
        <v>1</v>
      </c>
    </row>
    <row r="130">
      <c r="B130" s="7">
        <f t="shared" si="5"/>
        <v>28.25</v>
      </c>
      <c r="C130" s="15">
        <f t="shared" si="6"/>
        <v>0.336168233</v>
      </c>
      <c r="D130" s="15">
        <f t="shared" si="11"/>
        <v>0.03647427291</v>
      </c>
      <c r="E130" s="15">
        <f t="shared" si="1"/>
        <v>0.3452868012</v>
      </c>
      <c r="G130" s="7">
        <f t="shared" si="2"/>
        <v>0.6896872742</v>
      </c>
      <c r="H130" s="7">
        <f t="shared" si="3"/>
        <v>0.2596872742</v>
      </c>
      <c r="I130" s="7" t="b">
        <f t="shared" si="12"/>
        <v>0</v>
      </c>
      <c r="J130" s="7">
        <f t="shared" si="4"/>
        <v>1</v>
      </c>
    </row>
    <row r="131">
      <c r="B131" s="7">
        <f t="shared" si="5"/>
        <v>28.5</v>
      </c>
      <c r="C131" s="15">
        <f t="shared" si="6"/>
        <v>0.3452868012</v>
      </c>
      <c r="D131" s="15">
        <f t="shared" si="11"/>
        <v>0.03597325268</v>
      </c>
      <c r="E131" s="15">
        <f t="shared" si="1"/>
        <v>0.3542801144</v>
      </c>
      <c r="G131" s="7">
        <f t="shared" si="2"/>
        <v>0.6923879533</v>
      </c>
      <c r="H131" s="7">
        <f t="shared" si="3"/>
        <v>0.2623879533</v>
      </c>
      <c r="I131" s="7" t="b">
        <f t="shared" si="12"/>
        <v>0</v>
      </c>
      <c r="J131" s="7">
        <f t="shared" si="4"/>
        <v>1</v>
      </c>
    </row>
    <row r="132">
      <c r="B132" s="7">
        <f t="shared" si="5"/>
        <v>28.75</v>
      </c>
      <c r="C132" s="15">
        <f t="shared" si="6"/>
        <v>0.3542801144</v>
      </c>
      <c r="D132" s="15">
        <f t="shared" si="11"/>
        <v>0.0354791146</v>
      </c>
      <c r="E132" s="15">
        <f t="shared" si="1"/>
        <v>0.363149893</v>
      </c>
      <c r="G132" s="7">
        <f t="shared" si="2"/>
        <v>0.6946930129</v>
      </c>
      <c r="H132" s="7">
        <f t="shared" si="3"/>
        <v>0.2646930129</v>
      </c>
      <c r="I132" s="7" t="b">
        <f t="shared" si="12"/>
        <v>0</v>
      </c>
      <c r="J132" s="7">
        <f t="shared" si="4"/>
        <v>1</v>
      </c>
    </row>
    <row r="133">
      <c r="B133" s="7">
        <f t="shared" si="5"/>
        <v>29</v>
      </c>
      <c r="C133" s="15">
        <f t="shared" si="6"/>
        <v>0.363149893</v>
      </c>
      <c r="D133" s="15">
        <f t="shared" si="11"/>
        <v>0.03499176412</v>
      </c>
      <c r="E133" s="15">
        <f t="shared" si="1"/>
        <v>0.371897834</v>
      </c>
      <c r="G133" s="7">
        <f t="shared" si="2"/>
        <v>0.6965925826</v>
      </c>
      <c r="H133" s="7">
        <f t="shared" si="3"/>
        <v>0.2665925826</v>
      </c>
      <c r="I133" s="7" t="b">
        <f t="shared" si="12"/>
        <v>0</v>
      </c>
      <c r="J133" s="7">
        <f t="shared" si="4"/>
        <v>1</v>
      </c>
    </row>
    <row r="134">
      <c r="B134" s="7">
        <f t="shared" si="5"/>
        <v>29.25</v>
      </c>
      <c r="C134" s="15">
        <f t="shared" si="6"/>
        <v>0.371897834</v>
      </c>
      <c r="D134" s="15">
        <f t="shared" si="11"/>
        <v>0.03451110802</v>
      </c>
      <c r="E134" s="15">
        <f t="shared" si="1"/>
        <v>0.380525611</v>
      </c>
      <c r="G134" s="7">
        <f t="shared" si="2"/>
        <v>0.698078528</v>
      </c>
      <c r="H134" s="7">
        <f t="shared" si="3"/>
        <v>0.268078528</v>
      </c>
      <c r="I134" s="7" t="b">
        <f t="shared" si="12"/>
        <v>0</v>
      </c>
      <c r="J134" s="7">
        <f t="shared" si="4"/>
        <v>1</v>
      </c>
    </row>
    <row r="135">
      <c r="B135" s="7">
        <f t="shared" si="5"/>
        <v>29.5</v>
      </c>
      <c r="C135" s="15">
        <f t="shared" si="6"/>
        <v>0.380525611</v>
      </c>
      <c r="D135" s="15">
        <f t="shared" si="11"/>
        <v>0.03403705434</v>
      </c>
      <c r="E135" s="15">
        <f t="shared" si="1"/>
        <v>0.3890348746</v>
      </c>
      <c r="G135" s="7">
        <f t="shared" si="2"/>
        <v>0.6991444861</v>
      </c>
      <c r="H135" s="7">
        <f t="shared" si="3"/>
        <v>0.2691444861</v>
      </c>
      <c r="I135" s="7" t="b">
        <f t="shared" si="12"/>
        <v>0</v>
      </c>
      <c r="J135" s="7">
        <f t="shared" si="4"/>
        <v>1</v>
      </c>
    </row>
    <row r="136">
      <c r="B136" s="7">
        <f t="shared" si="5"/>
        <v>29.75</v>
      </c>
      <c r="C136" s="15">
        <f t="shared" si="6"/>
        <v>0.3890348746</v>
      </c>
      <c r="D136" s="15">
        <f t="shared" si="11"/>
        <v>0.03356951238</v>
      </c>
      <c r="E136" s="15">
        <f t="shared" si="1"/>
        <v>0.3974272527</v>
      </c>
      <c r="G136" s="7">
        <f t="shared" si="2"/>
        <v>0.6997858923</v>
      </c>
      <c r="H136" s="7">
        <f t="shared" si="3"/>
        <v>0.2697858923</v>
      </c>
      <c r="I136" s="7" t="b">
        <f t="shared" si="12"/>
        <v>0</v>
      </c>
      <c r="J136" s="7">
        <f t="shared" si="4"/>
        <v>1</v>
      </c>
    </row>
    <row r="137">
      <c r="B137" s="7">
        <f t="shared" si="5"/>
        <v>30</v>
      </c>
      <c r="C137" s="15">
        <f t="shared" si="6"/>
        <v>0.3974272527</v>
      </c>
      <c r="D137" s="15">
        <f t="shared" si="11"/>
        <v>0.03310839271</v>
      </c>
      <c r="E137" s="15">
        <f t="shared" si="1"/>
        <v>0.4057043509</v>
      </c>
      <c r="G137" s="7">
        <f t="shared" si="2"/>
        <v>0.7</v>
      </c>
      <c r="H137" s="7">
        <f t="shared" si="3"/>
        <v>0.27</v>
      </c>
      <c r="I137" s="7" t="b">
        <f t="shared" si="12"/>
        <v>0</v>
      </c>
      <c r="J137" s="7">
        <f t="shared" si="4"/>
        <v>1</v>
      </c>
    </row>
    <row r="138">
      <c r="B138" s="7">
        <f t="shared" si="5"/>
        <v>30.25</v>
      </c>
      <c r="C138" s="15">
        <f t="shared" si="6"/>
        <v>0.4057043509</v>
      </c>
      <c r="D138" s="15">
        <f t="shared" si="11"/>
        <v>0.03265360709</v>
      </c>
      <c r="E138" s="15">
        <f t="shared" si="1"/>
        <v>0.4138677527</v>
      </c>
      <c r="G138" s="7">
        <f t="shared" si="2"/>
        <v>0.6997858923</v>
      </c>
      <c r="H138" s="7">
        <f t="shared" si="3"/>
        <v>0.2697858923</v>
      </c>
      <c r="I138" s="7" t="b">
        <f t="shared" si="12"/>
        <v>0</v>
      </c>
      <c r="J138" s="7">
        <f t="shared" si="4"/>
        <v>1</v>
      </c>
    </row>
    <row r="139">
      <c r="B139" s="7">
        <f t="shared" si="5"/>
        <v>30.5</v>
      </c>
      <c r="C139" s="15">
        <f t="shared" si="6"/>
        <v>0.4138677527</v>
      </c>
      <c r="D139" s="15">
        <f t="shared" si="11"/>
        <v>0.03220506853</v>
      </c>
      <c r="E139" s="15">
        <f t="shared" si="1"/>
        <v>0.4219190198</v>
      </c>
      <c r="G139" s="7">
        <f t="shared" si="2"/>
        <v>0.6991444861</v>
      </c>
      <c r="H139" s="7">
        <f t="shared" si="3"/>
        <v>0.2691444861</v>
      </c>
      <c r="I139" s="7" t="b">
        <f t="shared" si="12"/>
        <v>0</v>
      </c>
      <c r="J139" s="7">
        <f t="shared" si="4"/>
        <v>1</v>
      </c>
    </row>
    <row r="140">
      <c r="B140" s="7">
        <f t="shared" si="5"/>
        <v>30.75</v>
      </c>
      <c r="C140" s="15">
        <f t="shared" si="6"/>
        <v>0.4219190198</v>
      </c>
      <c r="D140" s="15">
        <f t="shared" si="11"/>
        <v>0.03176269122</v>
      </c>
      <c r="E140" s="15">
        <f t="shared" si="1"/>
        <v>0.4298596926</v>
      </c>
      <c r="G140" s="7">
        <f t="shared" si="2"/>
        <v>0.698078528</v>
      </c>
      <c r="H140" s="7">
        <f t="shared" si="3"/>
        <v>0.268078528</v>
      </c>
      <c r="I140" s="7" t="b">
        <f t="shared" si="12"/>
        <v>0</v>
      </c>
      <c r="J140" s="7">
        <f t="shared" si="4"/>
        <v>1</v>
      </c>
    </row>
    <row r="141">
      <c r="B141" s="7">
        <f t="shared" si="5"/>
        <v>31</v>
      </c>
      <c r="C141" s="15">
        <f t="shared" si="6"/>
        <v>0.4298596926</v>
      </c>
      <c r="D141" s="15">
        <f t="shared" si="11"/>
        <v>0.03132639052</v>
      </c>
      <c r="E141" s="15">
        <f t="shared" si="1"/>
        <v>0.4376912902</v>
      </c>
      <c r="G141" s="7">
        <f t="shared" si="2"/>
        <v>0.6965925826</v>
      </c>
      <c r="H141" s="7">
        <f t="shared" si="3"/>
        <v>0.2665925826</v>
      </c>
      <c r="I141" s="7" t="b">
        <f t="shared" si="12"/>
        <v>0</v>
      </c>
      <c r="J141" s="7">
        <f t="shared" si="4"/>
        <v>1</v>
      </c>
    </row>
    <row r="142">
      <c r="B142" s="7">
        <f t="shared" si="5"/>
        <v>31.25</v>
      </c>
      <c r="C142" s="15">
        <f t="shared" si="6"/>
        <v>0.4376912902</v>
      </c>
      <c r="D142" s="15">
        <f t="shared" si="11"/>
        <v>0.03089608295</v>
      </c>
      <c r="E142" s="15">
        <f t="shared" si="1"/>
        <v>0.445415311</v>
      </c>
      <c r="G142" s="7">
        <f t="shared" si="2"/>
        <v>0.6946930129</v>
      </c>
      <c r="H142" s="7">
        <f t="shared" si="3"/>
        <v>0.2646930129</v>
      </c>
      <c r="I142" s="7" t="b">
        <f t="shared" si="12"/>
        <v>0</v>
      </c>
      <c r="J142" s="7">
        <f t="shared" si="4"/>
        <v>1</v>
      </c>
    </row>
    <row r="143">
      <c r="B143" s="7">
        <f t="shared" si="5"/>
        <v>31.5</v>
      </c>
      <c r="C143" s="15">
        <f t="shared" si="6"/>
        <v>0.445415311</v>
      </c>
      <c r="D143" s="15">
        <f t="shared" si="11"/>
        <v>0.03047168621</v>
      </c>
      <c r="E143" s="15">
        <f t="shared" si="1"/>
        <v>0.4530332325</v>
      </c>
      <c r="G143" s="7">
        <f t="shared" si="2"/>
        <v>0.6923879533</v>
      </c>
      <c r="H143" s="7">
        <f t="shared" si="3"/>
        <v>0.2623879533</v>
      </c>
      <c r="I143" s="7" t="b">
        <f t="shared" si="12"/>
        <v>0</v>
      </c>
      <c r="J143" s="7">
        <f t="shared" si="4"/>
        <v>1</v>
      </c>
    </row>
    <row r="144">
      <c r="B144" s="7">
        <f t="shared" si="5"/>
        <v>31.75</v>
      </c>
      <c r="C144" s="15">
        <f t="shared" si="6"/>
        <v>0.4530332325</v>
      </c>
      <c r="D144" s="15">
        <f t="shared" si="11"/>
        <v>0.03005311909</v>
      </c>
      <c r="E144" s="15">
        <f t="shared" si="1"/>
        <v>0.4605465123</v>
      </c>
      <c r="G144" s="7">
        <f t="shared" si="2"/>
        <v>0.6896872742</v>
      </c>
      <c r="H144" s="7">
        <f t="shared" si="3"/>
        <v>0.2596872742</v>
      </c>
      <c r="I144" s="7" t="b">
        <f t="shared" si="12"/>
        <v>0</v>
      </c>
      <c r="J144" s="7">
        <f t="shared" si="4"/>
        <v>1</v>
      </c>
    </row>
    <row r="145">
      <c r="B145" s="7">
        <f t="shared" si="5"/>
        <v>32</v>
      </c>
      <c r="C145" s="15">
        <f t="shared" si="6"/>
        <v>0.4605465123</v>
      </c>
      <c r="D145" s="15">
        <f t="shared" si="11"/>
        <v>0.02964030152</v>
      </c>
      <c r="E145" s="15">
        <f t="shared" si="1"/>
        <v>0.4679565877</v>
      </c>
      <c r="G145" s="7">
        <f t="shared" si="2"/>
        <v>0.6866025404</v>
      </c>
      <c r="H145" s="7">
        <f t="shared" si="3"/>
        <v>0.2566025404</v>
      </c>
      <c r="I145" s="7" t="b">
        <f t="shared" si="12"/>
        <v>0</v>
      </c>
      <c r="J145" s="7">
        <f t="shared" si="4"/>
        <v>1</v>
      </c>
    </row>
    <row r="146">
      <c r="B146" s="7">
        <f t="shared" si="5"/>
        <v>32.25</v>
      </c>
      <c r="C146" s="15">
        <f t="shared" si="6"/>
        <v>0.4679565877</v>
      </c>
      <c r="D146" s="15">
        <f t="shared" si="11"/>
        <v>0.02923315452</v>
      </c>
      <c r="E146" s="15">
        <f t="shared" si="1"/>
        <v>0.4752648763</v>
      </c>
      <c r="G146" s="7">
        <f t="shared" si="2"/>
        <v>0.6831469612</v>
      </c>
      <c r="H146" s="7">
        <f t="shared" si="3"/>
        <v>0.2531469612</v>
      </c>
      <c r="I146" s="7" t="b">
        <f t="shared" si="12"/>
        <v>0</v>
      </c>
      <c r="J146" s="7">
        <f t="shared" si="4"/>
        <v>1</v>
      </c>
    </row>
    <row r="147">
      <c r="B147" s="7">
        <f t="shared" si="5"/>
        <v>32.5</v>
      </c>
      <c r="C147" s="15">
        <f t="shared" si="6"/>
        <v>0.4752648763</v>
      </c>
      <c r="D147" s="15">
        <f t="shared" si="11"/>
        <v>0.0288316002</v>
      </c>
      <c r="E147" s="15">
        <f t="shared" si="1"/>
        <v>0.4824727764</v>
      </c>
      <c r="G147" s="7">
        <f t="shared" si="2"/>
        <v>0.679335334</v>
      </c>
      <c r="H147" s="7">
        <f t="shared" si="3"/>
        <v>0.249335334</v>
      </c>
      <c r="I147" s="7" t="b">
        <f t="shared" si="12"/>
        <v>0</v>
      </c>
      <c r="J147" s="7">
        <f t="shared" si="4"/>
        <v>1</v>
      </c>
    </row>
    <row r="148">
      <c r="B148" s="7">
        <f t="shared" si="5"/>
        <v>32.75</v>
      </c>
      <c r="C148" s="15">
        <f t="shared" si="6"/>
        <v>0.4824727764</v>
      </c>
      <c r="D148" s="15">
        <f t="shared" si="11"/>
        <v>0.02843556174</v>
      </c>
      <c r="E148" s="15">
        <f t="shared" si="1"/>
        <v>0.4895816668</v>
      </c>
      <c r="G148" s="7">
        <f t="shared" si="2"/>
        <v>0.6751839807</v>
      </c>
      <c r="H148" s="7">
        <f t="shared" si="3"/>
        <v>0.2451839807</v>
      </c>
      <c r="I148" s="7" t="b">
        <f t="shared" si="12"/>
        <v>0</v>
      </c>
      <c r="J148" s="7">
        <f t="shared" si="4"/>
        <v>1</v>
      </c>
    </row>
    <row r="149">
      <c r="B149" s="7">
        <f t="shared" si="5"/>
        <v>33</v>
      </c>
      <c r="C149" s="15">
        <f t="shared" si="6"/>
        <v>0.4895816668</v>
      </c>
      <c r="D149" s="15">
        <f t="shared" si="11"/>
        <v>0.02804496336</v>
      </c>
      <c r="E149" s="15">
        <f t="shared" si="1"/>
        <v>0.4965929076</v>
      </c>
      <c r="G149" s="7">
        <f t="shared" si="2"/>
        <v>0.6707106781</v>
      </c>
      <c r="H149" s="7">
        <f t="shared" si="3"/>
        <v>0.2407106781</v>
      </c>
      <c r="I149" s="7" t="b">
        <f t="shared" si="12"/>
        <v>0</v>
      </c>
      <c r="J149" s="7">
        <f t="shared" si="4"/>
        <v>1</v>
      </c>
    </row>
    <row r="150">
      <c r="B150" s="7">
        <f t="shared" si="5"/>
        <v>33.25</v>
      </c>
      <c r="C150" s="15">
        <f t="shared" si="6"/>
        <v>0.4965929076</v>
      </c>
      <c r="D150" s="15">
        <f t="shared" si="11"/>
        <v>0.02765973035</v>
      </c>
      <c r="E150" s="15">
        <f t="shared" si="1"/>
        <v>0.5035078402</v>
      </c>
      <c r="G150" s="7">
        <f t="shared" si="2"/>
        <v>0.6659345815</v>
      </c>
      <c r="H150" s="7">
        <f t="shared" si="3"/>
        <v>0.2359345815</v>
      </c>
      <c r="I150" s="7" t="b">
        <f t="shared" si="12"/>
        <v>0</v>
      </c>
      <c r="J150" s="7">
        <f t="shared" si="4"/>
        <v>1</v>
      </c>
    </row>
    <row r="151">
      <c r="B151" s="7">
        <f t="shared" si="5"/>
        <v>33.5</v>
      </c>
      <c r="C151" s="15">
        <f t="shared" si="6"/>
        <v>0.5035078402</v>
      </c>
      <c r="D151" s="15">
        <f t="shared" si="11"/>
        <v>0.027279789</v>
      </c>
      <c r="E151" s="15">
        <f t="shared" si="1"/>
        <v>0.5103277875</v>
      </c>
      <c r="G151" s="7">
        <f t="shared" si="2"/>
        <v>0.6608761429</v>
      </c>
      <c r="H151" s="7">
        <f t="shared" si="3"/>
        <v>0.2308761429</v>
      </c>
      <c r="I151" s="7" t="b">
        <f t="shared" si="12"/>
        <v>0</v>
      </c>
      <c r="J151" s="7">
        <f t="shared" si="4"/>
        <v>1</v>
      </c>
    </row>
    <row r="152">
      <c r="B152" s="7">
        <f t="shared" si="5"/>
        <v>33.75</v>
      </c>
      <c r="C152" s="15">
        <f t="shared" si="6"/>
        <v>0.5103277875</v>
      </c>
      <c r="D152" s="15">
        <f t="shared" si="11"/>
        <v>0.02690506662</v>
      </c>
      <c r="E152" s="15">
        <f t="shared" si="1"/>
        <v>0.5170540541</v>
      </c>
      <c r="G152" s="7">
        <f t="shared" si="2"/>
        <v>0.6555570233</v>
      </c>
      <c r="H152" s="7">
        <f t="shared" si="3"/>
        <v>0.2255570233</v>
      </c>
      <c r="I152" s="7" t="b">
        <f t="shared" si="12"/>
        <v>0</v>
      </c>
      <c r="J152" s="7">
        <f t="shared" si="4"/>
        <v>1</v>
      </c>
    </row>
    <row r="153">
      <c r="B153" s="7">
        <f t="shared" si="5"/>
        <v>34</v>
      </c>
      <c r="C153" s="15">
        <f t="shared" si="6"/>
        <v>0.5170540541</v>
      </c>
      <c r="D153" s="15">
        <f t="shared" si="11"/>
        <v>0.02653549153</v>
      </c>
      <c r="E153" s="15">
        <f t="shared" si="1"/>
        <v>0.523687927</v>
      </c>
      <c r="G153" s="7">
        <f t="shared" si="2"/>
        <v>0.65</v>
      </c>
      <c r="H153" s="7">
        <f t="shared" si="3"/>
        <v>0.22</v>
      </c>
      <c r="I153" s="7" t="b">
        <f t="shared" si="12"/>
        <v>0</v>
      </c>
      <c r="J153" s="7">
        <f t="shared" si="4"/>
        <v>1</v>
      </c>
    </row>
    <row r="154">
      <c r="B154" s="7">
        <f t="shared" si="5"/>
        <v>34.25</v>
      </c>
      <c r="C154" s="15">
        <f t="shared" si="6"/>
        <v>0.523687927</v>
      </c>
      <c r="D154" s="15">
        <f t="shared" si="11"/>
        <v>0.02617099302</v>
      </c>
      <c r="E154" s="15">
        <f t="shared" si="1"/>
        <v>0.5302306753</v>
      </c>
      <c r="G154" s="7">
        <f t="shared" si="2"/>
        <v>0.644228869</v>
      </c>
      <c r="H154" s="7">
        <f t="shared" si="3"/>
        <v>0.214228869</v>
      </c>
      <c r="I154" s="7" t="b">
        <f t="shared" si="12"/>
        <v>0</v>
      </c>
      <c r="J154" s="7">
        <f t="shared" si="4"/>
        <v>1</v>
      </c>
    </row>
    <row r="155">
      <c r="B155" s="7">
        <f t="shared" si="5"/>
        <v>34.5</v>
      </c>
      <c r="C155" s="15">
        <f t="shared" si="6"/>
        <v>0.5302306753</v>
      </c>
      <c r="D155" s="15">
        <f t="shared" si="11"/>
        <v>0.02581150136</v>
      </c>
      <c r="E155" s="15">
        <f t="shared" si="1"/>
        <v>0.5366835506</v>
      </c>
      <c r="G155" s="7">
        <f t="shared" si="2"/>
        <v>0.6382683432</v>
      </c>
      <c r="H155" s="7">
        <f t="shared" si="3"/>
        <v>0.2082683432</v>
      </c>
      <c r="I155" s="7" t="b">
        <f t="shared" si="12"/>
        <v>0</v>
      </c>
      <c r="J155" s="7">
        <f t="shared" si="4"/>
        <v>1</v>
      </c>
    </row>
    <row r="156">
      <c r="B156" s="7">
        <f t="shared" si="5"/>
        <v>34.75</v>
      </c>
      <c r="C156" s="15">
        <f t="shared" si="6"/>
        <v>0.5366835506</v>
      </c>
      <c r="D156" s="15">
        <f t="shared" si="11"/>
        <v>0.02545694777</v>
      </c>
      <c r="E156" s="15">
        <f t="shared" si="1"/>
        <v>0.5430477876</v>
      </c>
      <c r="G156" s="7">
        <f t="shared" si="2"/>
        <v>0.6321439465</v>
      </c>
      <c r="H156" s="7">
        <f t="shared" si="3"/>
        <v>0.2021439465</v>
      </c>
      <c r="I156" s="7" t="b">
        <f t="shared" si="12"/>
        <v>0</v>
      </c>
      <c r="J156" s="7">
        <f t="shared" si="4"/>
        <v>1</v>
      </c>
    </row>
    <row r="157">
      <c r="B157" s="7">
        <f t="shared" si="5"/>
        <v>35</v>
      </c>
      <c r="C157" s="15">
        <f t="shared" si="6"/>
        <v>0.5430477876</v>
      </c>
      <c r="D157" s="15">
        <f t="shared" si="11"/>
        <v>0.02510726442</v>
      </c>
      <c r="E157" s="15">
        <f t="shared" si="1"/>
        <v>0.5493246037</v>
      </c>
      <c r="G157" s="7">
        <f t="shared" si="2"/>
        <v>0.6258819045</v>
      </c>
      <c r="H157" s="7">
        <f t="shared" si="3"/>
        <v>0.1958819045</v>
      </c>
      <c r="I157" s="7" t="b">
        <f t="shared" si="12"/>
        <v>0</v>
      </c>
      <c r="J157" s="7">
        <f t="shared" si="4"/>
        <v>1</v>
      </c>
    </row>
    <row r="158">
      <c r="B158" s="7">
        <f t="shared" si="5"/>
        <v>35.25</v>
      </c>
      <c r="C158" s="15">
        <f t="shared" si="6"/>
        <v>0.5493246037</v>
      </c>
      <c r="D158" s="15">
        <f t="shared" si="11"/>
        <v>0.02476238441</v>
      </c>
      <c r="E158" s="15">
        <f t="shared" si="1"/>
        <v>0.5555151998</v>
      </c>
      <c r="G158" s="7">
        <f t="shared" si="2"/>
        <v>0.6195090322</v>
      </c>
      <c r="H158" s="7">
        <f t="shared" si="3"/>
        <v>0.1895090322</v>
      </c>
      <c r="I158" s="7" t="b">
        <f t="shared" si="12"/>
        <v>0</v>
      </c>
      <c r="J158" s="7">
        <f t="shared" si="4"/>
        <v>1</v>
      </c>
    </row>
    <row r="159">
      <c r="B159" s="7">
        <f t="shared" si="5"/>
        <v>35.5</v>
      </c>
      <c r="C159" s="15">
        <f t="shared" si="6"/>
        <v>0.5555151998</v>
      </c>
      <c r="D159" s="15">
        <f t="shared" si="11"/>
        <v>0.02442224177</v>
      </c>
      <c r="E159" s="15">
        <f t="shared" si="1"/>
        <v>0.5616207602</v>
      </c>
      <c r="G159" s="7">
        <f t="shared" si="2"/>
        <v>0.6130526192</v>
      </c>
      <c r="H159" s="7">
        <f t="shared" si="3"/>
        <v>0.1830526192</v>
      </c>
      <c r="I159" s="7" t="b">
        <f t="shared" si="12"/>
        <v>0</v>
      </c>
      <c r="J159" s="7">
        <f t="shared" si="4"/>
        <v>1</v>
      </c>
    </row>
    <row r="160">
      <c r="B160" s="7">
        <f t="shared" si="5"/>
        <v>35.75</v>
      </c>
      <c r="C160" s="15">
        <f t="shared" si="6"/>
        <v>0.5616207602</v>
      </c>
      <c r="D160" s="15">
        <f t="shared" si="11"/>
        <v>0.02408677142</v>
      </c>
      <c r="E160" s="15">
        <f t="shared" si="1"/>
        <v>0.5676424531</v>
      </c>
      <c r="G160" s="7">
        <f t="shared" si="2"/>
        <v>0.6065403129</v>
      </c>
      <c r="H160" s="7">
        <f t="shared" si="3"/>
        <v>0.1765403129</v>
      </c>
      <c r="I160" s="7" t="b">
        <f t="shared" si="12"/>
        <v>0</v>
      </c>
      <c r="J160" s="7">
        <f t="shared" si="4"/>
        <v>1</v>
      </c>
    </row>
    <row r="161">
      <c r="B161" s="7">
        <f t="shared" si="5"/>
        <v>36</v>
      </c>
      <c r="C161" s="15">
        <f t="shared" si="6"/>
        <v>0.5676424531</v>
      </c>
      <c r="D161" s="15">
        <f t="shared" si="11"/>
        <v>0.02375590917</v>
      </c>
      <c r="E161" s="15">
        <f t="shared" si="1"/>
        <v>0.5735814304</v>
      </c>
      <c r="G161" s="7">
        <f t="shared" si="2"/>
        <v>0.6</v>
      </c>
      <c r="H161" s="7">
        <f t="shared" si="3"/>
        <v>0.17</v>
      </c>
      <c r="I161" s="7" t="b">
        <f t="shared" si="12"/>
        <v>0</v>
      </c>
      <c r="J161" s="7">
        <f t="shared" si="4"/>
        <v>1</v>
      </c>
    </row>
    <row r="162">
      <c r="B162" s="7">
        <f t="shared" si="5"/>
        <v>36.25</v>
      </c>
      <c r="C162" s="15">
        <f t="shared" si="6"/>
        <v>0.5735814304</v>
      </c>
      <c r="D162" s="15">
        <f t="shared" si="11"/>
        <v>0.02342959174</v>
      </c>
      <c r="E162" s="15">
        <f t="shared" si="1"/>
        <v>0.5794388283</v>
      </c>
      <c r="G162" s="7">
        <f t="shared" si="2"/>
        <v>0.5934596871</v>
      </c>
      <c r="H162" s="7">
        <f t="shared" si="3"/>
        <v>0.1634596871</v>
      </c>
      <c r="I162" s="7" t="b">
        <f t="shared" si="12"/>
        <v>0</v>
      </c>
      <c r="J162" s="7">
        <f t="shared" si="4"/>
        <v>1</v>
      </c>
    </row>
    <row r="163">
      <c r="B163" s="7">
        <f t="shared" si="5"/>
        <v>36.5</v>
      </c>
      <c r="C163" s="15">
        <f t="shared" si="6"/>
        <v>0.5794388283</v>
      </c>
      <c r="D163" s="15">
        <f t="shared" si="11"/>
        <v>0.02310775669</v>
      </c>
      <c r="E163" s="15">
        <f t="shared" si="1"/>
        <v>0.5852157675</v>
      </c>
      <c r="G163" s="7">
        <f t="shared" si="2"/>
        <v>0.5869473808</v>
      </c>
      <c r="H163" s="7">
        <f t="shared" si="3"/>
        <v>0.1569473808</v>
      </c>
      <c r="I163" s="7" t="b">
        <f t="shared" si="12"/>
        <v>0</v>
      </c>
      <c r="J163" s="7">
        <f t="shared" si="4"/>
        <v>1</v>
      </c>
    </row>
    <row r="164">
      <c r="B164" s="7">
        <f t="shared" si="5"/>
        <v>36.75</v>
      </c>
      <c r="C164" s="15">
        <f t="shared" si="6"/>
        <v>0.5852157675</v>
      </c>
      <c r="D164" s="15">
        <f t="shared" si="11"/>
        <v>0.02279034245</v>
      </c>
      <c r="E164" s="15">
        <f t="shared" si="1"/>
        <v>0.5909133531</v>
      </c>
      <c r="G164" s="7">
        <f t="shared" si="2"/>
        <v>0.5804909678</v>
      </c>
      <c r="H164" s="7">
        <f t="shared" si="3"/>
        <v>0.1504909678</v>
      </c>
      <c r="I164" s="7" t="b">
        <f t="shared" si="12"/>
        <v>1</v>
      </c>
      <c r="J164" s="7">
        <f t="shared" si="4"/>
        <v>0</v>
      </c>
    </row>
    <row r="165">
      <c r="B165" s="7">
        <f t="shared" si="5"/>
        <v>37</v>
      </c>
      <c r="C165" s="15">
        <f t="shared" si="6"/>
        <v>0.5909133531</v>
      </c>
      <c r="D165" s="15">
        <f t="shared" si="11"/>
        <v>-0.1406936555</v>
      </c>
      <c r="E165" s="15">
        <f t="shared" si="1"/>
        <v>0.5557399392</v>
      </c>
      <c r="G165" s="7">
        <f t="shared" si="2"/>
        <v>0.5741180955</v>
      </c>
      <c r="H165" s="7">
        <f t="shared" si="3"/>
        <v>0.1441180955</v>
      </c>
      <c r="I165" s="7" t="b">
        <f t="shared" si="12"/>
        <v>1</v>
      </c>
      <c r="J165" s="7">
        <f t="shared" si="4"/>
        <v>0</v>
      </c>
    </row>
    <row r="166">
      <c r="B166" s="7">
        <f t="shared" si="5"/>
        <v>37.25</v>
      </c>
      <c r="C166" s="15">
        <f t="shared" si="6"/>
        <v>0.5557399392</v>
      </c>
      <c r="D166" s="15">
        <f t="shared" si="11"/>
        <v>-0.1323190331</v>
      </c>
      <c r="E166" s="15">
        <f t="shared" si="1"/>
        <v>0.5226601809</v>
      </c>
      <c r="G166" s="7">
        <f t="shared" si="2"/>
        <v>0.5678560535</v>
      </c>
      <c r="H166" s="7">
        <f t="shared" si="3"/>
        <v>0.1378560535</v>
      </c>
      <c r="I166" s="7" t="b">
        <f t="shared" si="12"/>
        <v>1</v>
      </c>
      <c r="J166" s="7">
        <f t="shared" si="4"/>
        <v>0</v>
      </c>
    </row>
    <row r="167">
      <c r="B167" s="7">
        <f t="shared" si="5"/>
        <v>37.5</v>
      </c>
      <c r="C167" s="15">
        <f t="shared" si="6"/>
        <v>0.5226601809</v>
      </c>
      <c r="D167" s="15">
        <f t="shared" si="11"/>
        <v>-0.1244429002</v>
      </c>
      <c r="E167" s="15">
        <f t="shared" si="1"/>
        <v>0.4915494559</v>
      </c>
      <c r="G167" s="7">
        <f t="shared" si="2"/>
        <v>0.5617316568</v>
      </c>
      <c r="H167" s="7">
        <f t="shared" si="3"/>
        <v>0.1317316568</v>
      </c>
      <c r="I167" s="7" t="b">
        <f t="shared" si="12"/>
        <v>1</v>
      </c>
      <c r="J167" s="7">
        <f t="shared" si="4"/>
        <v>0</v>
      </c>
    </row>
    <row r="168">
      <c r="B168" s="7">
        <f t="shared" si="5"/>
        <v>37.75</v>
      </c>
      <c r="C168" s="15">
        <f t="shared" si="6"/>
        <v>0.4915494559</v>
      </c>
      <c r="D168" s="15">
        <f t="shared" si="11"/>
        <v>-0.1170355847</v>
      </c>
      <c r="E168" s="15">
        <f t="shared" si="1"/>
        <v>0.4622905597</v>
      </c>
      <c r="G168" s="7">
        <f t="shared" si="2"/>
        <v>0.555771131</v>
      </c>
      <c r="H168" s="7">
        <f t="shared" si="3"/>
        <v>0.125771131</v>
      </c>
      <c r="I168" s="7" t="b">
        <f t="shared" si="12"/>
        <v>1</v>
      </c>
      <c r="J168" s="7">
        <f t="shared" si="4"/>
        <v>0</v>
      </c>
    </row>
    <row r="169">
      <c r="B169" s="7">
        <f t="shared" si="5"/>
        <v>38</v>
      </c>
      <c r="C169" s="15">
        <f t="shared" si="6"/>
        <v>0.4622905597</v>
      </c>
      <c r="D169" s="15">
        <f t="shared" si="11"/>
        <v>-0.1100691809</v>
      </c>
      <c r="E169" s="15">
        <f t="shared" si="1"/>
        <v>0.4347732645</v>
      </c>
      <c r="G169" s="7">
        <f t="shared" si="2"/>
        <v>0.55</v>
      </c>
      <c r="H169" s="7">
        <f t="shared" si="3"/>
        <v>0.12</v>
      </c>
      <c r="I169" s="7" t="b">
        <f t="shared" si="12"/>
        <v>1</v>
      </c>
      <c r="J169" s="7">
        <f t="shared" si="4"/>
        <v>0</v>
      </c>
    </row>
    <row r="170">
      <c r="B170" s="7">
        <f t="shared" si="5"/>
        <v>38.25</v>
      </c>
      <c r="C170" s="15">
        <f t="shared" si="6"/>
        <v>0.4347732645</v>
      </c>
      <c r="D170" s="15">
        <f t="shared" si="11"/>
        <v>-0.1035174439</v>
      </c>
      <c r="E170" s="15">
        <f t="shared" si="1"/>
        <v>0.4088939035</v>
      </c>
      <c r="G170" s="7">
        <f t="shared" si="2"/>
        <v>0.5444429767</v>
      </c>
      <c r="H170" s="7">
        <f t="shared" si="3"/>
        <v>0.1144429767</v>
      </c>
      <c r="I170" s="7" t="b">
        <f t="shared" si="12"/>
        <v>1</v>
      </c>
      <c r="J170" s="7">
        <f t="shared" si="4"/>
        <v>0</v>
      </c>
    </row>
    <row r="171">
      <c r="B171" s="7">
        <f t="shared" si="5"/>
        <v>38.5</v>
      </c>
      <c r="C171" s="15">
        <f t="shared" si="6"/>
        <v>0.4088939035</v>
      </c>
      <c r="D171" s="15">
        <f t="shared" si="11"/>
        <v>-0.0973556913</v>
      </c>
      <c r="E171" s="15">
        <f t="shared" si="1"/>
        <v>0.3845549807</v>
      </c>
      <c r="G171" s="7">
        <f t="shared" si="2"/>
        <v>0.5391238571</v>
      </c>
      <c r="H171" s="7">
        <f t="shared" si="3"/>
        <v>0.1091238571</v>
      </c>
      <c r="I171" s="7" t="b">
        <f t="shared" si="12"/>
        <v>1</v>
      </c>
      <c r="J171" s="7">
        <f t="shared" si="4"/>
        <v>0</v>
      </c>
    </row>
    <row r="172">
      <c r="B172" s="7">
        <f t="shared" si="5"/>
        <v>38.75</v>
      </c>
      <c r="C172" s="15">
        <f t="shared" si="6"/>
        <v>0.3845549807</v>
      </c>
      <c r="D172" s="15">
        <f t="shared" si="11"/>
        <v>-0.09156070968</v>
      </c>
      <c r="E172" s="15">
        <f t="shared" si="1"/>
        <v>0.3616648032</v>
      </c>
      <c r="G172" s="7">
        <f t="shared" si="2"/>
        <v>0.5340654185</v>
      </c>
      <c r="H172" s="7">
        <f t="shared" si="3"/>
        <v>0.1040654185</v>
      </c>
      <c r="I172" s="7" t="b">
        <f t="shared" si="12"/>
        <v>1</v>
      </c>
      <c r="J172" s="7">
        <f t="shared" si="4"/>
        <v>0</v>
      </c>
    </row>
    <row r="173">
      <c r="B173" s="7">
        <f t="shared" si="5"/>
        <v>39</v>
      </c>
      <c r="C173" s="15">
        <f t="shared" si="6"/>
        <v>0.3616648032</v>
      </c>
      <c r="D173" s="15">
        <f t="shared" si="11"/>
        <v>-0.08611066744</v>
      </c>
      <c r="E173" s="15">
        <f t="shared" si="1"/>
        <v>0.3401371364</v>
      </c>
      <c r="G173" s="7">
        <f t="shared" si="2"/>
        <v>0.5292893219</v>
      </c>
      <c r="H173" s="7">
        <f t="shared" si="3"/>
        <v>0.09928932188</v>
      </c>
      <c r="I173" s="7" t="b">
        <f t="shared" si="12"/>
        <v>1</v>
      </c>
      <c r="J173" s="7">
        <f t="shared" si="4"/>
        <v>0</v>
      </c>
    </row>
    <row r="174">
      <c r="B174" s="7">
        <f t="shared" si="5"/>
        <v>39.25</v>
      </c>
      <c r="C174" s="15">
        <f t="shared" si="6"/>
        <v>0.3401371364</v>
      </c>
      <c r="D174" s="15">
        <f t="shared" si="11"/>
        <v>-0.08098503247</v>
      </c>
      <c r="E174" s="15">
        <f t="shared" si="1"/>
        <v>0.3198908783</v>
      </c>
      <c r="G174" s="7">
        <f t="shared" si="2"/>
        <v>0.5248160193</v>
      </c>
      <c r="H174" s="7">
        <f t="shared" si="3"/>
        <v>0.09481601925</v>
      </c>
      <c r="I174" s="7" t="b">
        <f t="shared" si="12"/>
        <v>1</v>
      </c>
      <c r="J174" s="7">
        <f t="shared" si="4"/>
        <v>0</v>
      </c>
    </row>
    <row r="175">
      <c r="B175" s="7">
        <f t="shared" si="5"/>
        <v>39.5</v>
      </c>
      <c r="C175" s="15">
        <f t="shared" si="6"/>
        <v>0.3198908783</v>
      </c>
      <c r="D175" s="15">
        <f t="shared" si="11"/>
        <v>-0.07616449482</v>
      </c>
      <c r="E175" s="15">
        <f t="shared" si="1"/>
        <v>0.3008497546</v>
      </c>
      <c r="G175" s="7">
        <f t="shared" si="2"/>
        <v>0.520664666</v>
      </c>
      <c r="H175" s="7">
        <f t="shared" si="3"/>
        <v>0.09066466597</v>
      </c>
      <c r="I175" s="7" t="b">
        <f t="shared" si="12"/>
        <v>1</v>
      </c>
      <c r="J175" s="7">
        <f t="shared" si="4"/>
        <v>0</v>
      </c>
    </row>
    <row r="176">
      <c r="B176" s="7">
        <f t="shared" si="5"/>
        <v>39.75</v>
      </c>
      <c r="C176" s="15">
        <f t="shared" si="6"/>
        <v>0.3008497546</v>
      </c>
      <c r="D176" s="15">
        <f t="shared" si="11"/>
        <v>-0.07163089394</v>
      </c>
      <c r="E176" s="15">
        <f t="shared" si="1"/>
        <v>0.2829420311</v>
      </c>
      <c r="G176" s="7">
        <f t="shared" si="2"/>
        <v>0.5168530388</v>
      </c>
      <c r="H176" s="7">
        <f t="shared" si="3"/>
        <v>0.08685303877</v>
      </c>
      <c r="I176" s="7" t="b">
        <f t="shared" si="12"/>
        <v>1</v>
      </c>
      <c r="J176" s="7">
        <f t="shared" si="4"/>
        <v>0</v>
      </c>
    </row>
    <row r="177">
      <c r="B177" s="7">
        <f t="shared" si="5"/>
        <v>40</v>
      </c>
      <c r="C177" s="15">
        <f t="shared" si="6"/>
        <v>0.2829420311</v>
      </c>
      <c r="D177" s="15">
        <f t="shared" si="11"/>
        <v>-0.06736715025</v>
      </c>
      <c r="E177" s="15">
        <f t="shared" si="1"/>
        <v>0.2661002435</v>
      </c>
      <c r="G177" s="7">
        <f t="shared" si="2"/>
        <v>0.5133974596</v>
      </c>
      <c r="H177" s="7">
        <f t="shared" si="3"/>
        <v>0.08339745962</v>
      </c>
      <c r="I177" s="7" t="b">
        <f t="shared" si="12"/>
        <v>1</v>
      </c>
      <c r="J177" s="7">
        <f t="shared" si="4"/>
        <v>0</v>
      </c>
    </row>
    <row r="178">
      <c r="B178" s="7">
        <f t="shared" si="5"/>
        <v>40.25</v>
      </c>
      <c r="C178" s="15">
        <f t="shared" si="6"/>
        <v>0.2661002435</v>
      </c>
      <c r="D178" s="15">
        <f t="shared" si="11"/>
        <v>-0.06335720083</v>
      </c>
      <c r="E178" s="15">
        <f t="shared" si="1"/>
        <v>0.2502609433</v>
      </c>
      <c r="G178" s="7">
        <f t="shared" si="2"/>
        <v>0.5103127258</v>
      </c>
      <c r="H178" s="7">
        <f t="shared" si="3"/>
        <v>0.08031272585</v>
      </c>
      <c r="I178" s="7" t="b">
        <f t="shared" si="12"/>
        <v>1</v>
      </c>
      <c r="J178" s="7">
        <f t="shared" si="4"/>
        <v>0</v>
      </c>
    </row>
    <row r="179">
      <c r="B179" s="7">
        <f t="shared" si="5"/>
        <v>40.5</v>
      </c>
      <c r="C179" s="15">
        <f t="shared" si="6"/>
        <v>0.2502609433</v>
      </c>
      <c r="D179" s="15">
        <f t="shared" si="11"/>
        <v>-0.05958593888</v>
      </c>
      <c r="E179" s="15">
        <f t="shared" si="1"/>
        <v>0.2353644586</v>
      </c>
      <c r="G179" s="7">
        <f t="shared" si="2"/>
        <v>0.5076120467</v>
      </c>
      <c r="H179" s="7">
        <f t="shared" si="3"/>
        <v>0.07761204675</v>
      </c>
      <c r="I179" s="7" t="b">
        <f t="shared" si="12"/>
        <v>1</v>
      </c>
      <c r="J179" s="7">
        <f t="shared" si="4"/>
        <v>0</v>
      </c>
    </row>
    <row r="180">
      <c r="B180" s="7">
        <f t="shared" si="5"/>
        <v>40.75</v>
      </c>
      <c r="C180" s="15">
        <f t="shared" si="6"/>
        <v>0.2353644586</v>
      </c>
      <c r="D180" s="15">
        <f t="shared" si="11"/>
        <v>-0.0560391568</v>
      </c>
      <c r="E180" s="15">
        <f t="shared" si="1"/>
        <v>0.2213546694</v>
      </c>
      <c r="G180" s="7">
        <f t="shared" si="2"/>
        <v>0.5053069871</v>
      </c>
      <c r="H180" s="7">
        <f t="shared" si="3"/>
        <v>0.07530698705</v>
      </c>
      <c r="I180" s="7" t="b">
        <f t="shared" si="12"/>
        <v>1</v>
      </c>
      <c r="J180" s="7">
        <f t="shared" si="4"/>
        <v>0</v>
      </c>
    </row>
    <row r="181">
      <c r="B181" s="7">
        <f t="shared" si="5"/>
        <v>41</v>
      </c>
      <c r="C181" s="15">
        <f t="shared" si="6"/>
        <v>0.2213546694</v>
      </c>
      <c r="D181" s="15">
        <f t="shared" si="11"/>
        <v>-0.05270349271</v>
      </c>
      <c r="E181" s="15">
        <f t="shared" si="1"/>
        <v>0.2081787962</v>
      </c>
      <c r="G181" s="7">
        <f t="shared" si="2"/>
        <v>0.5034074174</v>
      </c>
      <c r="H181" s="7">
        <f t="shared" si="3"/>
        <v>0.07340741737</v>
      </c>
      <c r="I181" s="7" t="b">
        <f t="shared" si="12"/>
        <v>1</v>
      </c>
      <c r="J181" s="7">
        <f t="shared" si="4"/>
        <v>0</v>
      </c>
    </row>
    <row r="182">
      <c r="B182" s="7">
        <f t="shared" si="5"/>
        <v>41.25</v>
      </c>
      <c r="C182" s="15">
        <f t="shared" si="6"/>
        <v>0.2081787962</v>
      </c>
      <c r="D182" s="15">
        <f t="shared" si="11"/>
        <v>-0.04956638005</v>
      </c>
      <c r="E182" s="15">
        <f t="shared" si="1"/>
        <v>0.1957872012</v>
      </c>
      <c r="G182" s="7">
        <f t="shared" si="2"/>
        <v>0.501921472</v>
      </c>
      <c r="H182" s="7">
        <f t="shared" si="3"/>
        <v>0.07192147196</v>
      </c>
      <c r="I182" s="7" t="b">
        <f t="shared" si="12"/>
        <v>1</v>
      </c>
      <c r="J182" s="7">
        <f t="shared" si="4"/>
        <v>0</v>
      </c>
    </row>
    <row r="183">
      <c r="B183" s="7">
        <f t="shared" si="5"/>
        <v>41.5</v>
      </c>
      <c r="C183" s="15">
        <f t="shared" si="6"/>
        <v>0.1957872012</v>
      </c>
      <c r="D183" s="15">
        <f t="shared" si="11"/>
        <v>-0.04661600028</v>
      </c>
      <c r="E183" s="15">
        <f t="shared" si="1"/>
        <v>0.1841332011</v>
      </c>
      <c r="G183" s="7">
        <f t="shared" si="2"/>
        <v>0.5008555139</v>
      </c>
      <c r="H183" s="7">
        <f t="shared" si="3"/>
        <v>0.07085551386</v>
      </c>
      <c r="I183" s="7" t="b">
        <f t="shared" si="12"/>
        <v>1</v>
      </c>
      <c r="J183" s="7">
        <f t="shared" si="4"/>
        <v>0</v>
      </c>
    </row>
    <row r="184">
      <c r="B184" s="7">
        <f t="shared" si="5"/>
        <v>41.75</v>
      </c>
      <c r="C184" s="15">
        <f t="shared" si="6"/>
        <v>0.1841332011</v>
      </c>
      <c r="D184" s="15">
        <f t="shared" si="11"/>
        <v>-0.04384123836</v>
      </c>
      <c r="E184" s="15">
        <f t="shared" si="1"/>
        <v>0.1731728915</v>
      </c>
      <c r="G184" s="7">
        <f t="shared" si="2"/>
        <v>0.5002141077</v>
      </c>
      <c r="H184" s="7">
        <f t="shared" si="3"/>
        <v>0.07021410768</v>
      </c>
      <c r="I184" s="7" t="b">
        <f t="shared" si="12"/>
        <v>1</v>
      </c>
      <c r="J184" s="7">
        <f t="shared" si="4"/>
        <v>0</v>
      </c>
    </row>
    <row r="185">
      <c r="B185" s="7">
        <f t="shared" si="5"/>
        <v>42</v>
      </c>
      <c r="C185" s="15">
        <f t="shared" si="6"/>
        <v>0.1731728915</v>
      </c>
      <c r="D185" s="15">
        <f t="shared" si="11"/>
        <v>-0.04123164084</v>
      </c>
      <c r="E185" s="15">
        <f t="shared" si="1"/>
        <v>0.1628649813</v>
      </c>
      <c r="G185" s="7">
        <f t="shared" si="2"/>
        <v>0.5</v>
      </c>
      <c r="H185" s="7">
        <f t="shared" si="3"/>
        <v>0.07</v>
      </c>
      <c r="I185" s="7" t="b">
        <f t="shared" si="12"/>
        <v>1</v>
      </c>
      <c r="J185" s="7">
        <f t="shared" si="4"/>
        <v>0</v>
      </c>
    </row>
    <row r="186">
      <c r="B186" s="7">
        <f t="shared" si="5"/>
        <v>42.25</v>
      </c>
      <c r="C186" s="15">
        <f t="shared" si="6"/>
        <v>0.1628649813</v>
      </c>
      <c r="D186" s="15">
        <f t="shared" si="11"/>
        <v>-0.0387773765</v>
      </c>
      <c r="E186" s="15">
        <f t="shared" si="1"/>
        <v>0.1531706372</v>
      </c>
      <c r="G186" s="7">
        <f t="shared" si="2"/>
        <v>0.5002141077</v>
      </c>
      <c r="H186" s="7">
        <f t="shared" si="3"/>
        <v>0.07021410768</v>
      </c>
      <c r="I186" s="7" t="b">
        <f t="shared" si="12"/>
        <v>1</v>
      </c>
      <c r="J186" s="7">
        <f t="shared" si="4"/>
        <v>0</v>
      </c>
    </row>
    <row r="187">
      <c r="B187" s="7">
        <f t="shared" si="5"/>
        <v>42.5</v>
      </c>
      <c r="C187" s="15">
        <f t="shared" si="6"/>
        <v>0.1531706372</v>
      </c>
      <c r="D187" s="15">
        <f t="shared" si="11"/>
        <v>-0.03646919933</v>
      </c>
      <c r="E187" s="15">
        <f t="shared" si="1"/>
        <v>0.1440533374</v>
      </c>
      <c r="G187" s="7">
        <f t="shared" si="2"/>
        <v>0.5008555139</v>
      </c>
      <c r="H187" s="7">
        <f t="shared" si="3"/>
        <v>0.07085551386</v>
      </c>
      <c r="I187" s="7" t="b">
        <f t="shared" si="12"/>
        <v>1</v>
      </c>
      <c r="J187" s="7">
        <f t="shared" si="4"/>
        <v>0</v>
      </c>
    </row>
    <row r="188">
      <c r="B188" s="7">
        <f t="shared" si="5"/>
        <v>42.75</v>
      </c>
      <c r="C188" s="15">
        <f t="shared" si="6"/>
        <v>0.1440533374</v>
      </c>
      <c r="D188" s="15">
        <f t="shared" si="11"/>
        <v>-0.03429841366</v>
      </c>
      <c r="E188" s="15">
        <f t="shared" si="1"/>
        <v>0.1354787339</v>
      </c>
      <c r="G188" s="7">
        <f t="shared" si="2"/>
        <v>0.501921472</v>
      </c>
      <c r="H188" s="7">
        <f t="shared" si="3"/>
        <v>0.07192147196</v>
      </c>
      <c r="I188" s="7" t="b">
        <f t="shared" si="12"/>
        <v>1</v>
      </c>
      <c r="J188" s="7">
        <f t="shared" si="4"/>
        <v>0</v>
      </c>
    </row>
    <row r="189">
      <c r="B189" s="7">
        <f t="shared" si="5"/>
        <v>43</v>
      </c>
      <c r="C189" s="15">
        <f t="shared" si="6"/>
        <v>0.1354787339</v>
      </c>
      <c r="D189" s="15">
        <f t="shared" si="11"/>
        <v>-0.03225684141</v>
      </c>
      <c r="E189" s="15">
        <f t="shared" si="1"/>
        <v>0.1274145236</v>
      </c>
      <c r="G189" s="7">
        <f t="shared" si="2"/>
        <v>0.5034074174</v>
      </c>
      <c r="H189" s="7">
        <f t="shared" si="3"/>
        <v>0.07340741737</v>
      </c>
      <c r="I189" s="7" t="b">
        <f t="shared" si="12"/>
        <v>1</v>
      </c>
      <c r="J189" s="7">
        <f t="shared" si="4"/>
        <v>0</v>
      </c>
    </row>
    <row r="190">
      <c r="B190" s="7">
        <f t="shared" si="5"/>
        <v>43.25</v>
      </c>
      <c r="C190" s="15">
        <f t="shared" si="6"/>
        <v>0.1274145236</v>
      </c>
      <c r="D190" s="15">
        <f t="shared" si="11"/>
        <v>-0.03033679133</v>
      </c>
      <c r="E190" s="15">
        <f t="shared" si="1"/>
        <v>0.1198303258</v>
      </c>
      <c r="G190" s="7">
        <f t="shared" si="2"/>
        <v>0.5053069871</v>
      </c>
      <c r="H190" s="7">
        <f t="shared" si="3"/>
        <v>0.07530698705</v>
      </c>
      <c r="I190" s="7" t="b">
        <f t="shared" si="12"/>
        <v>1</v>
      </c>
      <c r="J190" s="7">
        <f t="shared" si="4"/>
        <v>0</v>
      </c>
    </row>
    <row r="191">
      <c r="B191" s="7">
        <f t="shared" si="5"/>
        <v>43.5</v>
      </c>
      <c r="C191" s="15">
        <f t="shared" si="6"/>
        <v>0.1198303258</v>
      </c>
      <c r="D191" s="15">
        <f t="shared" si="11"/>
        <v>-0.02853102994</v>
      </c>
      <c r="E191" s="15">
        <f t="shared" si="1"/>
        <v>0.1126975683</v>
      </c>
      <c r="G191" s="7">
        <f t="shared" si="2"/>
        <v>0.5076120467</v>
      </c>
      <c r="H191" s="7">
        <f t="shared" si="3"/>
        <v>0.07761204675</v>
      </c>
      <c r="I191" s="7" t="b">
        <f t="shared" si="12"/>
        <v>1</v>
      </c>
      <c r="J191" s="7">
        <f t="shared" si="4"/>
        <v>0</v>
      </c>
    </row>
    <row r="192">
      <c r="B192" s="7">
        <f t="shared" si="5"/>
        <v>43.75</v>
      </c>
      <c r="C192" s="15">
        <f t="shared" si="6"/>
        <v>0.1126975683</v>
      </c>
      <c r="D192" s="15">
        <f t="shared" si="11"/>
        <v>-0.02683275435</v>
      </c>
      <c r="E192" s="15">
        <f t="shared" si="1"/>
        <v>0.1059893797</v>
      </c>
      <c r="G192" s="7">
        <f t="shared" si="2"/>
        <v>0.5103127258</v>
      </c>
      <c r="H192" s="7">
        <f t="shared" si="3"/>
        <v>0.08031272585</v>
      </c>
      <c r="I192" s="7" t="b">
        <f t="shared" si="12"/>
        <v>1</v>
      </c>
      <c r="J192" s="7">
        <f t="shared" si="4"/>
        <v>0</v>
      </c>
    </row>
    <row r="193">
      <c r="B193" s="7">
        <f t="shared" si="5"/>
        <v>44</v>
      </c>
      <c r="C193" s="15">
        <f t="shared" si="6"/>
        <v>0.1059893797</v>
      </c>
      <c r="D193" s="15">
        <f t="shared" si="11"/>
        <v>-0.02523556659</v>
      </c>
      <c r="E193" s="15">
        <f t="shared" si="1"/>
        <v>0.09968048803</v>
      </c>
      <c r="G193" s="7">
        <f t="shared" si="2"/>
        <v>0.5133974596</v>
      </c>
      <c r="H193" s="7">
        <f t="shared" si="3"/>
        <v>0.08339745962</v>
      </c>
      <c r="I193" s="7" t="b">
        <f t="shared" si="12"/>
        <v>1</v>
      </c>
      <c r="J193" s="7">
        <f t="shared" si="4"/>
        <v>0</v>
      </c>
    </row>
    <row r="194">
      <c r="B194" s="7">
        <f t="shared" si="5"/>
        <v>44.25</v>
      </c>
      <c r="C194" s="15">
        <f t="shared" si="6"/>
        <v>0.09968048803</v>
      </c>
      <c r="D194" s="15">
        <f t="shared" si="11"/>
        <v>-0.02373344953</v>
      </c>
      <c r="E194" s="15">
        <f t="shared" si="1"/>
        <v>0.09374712565</v>
      </c>
      <c r="G194" s="7">
        <f t="shared" si="2"/>
        <v>0.5168530388</v>
      </c>
      <c r="H194" s="7">
        <f t="shared" si="3"/>
        <v>0.08685303877</v>
      </c>
      <c r="I194" s="7" t="b">
        <f t="shared" si="12"/>
        <v>1</v>
      </c>
      <c r="J194" s="7">
        <f t="shared" si="4"/>
        <v>0</v>
      </c>
    </row>
    <row r="195">
      <c r="B195" s="7">
        <f t="shared" si="5"/>
        <v>44.5</v>
      </c>
      <c r="C195" s="15">
        <f t="shared" si="6"/>
        <v>0.09374712565</v>
      </c>
      <c r="D195" s="15">
        <f t="shared" si="11"/>
        <v>-0.0223207442</v>
      </c>
      <c r="E195" s="15">
        <f t="shared" si="1"/>
        <v>0.0881669396</v>
      </c>
      <c r="G195" s="7">
        <f t="shared" si="2"/>
        <v>0.520664666</v>
      </c>
      <c r="H195" s="7">
        <f t="shared" si="3"/>
        <v>0.09066466597</v>
      </c>
      <c r="I195" s="7" t="b">
        <f t="shared" si="12"/>
        <v>1</v>
      </c>
      <c r="J195" s="7">
        <f t="shared" si="4"/>
        <v>0</v>
      </c>
    </row>
    <row r="196">
      <c r="B196" s="7">
        <f t="shared" si="5"/>
        <v>44.75</v>
      </c>
      <c r="C196" s="15">
        <f t="shared" si="6"/>
        <v>0.0881669396</v>
      </c>
      <c r="D196" s="15">
        <f t="shared" si="11"/>
        <v>-0.02099212848</v>
      </c>
      <c r="E196" s="15">
        <f t="shared" si="1"/>
        <v>0.08291890748</v>
      </c>
      <c r="G196" s="7">
        <f t="shared" si="2"/>
        <v>0.5248160193</v>
      </c>
      <c r="H196" s="7">
        <f t="shared" si="3"/>
        <v>0.09481601925</v>
      </c>
      <c r="I196" s="7" t="b">
        <f t="shared" si="12"/>
        <v>0</v>
      </c>
      <c r="J196" s="7">
        <f t="shared" si="4"/>
        <v>1</v>
      </c>
    </row>
    <row r="197">
      <c r="B197" s="7">
        <f t="shared" si="5"/>
        <v>45</v>
      </c>
      <c r="C197" s="15">
        <f t="shared" si="6"/>
        <v>0.08291890748</v>
      </c>
      <c r="D197" s="15">
        <f t="shared" si="11"/>
        <v>0.05038907102</v>
      </c>
      <c r="E197" s="15">
        <f t="shared" si="1"/>
        <v>0.09551617524</v>
      </c>
      <c r="G197" s="7">
        <f t="shared" si="2"/>
        <v>0.5292893219</v>
      </c>
      <c r="H197" s="7">
        <f t="shared" si="3"/>
        <v>0.09928932188</v>
      </c>
      <c r="I197" s="7" t="b">
        <f t="shared" si="12"/>
        <v>0</v>
      </c>
      <c r="J197" s="7">
        <f t="shared" si="4"/>
        <v>1</v>
      </c>
    </row>
    <row r="198">
      <c r="B198" s="7">
        <f t="shared" si="5"/>
        <v>45.25</v>
      </c>
      <c r="C198" s="15">
        <f t="shared" si="6"/>
        <v>0.09551617524</v>
      </c>
      <c r="D198" s="15">
        <f t="shared" si="11"/>
        <v>0.04969691345</v>
      </c>
      <c r="E198" s="15">
        <f t="shared" si="1"/>
        <v>0.1079404036</v>
      </c>
      <c r="G198" s="7">
        <f t="shared" si="2"/>
        <v>0.5340654185</v>
      </c>
      <c r="H198" s="7">
        <f t="shared" si="3"/>
        <v>0.1040654185</v>
      </c>
      <c r="I198" s="7" t="b">
        <f t="shared" si="12"/>
        <v>0</v>
      </c>
      <c r="J198" s="7">
        <f t="shared" si="4"/>
        <v>1</v>
      </c>
    </row>
    <row r="199">
      <c r="B199" s="7">
        <f t="shared" si="5"/>
        <v>45.5</v>
      </c>
      <c r="C199" s="15">
        <f t="shared" si="6"/>
        <v>0.1079404036</v>
      </c>
      <c r="D199" s="15">
        <f t="shared" si="11"/>
        <v>0.04901426354</v>
      </c>
      <c r="E199" s="15">
        <f t="shared" si="1"/>
        <v>0.1201939695</v>
      </c>
      <c r="G199" s="7">
        <f t="shared" si="2"/>
        <v>0.5391238571</v>
      </c>
      <c r="H199" s="7">
        <f t="shared" si="3"/>
        <v>0.1091238571</v>
      </c>
      <c r="I199" s="7" t="b">
        <f t="shared" si="12"/>
        <v>0</v>
      </c>
      <c r="J199" s="7">
        <f t="shared" si="4"/>
        <v>1</v>
      </c>
    </row>
    <row r="200">
      <c r="B200" s="7">
        <f t="shared" si="5"/>
        <v>45.75</v>
      </c>
      <c r="C200" s="15">
        <f t="shared" si="6"/>
        <v>0.1201939695</v>
      </c>
      <c r="D200" s="15">
        <f t="shared" si="11"/>
        <v>0.04834099069</v>
      </c>
      <c r="E200" s="15">
        <f t="shared" si="1"/>
        <v>0.1322792172</v>
      </c>
      <c r="G200" s="7">
        <f t="shared" si="2"/>
        <v>0.5444429767</v>
      </c>
      <c r="H200" s="7">
        <f t="shared" si="3"/>
        <v>0.1144429767</v>
      </c>
      <c r="I200" s="7" t="b">
        <f t="shared" si="12"/>
        <v>0</v>
      </c>
      <c r="J200" s="7">
        <f t="shared" si="4"/>
        <v>1</v>
      </c>
    </row>
    <row r="201">
      <c r="B201" s="7">
        <f t="shared" si="5"/>
        <v>46</v>
      </c>
      <c r="C201" s="15">
        <f t="shared" si="6"/>
        <v>0.1322792172</v>
      </c>
      <c r="D201" s="15">
        <f t="shared" si="11"/>
        <v>0.04767696609</v>
      </c>
      <c r="E201" s="15">
        <f t="shared" si="1"/>
        <v>0.1441984587</v>
      </c>
      <c r="G201" s="7">
        <f t="shared" si="2"/>
        <v>0.55</v>
      </c>
      <c r="H201" s="7">
        <f t="shared" si="3"/>
        <v>0.12</v>
      </c>
      <c r="I201" s="7" t="b">
        <f t="shared" si="12"/>
        <v>0</v>
      </c>
      <c r="J201" s="7">
        <f t="shared" si="4"/>
        <v>1</v>
      </c>
    </row>
    <row r="202">
      <c r="B202" s="7">
        <f t="shared" si="5"/>
        <v>46.25</v>
      </c>
      <c r="C202" s="15">
        <f t="shared" si="6"/>
        <v>0.1441984587</v>
      </c>
      <c r="D202" s="15">
        <f t="shared" si="11"/>
        <v>0.04702206271</v>
      </c>
      <c r="E202" s="15">
        <f t="shared" si="1"/>
        <v>0.1559539744</v>
      </c>
      <c r="G202" s="7">
        <f t="shared" si="2"/>
        <v>0.555771131</v>
      </c>
      <c r="H202" s="7">
        <f t="shared" si="3"/>
        <v>0.125771131</v>
      </c>
      <c r="I202" s="7" t="b">
        <f t="shared" si="12"/>
        <v>0</v>
      </c>
      <c r="J202" s="7">
        <f t="shared" si="4"/>
        <v>1</v>
      </c>
    </row>
    <row r="203">
      <c r="B203" s="7">
        <f t="shared" si="5"/>
        <v>46.5</v>
      </c>
      <c r="C203" s="15">
        <f t="shared" si="6"/>
        <v>0.1559539744</v>
      </c>
      <c r="D203" s="15">
        <f t="shared" si="11"/>
        <v>0.04637615526</v>
      </c>
      <c r="E203" s="15">
        <f t="shared" si="1"/>
        <v>0.1675480132</v>
      </c>
      <c r="G203" s="7">
        <f t="shared" si="2"/>
        <v>0.5617316568</v>
      </c>
      <c r="H203" s="7">
        <f t="shared" si="3"/>
        <v>0.1317316568</v>
      </c>
      <c r="I203" s="7" t="b">
        <f t="shared" si="12"/>
        <v>0</v>
      </c>
      <c r="J203" s="7">
        <f t="shared" si="4"/>
        <v>1</v>
      </c>
    </row>
    <row r="204">
      <c r="B204" s="7">
        <f t="shared" si="5"/>
        <v>46.75</v>
      </c>
      <c r="C204" s="15">
        <f t="shared" si="6"/>
        <v>0.1675480132</v>
      </c>
      <c r="D204" s="15">
        <f t="shared" si="11"/>
        <v>0.04573912016</v>
      </c>
      <c r="E204" s="15">
        <f t="shared" si="1"/>
        <v>0.1789827932</v>
      </c>
      <c r="G204" s="7">
        <f t="shared" si="2"/>
        <v>0.5678560535</v>
      </c>
      <c r="H204" s="7">
        <f t="shared" si="3"/>
        <v>0.1378560535</v>
      </c>
      <c r="I204" s="7" t="b">
        <f t="shared" si="12"/>
        <v>0</v>
      </c>
      <c r="J204" s="7">
        <f t="shared" si="4"/>
        <v>1</v>
      </c>
    </row>
    <row r="205">
      <c r="B205" s="7">
        <f t="shared" si="5"/>
        <v>47</v>
      </c>
      <c r="C205" s="15">
        <f t="shared" si="6"/>
        <v>0.1789827932</v>
      </c>
      <c r="D205" s="15">
        <f t="shared" si="11"/>
        <v>0.04511083554</v>
      </c>
      <c r="E205" s="15">
        <f t="shared" si="1"/>
        <v>0.1902605021</v>
      </c>
      <c r="G205" s="7">
        <f t="shared" si="2"/>
        <v>0.5741180955</v>
      </c>
      <c r="H205" s="7">
        <f t="shared" si="3"/>
        <v>0.1441180955</v>
      </c>
      <c r="I205" s="7" t="b">
        <f t="shared" si="12"/>
        <v>0</v>
      </c>
      <c r="J205" s="7">
        <f t="shared" si="4"/>
        <v>1</v>
      </c>
    </row>
    <row r="206">
      <c r="B206" s="7">
        <f t="shared" si="5"/>
        <v>47.25</v>
      </c>
      <c r="C206" s="15">
        <f t="shared" si="6"/>
        <v>0.1902605021</v>
      </c>
      <c r="D206" s="15">
        <f t="shared" si="11"/>
        <v>0.0444911812</v>
      </c>
      <c r="E206" s="15">
        <f t="shared" si="1"/>
        <v>0.2013832974</v>
      </c>
      <c r="G206" s="7">
        <f t="shared" si="2"/>
        <v>0.5804909678</v>
      </c>
      <c r="H206" s="7">
        <f t="shared" si="3"/>
        <v>0.1504909678</v>
      </c>
      <c r="I206" s="7" t="b">
        <f t="shared" si="12"/>
        <v>0</v>
      </c>
      <c r="J206" s="7">
        <f t="shared" si="4"/>
        <v>1</v>
      </c>
    </row>
    <row r="207">
      <c r="B207" s="7">
        <f t="shared" si="5"/>
        <v>47.5</v>
      </c>
      <c r="C207" s="15">
        <f t="shared" si="6"/>
        <v>0.2013832974</v>
      </c>
      <c r="D207" s="15">
        <f t="shared" si="11"/>
        <v>0.0438800386</v>
      </c>
      <c r="E207" s="15">
        <f t="shared" si="1"/>
        <v>0.212353307</v>
      </c>
      <c r="G207" s="7">
        <f t="shared" si="2"/>
        <v>0.5869473808</v>
      </c>
      <c r="H207" s="7">
        <f t="shared" si="3"/>
        <v>0.1569473808</v>
      </c>
      <c r="I207" s="7" t="b">
        <f t="shared" si="12"/>
        <v>0</v>
      </c>
      <c r="J207" s="7">
        <f t="shared" si="4"/>
        <v>1</v>
      </c>
    </row>
    <row r="208">
      <c r="B208" s="7">
        <f t="shared" si="5"/>
        <v>47.75</v>
      </c>
      <c r="C208" s="15">
        <f t="shared" si="6"/>
        <v>0.212353307</v>
      </c>
      <c r="D208" s="15">
        <f t="shared" si="11"/>
        <v>0.04327729082</v>
      </c>
      <c r="E208" s="15">
        <f t="shared" si="1"/>
        <v>0.2231726297</v>
      </c>
      <c r="G208" s="7">
        <f t="shared" si="2"/>
        <v>0.5934596871</v>
      </c>
      <c r="H208" s="7">
        <f t="shared" si="3"/>
        <v>0.1634596871</v>
      </c>
      <c r="I208" s="7" t="b">
        <f t="shared" si="12"/>
        <v>0</v>
      </c>
      <c r="J208" s="7">
        <f t="shared" si="4"/>
        <v>1</v>
      </c>
    </row>
    <row r="209">
      <c r="B209" s="7">
        <f t="shared" si="5"/>
        <v>48</v>
      </c>
      <c r="C209" s="15">
        <f t="shared" si="6"/>
        <v>0.2231726297</v>
      </c>
      <c r="D209" s="15">
        <f t="shared" si="11"/>
        <v>0.04268282254</v>
      </c>
      <c r="E209" s="15">
        <f t="shared" si="1"/>
        <v>0.2338433354</v>
      </c>
      <c r="G209" s="7">
        <f t="shared" si="2"/>
        <v>0.6</v>
      </c>
      <c r="H209" s="7">
        <f t="shared" si="3"/>
        <v>0.17</v>
      </c>
      <c r="I209" s="7" t="b">
        <f t="shared" si="12"/>
        <v>0</v>
      </c>
      <c r="J209" s="7">
        <f t="shared" si="4"/>
        <v>1</v>
      </c>
    </row>
    <row r="210">
      <c r="B210" s="7">
        <f t="shared" si="5"/>
        <v>48.25</v>
      </c>
      <c r="C210" s="15">
        <f t="shared" si="6"/>
        <v>0.2338433354</v>
      </c>
      <c r="D210" s="15">
        <f t="shared" si="11"/>
        <v>0.04209652003</v>
      </c>
      <c r="E210" s="15">
        <f t="shared" si="1"/>
        <v>0.2443674654</v>
      </c>
      <c r="G210" s="7">
        <f t="shared" si="2"/>
        <v>0.6065403129</v>
      </c>
      <c r="H210" s="7">
        <f t="shared" si="3"/>
        <v>0.1765403129</v>
      </c>
      <c r="I210" s="7" t="b">
        <f t="shared" si="12"/>
        <v>0</v>
      </c>
      <c r="J210" s="7">
        <f t="shared" si="4"/>
        <v>1</v>
      </c>
    </row>
    <row r="211">
      <c r="B211" s="7">
        <f t="shared" si="5"/>
        <v>48.5</v>
      </c>
      <c r="C211" s="15">
        <f t="shared" si="6"/>
        <v>0.2443674654</v>
      </c>
      <c r="D211" s="15">
        <f t="shared" si="11"/>
        <v>0.04151827113</v>
      </c>
      <c r="E211" s="15">
        <f t="shared" si="1"/>
        <v>0.2547470332</v>
      </c>
      <c r="G211" s="7">
        <f t="shared" si="2"/>
        <v>0.6130526192</v>
      </c>
      <c r="H211" s="7">
        <f t="shared" si="3"/>
        <v>0.1830526192</v>
      </c>
      <c r="I211" s="7" t="b">
        <f t="shared" si="12"/>
        <v>0</v>
      </c>
      <c r="J211" s="7">
        <f t="shared" si="4"/>
        <v>1</v>
      </c>
    </row>
    <row r="212">
      <c r="B212" s="7">
        <f t="shared" si="5"/>
        <v>48.75</v>
      </c>
      <c r="C212" s="15">
        <f t="shared" si="6"/>
        <v>0.2547470332</v>
      </c>
      <c r="D212" s="15">
        <f t="shared" si="11"/>
        <v>0.04094796521</v>
      </c>
      <c r="E212" s="15">
        <f t="shared" si="1"/>
        <v>0.2649840245</v>
      </c>
      <c r="G212" s="7">
        <f t="shared" si="2"/>
        <v>0.6195090322</v>
      </c>
      <c r="H212" s="7">
        <f t="shared" si="3"/>
        <v>0.1895090322</v>
      </c>
      <c r="I212" s="7" t="b">
        <f t="shared" si="12"/>
        <v>0</v>
      </c>
      <c r="J212" s="7">
        <f t="shared" si="4"/>
        <v>1</v>
      </c>
    </row>
    <row r="213">
      <c r="B213" s="7">
        <f t="shared" si="5"/>
        <v>49</v>
      </c>
      <c r="C213" s="15">
        <f t="shared" si="6"/>
        <v>0.2649840245</v>
      </c>
      <c r="D213" s="15">
        <f t="shared" si="11"/>
        <v>0.04038549316</v>
      </c>
      <c r="E213" s="15">
        <f t="shared" si="1"/>
        <v>0.2750803978</v>
      </c>
      <c r="G213" s="7">
        <f t="shared" si="2"/>
        <v>0.6258819045</v>
      </c>
      <c r="H213" s="7">
        <f t="shared" si="3"/>
        <v>0.1958819045</v>
      </c>
      <c r="I213" s="7" t="b">
        <f t="shared" si="12"/>
        <v>0</v>
      </c>
      <c r="J213" s="7">
        <f t="shared" si="4"/>
        <v>1</v>
      </c>
    </row>
    <row r="214">
      <c r="B214" s="7">
        <f t="shared" si="5"/>
        <v>49.25</v>
      </c>
      <c r="C214" s="15">
        <f t="shared" si="6"/>
        <v>0.2750803978</v>
      </c>
      <c r="D214" s="15">
        <f t="shared" si="11"/>
        <v>0.03983074738</v>
      </c>
      <c r="E214" s="15">
        <f t="shared" si="1"/>
        <v>0.2850380846</v>
      </c>
      <c r="G214" s="7">
        <f t="shared" si="2"/>
        <v>0.6321439465</v>
      </c>
      <c r="H214" s="7">
        <f t="shared" si="3"/>
        <v>0.2021439465</v>
      </c>
      <c r="I214" s="7" t="b">
        <f t="shared" si="12"/>
        <v>0</v>
      </c>
      <c r="J214" s="7">
        <f t="shared" si="4"/>
        <v>1</v>
      </c>
    </row>
    <row r="215">
      <c r="B215" s="7">
        <f t="shared" si="5"/>
        <v>49.5</v>
      </c>
      <c r="C215" s="15">
        <f t="shared" si="6"/>
        <v>0.2850380846</v>
      </c>
      <c r="D215" s="15">
        <f t="shared" si="11"/>
        <v>0.03928362172</v>
      </c>
      <c r="E215" s="15">
        <f t="shared" si="1"/>
        <v>0.29485899</v>
      </c>
      <c r="G215" s="7">
        <f t="shared" si="2"/>
        <v>0.6382683432</v>
      </c>
      <c r="H215" s="7">
        <f t="shared" si="3"/>
        <v>0.2082683432</v>
      </c>
      <c r="I215" s="7" t="b">
        <f t="shared" si="12"/>
        <v>0</v>
      </c>
      <c r="J215" s="7">
        <f t="shared" si="4"/>
        <v>1</v>
      </c>
    </row>
    <row r="216">
      <c r="B216" s="7">
        <f t="shared" si="5"/>
        <v>49.75</v>
      </c>
      <c r="C216" s="15">
        <f t="shared" si="6"/>
        <v>0.29485899</v>
      </c>
      <c r="D216" s="15">
        <f t="shared" si="11"/>
        <v>0.03874401154</v>
      </c>
      <c r="E216" s="15">
        <f t="shared" si="1"/>
        <v>0.3045449929</v>
      </c>
      <c r="G216" s="7">
        <f t="shared" si="2"/>
        <v>0.644228869</v>
      </c>
      <c r="H216" s="7">
        <f t="shared" si="3"/>
        <v>0.214228869</v>
      </c>
      <c r="I216" s="7" t="b">
        <f t="shared" si="12"/>
        <v>0</v>
      </c>
      <c r="J216" s="7">
        <f t="shared" si="4"/>
        <v>1</v>
      </c>
    </row>
    <row r="217">
      <c r="B217" s="7">
        <f t="shared" si="5"/>
        <v>50</v>
      </c>
      <c r="C217" s="15">
        <f t="shared" si="6"/>
        <v>0.3045449929</v>
      </c>
      <c r="D217" s="15">
        <f t="shared" si="11"/>
        <v>0.03821181358</v>
      </c>
      <c r="E217" s="15">
        <f t="shared" si="1"/>
        <v>0.3140979463</v>
      </c>
      <c r="G217" s="7">
        <f t="shared" si="2"/>
        <v>0.65</v>
      </c>
      <c r="H217" s="7">
        <f t="shared" si="3"/>
        <v>0.22</v>
      </c>
      <c r="I217" s="7" t="b">
        <f t="shared" si="12"/>
        <v>0</v>
      </c>
      <c r="J217" s="7">
        <f t="shared" si="4"/>
        <v>1</v>
      </c>
    </row>
    <row r="218">
      <c r="B218" s="7">
        <f t="shared" si="5"/>
        <v>50.25</v>
      </c>
      <c r="C218" s="15">
        <f t="shared" si="6"/>
        <v>0.3140979463</v>
      </c>
      <c r="D218" s="15">
        <f t="shared" si="11"/>
        <v>0.03768692603</v>
      </c>
      <c r="E218" s="15">
        <f t="shared" si="1"/>
        <v>0.3235196778</v>
      </c>
      <c r="G218" s="7">
        <f t="shared" si="2"/>
        <v>0.6555570233</v>
      </c>
      <c r="H218" s="7">
        <f t="shared" si="3"/>
        <v>0.2255570233</v>
      </c>
      <c r="I218" s="7" t="b">
        <f t="shared" si="12"/>
        <v>0</v>
      </c>
      <c r="J218" s="7">
        <f t="shared" si="4"/>
        <v>1</v>
      </c>
    </row>
    <row r="219">
      <c r="B219" s="7">
        <f t="shared" si="5"/>
        <v>50.5</v>
      </c>
      <c r="C219" s="15">
        <f t="shared" si="6"/>
        <v>0.3235196778</v>
      </c>
      <c r="D219" s="15">
        <f t="shared" si="11"/>
        <v>0.03716924847</v>
      </c>
      <c r="E219" s="15">
        <f t="shared" si="1"/>
        <v>0.3328119899</v>
      </c>
      <c r="G219" s="7">
        <f t="shared" si="2"/>
        <v>0.6608761429</v>
      </c>
      <c r="H219" s="7">
        <f t="shared" si="3"/>
        <v>0.2308761429</v>
      </c>
      <c r="I219" s="7" t="b">
        <f t="shared" si="12"/>
        <v>0</v>
      </c>
      <c r="J219" s="7">
        <f t="shared" si="4"/>
        <v>1</v>
      </c>
    </row>
    <row r="220">
      <c r="B220" s="7">
        <f t="shared" si="5"/>
        <v>50.75</v>
      </c>
      <c r="C220" s="15">
        <f t="shared" si="6"/>
        <v>0.3328119899</v>
      </c>
      <c r="D220" s="15">
        <f t="shared" si="11"/>
        <v>0.03665868187</v>
      </c>
      <c r="E220" s="15">
        <f t="shared" si="1"/>
        <v>0.3419766604</v>
      </c>
      <c r="G220" s="7">
        <f t="shared" si="2"/>
        <v>0.6659345815</v>
      </c>
      <c r="H220" s="7">
        <f t="shared" si="3"/>
        <v>0.2359345815</v>
      </c>
      <c r="I220" s="7" t="b">
        <f t="shared" si="12"/>
        <v>0</v>
      </c>
      <c r="J220" s="7">
        <f t="shared" si="4"/>
        <v>1</v>
      </c>
    </row>
    <row r="221">
      <c r="B221" s="7">
        <f t="shared" si="5"/>
        <v>51</v>
      </c>
      <c r="C221" s="15">
        <f t="shared" si="6"/>
        <v>0.3419766604</v>
      </c>
      <c r="D221" s="15">
        <f t="shared" si="11"/>
        <v>0.03615512855</v>
      </c>
      <c r="E221" s="15">
        <f t="shared" si="1"/>
        <v>0.3510154426</v>
      </c>
      <c r="G221" s="7">
        <f t="shared" si="2"/>
        <v>0.6707106781</v>
      </c>
      <c r="H221" s="7">
        <f t="shared" si="3"/>
        <v>0.2407106781</v>
      </c>
      <c r="I221" s="7" t="b">
        <f t="shared" si="12"/>
        <v>0</v>
      </c>
      <c r="J221" s="7">
        <f t="shared" si="4"/>
        <v>1</v>
      </c>
    </row>
    <row r="222">
      <c r="B222" s="7">
        <f t="shared" si="5"/>
        <v>51.25</v>
      </c>
      <c r="C222" s="15">
        <f t="shared" si="6"/>
        <v>0.3510154426</v>
      </c>
      <c r="D222" s="15">
        <f t="shared" si="11"/>
        <v>0.03565849217</v>
      </c>
      <c r="E222" s="15">
        <f t="shared" si="1"/>
        <v>0.3599300656</v>
      </c>
      <c r="G222" s="7">
        <f t="shared" si="2"/>
        <v>0.6751839807</v>
      </c>
      <c r="H222" s="7">
        <f t="shared" si="3"/>
        <v>0.2451839807</v>
      </c>
      <c r="I222" s="7" t="b">
        <f t="shared" si="12"/>
        <v>0</v>
      </c>
      <c r="J222" s="7">
        <f t="shared" si="4"/>
        <v>1</v>
      </c>
    </row>
    <row r="223">
      <c r="B223" s="7">
        <f t="shared" si="5"/>
        <v>51.5</v>
      </c>
      <c r="C223" s="15">
        <f t="shared" si="6"/>
        <v>0.3599300656</v>
      </c>
      <c r="D223" s="15">
        <f t="shared" si="11"/>
        <v>0.03516867771</v>
      </c>
      <c r="E223" s="15">
        <f t="shared" si="1"/>
        <v>0.368722235</v>
      </c>
      <c r="G223" s="7">
        <f t="shared" si="2"/>
        <v>0.679335334</v>
      </c>
      <c r="H223" s="7">
        <f t="shared" si="3"/>
        <v>0.249335334</v>
      </c>
      <c r="I223" s="7" t="b">
        <f t="shared" si="12"/>
        <v>0</v>
      </c>
      <c r="J223" s="7">
        <f t="shared" si="4"/>
        <v>1</v>
      </c>
    </row>
    <row r="224">
      <c r="B224" s="7">
        <f t="shared" si="5"/>
        <v>51.75</v>
      </c>
      <c r="C224" s="15">
        <f t="shared" si="6"/>
        <v>0.368722235</v>
      </c>
      <c r="D224" s="15">
        <f t="shared" si="11"/>
        <v>0.03468559148</v>
      </c>
      <c r="E224" s="15">
        <f t="shared" si="1"/>
        <v>0.3773936329</v>
      </c>
      <c r="G224" s="7">
        <f t="shared" si="2"/>
        <v>0.6831469612</v>
      </c>
      <c r="H224" s="7">
        <f t="shared" si="3"/>
        <v>0.2531469612</v>
      </c>
      <c r="I224" s="7" t="b">
        <f t="shared" si="12"/>
        <v>0</v>
      </c>
      <c r="J224" s="7">
        <f t="shared" si="4"/>
        <v>1</v>
      </c>
    </row>
    <row r="225">
      <c r="B225" s="7">
        <f t="shared" si="5"/>
        <v>52</v>
      </c>
      <c r="C225" s="15">
        <f t="shared" si="6"/>
        <v>0.3773936329</v>
      </c>
      <c r="D225" s="15">
        <f t="shared" si="11"/>
        <v>0.03420914105</v>
      </c>
      <c r="E225" s="15">
        <f t="shared" si="1"/>
        <v>0.3859459182</v>
      </c>
      <c r="G225" s="7">
        <f t="shared" si="2"/>
        <v>0.6866025404</v>
      </c>
      <c r="H225" s="7">
        <f t="shared" si="3"/>
        <v>0.2566025404</v>
      </c>
      <c r="I225" s="7" t="b">
        <f t="shared" si="12"/>
        <v>0</v>
      </c>
      <c r="J225" s="7">
        <f t="shared" si="4"/>
        <v>1</v>
      </c>
    </row>
    <row r="226">
      <c r="B226" s="7">
        <f t="shared" si="5"/>
        <v>52.25</v>
      </c>
      <c r="C226" s="15">
        <f t="shared" si="6"/>
        <v>0.3859459182</v>
      </c>
      <c r="D226" s="15">
        <f t="shared" si="11"/>
        <v>0.03373923527</v>
      </c>
      <c r="E226" s="15">
        <f t="shared" si="1"/>
        <v>0.394380727</v>
      </c>
      <c r="G226" s="7">
        <f t="shared" si="2"/>
        <v>0.6896872742</v>
      </c>
      <c r="H226" s="7">
        <f t="shared" si="3"/>
        <v>0.2596872742</v>
      </c>
      <c r="I226" s="7" t="b">
        <f t="shared" si="12"/>
        <v>0</v>
      </c>
      <c r="J226" s="7">
        <f t="shared" si="4"/>
        <v>1</v>
      </c>
    </row>
    <row r="227">
      <c r="B227" s="7">
        <f t="shared" si="5"/>
        <v>52.5</v>
      </c>
      <c r="C227" s="15">
        <f t="shared" si="6"/>
        <v>0.394380727</v>
      </c>
      <c r="D227" s="15">
        <f t="shared" si="11"/>
        <v>0.03327578423</v>
      </c>
      <c r="E227" s="15">
        <f t="shared" si="1"/>
        <v>0.402699673</v>
      </c>
      <c r="G227" s="7">
        <f t="shared" si="2"/>
        <v>0.6923879533</v>
      </c>
      <c r="H227" s="7">
        <f t="shared" si="3"/>
        <v>0.2623879533</v>
      </c>
      <c r="I227" s="7" t="b">
        <f t="shared" si="12"/>
        <v>0</v>
      </c>
      <c r="J227" s="7">
        <f t="shared" si="4"/>
        <v>1</v>
      </c>
    </row>
    <row r="228">
      <c r="B228" s="7">
        <f t="shared" si="5"/>
        <v>52.75</v>
      </c>
      <c r="C228" s="15">
        <f t="shared" si="6"/>
        <v>0.402699673</v>
      </c>
      <c r="D228" s="15">
        <f t="shared" si="11"/>
        <v>0.03281869928</v>
      </c>
      <c r="E228" s="15">
        <f t="shared" si="1"/>
        <v>0.4109043479</v>
      </c>
      <c r="G228" s="7">
        <f t="shared" si="2"/>
        <v>0.6946930129</v>
      </c>
      <c r="H228" s="7">
        <f t="shared" si="3"/>
        <v>0.2646930129</v>
      </c>
      <c r="I228" s="7" t="b">
        <f t="shared" si="12"/>
        <v>0</v>
      </c>
      <c r="J228" s="7">
        <f t="shared" si="4"/>
        <v>1</v>
      </c>
    </row>
    <row r="229">
      <c r="B229" s="7">
        <f t="shared" si="5"/>
        <v>53</v>
      </c>
      <c r="C229" s="15">
        <f t="shared" si="6"/>
        <v>0.4109043479</v>
      </c>
      <c r="D229" s="15">
        <f t="shared" si="11"/>
        <v>0.03236789298</v>
      </c>
      <c r="E229" s="15">
        <f t="shared" si="1"/>
        <v>0.4189963211</v>
      </c>
      <c r="G229" s="7">
        <f t="shared" si="2"/>
        <v>0.6965925826</v>
      </c>
      <c r="H229" s="7">
        <f t="shared" si="3"/>
        <v>0.2665925826</v>
      </c>
      <c r="I229" s="7" t="b">
        <f t="shared" si="12"/>
        <v>0</v>
      </c>
      <c r="J229" s="7">
        <f t="shared" si="4"/>
        <v>1</v>
      </c>
    </row>
    <row r="230">
      <c r="B230" s="7">
        <f t="shared" si="5"/>
        <v>53.25</v>
      </c>
      <c r="C230" s="15">
        <f t="shared" si="6"/>
        <v>0.4189963211</v>
      </c>
      <c r="D230" s="15">
        <f t="shared" si="11"/>
        <v>0.03192327906</v>
      </c>
      <c r="E230" s="15">
        <f t="shared" si="1"/>
        <v>0.4269771409</v>
      </c>
      <c r="G230" s="7">
        <f t="shared" si="2"/>
        <v>0.698078528</v>
      </c>
      <c r="H230" s="7">
        <f t="shared" si="3"/>
        <v>0.268078528</v>
      </c>
      <c r="I230" s="7" t="b">
        <f t="shared" si="12"/>
        <v>0</v>
      </c>
      <c r="J230" s="7">
        <f t="shared" si="4"/>
        <v>1</v>
      </c>
    </row>
    <row r="231">
      <c r="B231" s="7">
        <f t="shared" si="5"/>
        <v>53.5</v>
      </c>
      <c r="C231" s="15">
        <f t="shared" si="6"/>
        <v>0.4269771409</v>
      </c>
      <c r="D231" s="15">
        <f t="shared" si="11"/>
        <v>0.03148477248</v>
      </c>
      <c r="E231" s="15">
        <f t="shared" si="1"/>
        <v>0.434848334</v>
      </c>
      <c r="G231" s="7">
        <f t="shared" si="2"/>
        <v>0.6991444861</v>
      </c>
      <c r="H231" s="7">
        <f t="shared" si="3"/>
        <v>0.2691444861</v>
      </c>
      <c r="I231" s="7" t="b">
        <f t="shared" si="12"/>
        <v>0</v>
      </c>
      <c r="J231" s="7">
        <f t="shared" si="4"/>
        <v>1</v>
      </c>
    </row>
    <row r="232">
      <c r="B232" s="7">
        <f t="shared" si="5"/>
        <v>53.75</v>
      </c>
      <c r="C232" s="15">
        <f t="shared" si="6"/>
        <v>0.434848334</v>
      </c>
      <c r="D232" s="15">
        <f t="shared" si="11"/>
        <v>0.03105228934</v>
      </c>
      <c r="E232" s="15">
        <f t="shared" si="1"/>
        <v>0.4426114063</v>
      </c>
      <c r="G232" s="7">
        <f t="shared" si="2"/>
        <v>0.6997858923</v>
      </c>
      <c r="H232" s="7">
        <f t="shared" si="3"/>
        <v>0.2697858923</v>
      </c>
      <c r="I232" s="7" t="b">
        <f t="shared" si="12"/>
        <v>0</v>
      </c>
      <c r="J232" s="7">
        <f t="shared" si="4"/>
        <v>1</v>
      </c>
    </row>
    <row r="233">
      <c r="B233" s="7">
        <f t="shared" si="5"/>
        <v>54</v>
      </c>
      <c r="C233" s="15">
        <f t="shared" si="6"/>
        <v>0.4426114063</v>
      </c>
      <c r="D233" s="15">
        <f t="shared" si="11"/>
        <v>0.03062574691</v>
      </c>
      <c r="E233" s="15">
        <f t="shared" si="1"/>
        <v>0.450267843</v>
      </c>
      <c r="G233" s="7">
        <f t="shared" si="2"/>
        <v>0.7</v>
      </c>
      <c r="H233" s="7">
        <f t="shared" si="3"/>
        <v>0.27</v>
      </c>
      <c r="I233" s="7" t="b">
        <f t="shared" si="12"/>
        <v>0</v>
      </c>
      <c r="J233" s="7">
        <f t="shared" si="4"/>
        <v>1</v>
      </c>
    </row>
    <row r="234">
      <c r="B234" s="7">
        <f t="shared" si="5"/>
        <v>54.25</v>
      </c>
      <c r="C234" s="15">
        <f t="shared" si="6"/>
        <v>0.450267843</v>
      </c>
      <c r="D234" s="15">
        <f t="shared" si="11"/>
        <v>0.03020506357</v>
      </c>
      <c r="E234" s="15">
        <f t="shared" si="1"/>
        <v>0.4578191089</v>
      </c>
      <c r="G234" s="7">
        <f t="shared" si="2"/>
        <v>0.6997858923</v>
      </c>
      <c r="H234" s="7">
        <f t="shared" si="3"/>
        <v>0.2697858923</v>
      </c>
      <c r="I234" s="7" t="b">
        <f t="shared" si="12"/>
        <v>0</v>
      </c>
      <c r="J234" s="7">
        <f t="shared" si="4"/>
        <v>1</v>
      </c>
    </row>
    <row r="235">
      <c r="B235" s="7">
        <f t="shared" si="5"/>
        <v>54.5</v>
      </c>
      <c r="C235" s="15">
        <f t="shared" si="6"/>
        <v>0.4578191089</v>
      </c>
      <c r="D235" s="15">
        <f t="shared" si="11"/>
        <v>0.02979015885</v>
      </c>
      <c r="E235" s="15">
        <f t="shared" si="1"/>
        <v>0.4652666486</v>
      </c>
      <c r="G235" s="7">
        <f t="shared" si="2"/>
        <v>0.6991444861</v>
      </c>
      <c r="H235" s="7">
        <f t="shared" si="3"/>
        <v>0.2691444861</v>
      </c>
      <c r="I235" s="7" t="b">
        <f t="shared" si="12"/>
        <v>0</v>
      </c>
      <c r="J235" s="7">
        <f t="shared" si="4"/>
        <v>1</v>
      </c>
    </row>
    <row r="236">
      <c r="B236" s="7">
        <f t="shared" si="5"/>
        <v>54.75</v>
      </c>
      <c r="C236" s="15">
        <f t="shared" si="6"/>
        <v>0.4652666486</v>
      </c>
      <c r="D236" s="15">
        <f t="shared" si="11"/>
        <v>0.02938095337</v>
      </c>
      <c r="E236" s="15">
        <f t="shared" si="1"/>
        <v>0.472611887</v>
      </c>
      <c r="G236" s="7">
        <f t="shared" si="2"/>
        <v>0.698078528</v>
      </c>
      <c r="H236" s="7">
        <f t="shared" si="3"/>
        <v>0.268078528</v>
      </c>
      <c r="I236" s="7" t="b">
        <f t="shared" si="12"/>
        <v>0</v>
      </c>
      <c r="J236" s="7">
        <f t="shared" si="4"/>
        <v>1</v>
      </c>
    </row>
    <row r="237">
      <c r="B237" s="7">
        <f t="shared" si="5"/>
        <v>55</v>
      </c>
      <c r="C237" s="15">
        <f t="shared" si="6"/>
        <v>0.472611887</v>
      </c>
      <c r="D237" s="15">
        <f t="shared" si="11"/>
        <v>0.02897736885</v>
      </c>
      <c r="E237" s="15">
        <f t="shared" si="1"/>
        <v>0.4798562292</v>
      </c>
      <c r="G237" s="7">
        <f t="shared" si="2"/>
        <v>0.6965925826</v>
      </c>
      <c r="H237" s="7">
        <f t="shared" si="3"/>
        <v>0.2665925826</v>
      </c>
      <c r="I237" s="7" t="b">
        <f t="shared" si="12"/>
        <v>0</v>
      </c>
      <c r="J237" s="7">
        <f t="shared" si="4"/>
        <v>1</v>
      </c>
    </row>
    <row r="238">
      <c r="B238" s="7">
        <f t="shared" si="5"/>
        <v>55.25</v>
      </c>
      <c r="C238" s="15">
        <f t="shared" si="6"/>
        <v>0.4798562292</v>
      </c>
      <c r="D238" s="15">
        <f t="shared" si="11"/>
        <v>0.02857932807</v>
      </c>
      <c r="E238" s="15">
        <f t="shared" si="1"/>
        <v>0.4870010612</v>
      </c>
      <c r="G238" s="7">
        <f t="shared" si="2"/>
        <v>0.6946930129</v>
      </c>
      <c r="H238" s="7">
        <f t="shared" si="3"/>
        <v>0.2646930129</v>
      </c>
      <c r="I238" s="7" t="b">
        <f t="shared" si="12"/>
        <v>0</v>
      </c>
      <c r="J238" s="7">
        <f t="shared" si="4"/>
        <v>1</v>
      </c>
    </row>
    <row r="239">
      <c r="B239" s="7">
        <f t="shared" si="5"/>
        <v>55.5</v>
      </c>
      <c r="C239" s="15">
        <f t="shared" si="6"/>
        <v>0.4870010612</v>
      </c>
      <c r="D239" s="15">
        <f t="shared" si="11"/>
        <v>0.02818675488</v>
      </c>
      <c r="E239" s="15">
        <f t="shared" si="1"/>
        <v>0.4940477499</v>
      </c>
      <c r="G239" s="7">
        <f t="shared" si="2"/>
        <v>0.6923879533</v>
      </c>
      <c r="H239" s="7">
        <f t="shared" si="3"/>
        <v>0.2623879533</v>
      </c>
      <c r="I239" s="7" t="b">
        <f t="shared" si="12"/>
        <v>0</v>
      </c>
      <c r="J239" s="7">
        <f t="shared" si="4"/>
        <v>1</v>
      </c>
    </row>
    <row r="240">
      <c r="B240" s="7">
        <f t="shared" si="5"/>
        <v>55.75</v>
      </c>
      <c r="C240" s="15">
        <f t="shared" si="6"/>
        <v>0.4940477499</v>
      </c>
      <c r="D240" s="15">
        <f t="shared" si="11"/>
        <v>0.02779957418</v>
      </c>
      <c r="E240" s="15">
        <f t="shared" si="1"/>
        <v>0.5009976435</v>
      </c>
      <c r="G240" s="7">
        <f t="shared" si="2"/>
        <v>0.6896872742</v>
      </c>
      <c r="H240" s="7">
        <f t="shared" si="3"/>
        <v>0.2596872742</v>
      </c>
      <c r="I240" s="7" t="b">
        <f t="shared" si="12"/>
        <v>0</v>
      </c>
      <c r="J240" s="7">
        <f t="shared" si="4"/>
        <v>1</v>
      </c>
    </row>
    <row r="241">
      <c r="B241" s="7">
        <f t="shared" si="5"/>
        <v>56</v>
      </c>
      <c r="C241" s="15">
        <f t="shared" si="6"/>
        <v>0.5009976435</v>
      </c>
      <c r="D241" s="15">
        <f t="shared" si="11"/>
        <v>0.0274177119</v>
      </c>
      <c r="E241" s="15">
        <f t="shared" si="1"/>
        <v>0.5078520715</v>
      </c>
      <c r="G241" s="7">
        <f t="shared" si="2"/>
        <v>0.6866025404</v>
      </c>
      <c r="H241" s="7">
        <f t="shared" si="3"/>
        <v>0.2566025404</v>
      </c>
      <c r="I241" s="7" t="b">
        <f t="shared" si="12"/>
        <v>0</v>
      </c>
      <c r="J241" s="7">
        <f t="shared" si="4"/>
        <v>1</v>
      </c>
    </row>
    <row r="242">
      <c r="B242" s="7">
        <f t="shared" si="5"/>
        <v>56.25</v>
      </c>
      <c r="C242" s="15">
        <f t="shared" si="6"/>
        <v>0.5078520715</v>
      </c>
      <c r="D242" s="15">
        <f t="shared" si="11"/>
        <v>0.02704109497</v>
      </c>
      <c r="E242" s="15">
        <f t="shared" si="1"/>
        <v>0.5146123452</v>
      </c>
      <c r="G242" s="7">
        <f t="shared" si="2"/>
        <v>0.6831469612</v>
      </c>
      <c r="H242" s="7">
        <f t="shared" si="3"/>
        <v>0.2531469612</v>
      </c>
      <c r="I242" s="7" t="b">
        <f t="shared" si="12"/>
        <v>0</v>
      </c>
      <c r="J242" s="7">
        <f t="shared" si="4"/>
        <v>1</v>
      </c>
    </row>
    <row r="243">
      <c r="B243" s="7">
        <f t="shared" si="5"/>
        <v>56.5</v>
      </c>
      <c r="C243" s="15">
        <f t="shared" si="6"/>
        <v>0.5146123452</v>
      </c>
      <c r="D243" s="15">
        <f t="shared" si="11"/>
        <v>0.02666965136</v>
      </c>
      <c r="E243" s="15">
        <f t="shared" si="1"/>
        <v>0.521279758</v>
      </c>
      <c r="G243" s="7">
        <f t="shared" si="2"/>
        <v>0.679335334</v>
      </c>
      <c r="H243" s="7">
        <f t="shared" si="3"/>
        <v>0.249335334</v>
      </c>
      <c r="I243" s="7" t="b">
        <f t="shared" si="12"/>
        <v>0</v>
      </c>
      <c r="J243" s="7">
        <f t="shared" si="4"/>
        <v>1</v>
      </c>
    </row>
    <row r="244">
      <c r="B244" s="7">
        <f t="shared" si="5"/>
        <v>56.75</v>
      </c>
      <c r="C244" s="15">
        <f t="shared" si="6"/>
        <v>0.521279758</v>
      </c>
      <c r="D244" s="15">
        <f t="shared" si="11"/>
        <v>0.02630331</v>
      </c>
      <c r="E244" s="15">
        <f t="shared" si="1"/>
        <v>0.5278555855</v>
      </c>
      <c r="G244" s="7">
        <f t="shared" si="2"/>
        <v>0.6751839807</v>
      </c>
      <c r="H244" s="7">
        <f t="shared" si="3"/>
        <v>0.2451839807</v>
      </c>
      <c r="I244" s="7" t="b">
        <f t="shared" si="12"/>
        <v>0</v>
      </c>
      <c r="J244" s="7">
        <f t="shared" si="4"/>
        <v>1</v>
      </c>
    </row>
    <row r="245">
      <c r="B245" s="7">
        <f t="shared" si="5"/>
        <v>57</v>
      </c>
      <c r="C245" s="15">
        <f t="shared" si="6"/>
        <v>0.5278555855</v>
      </c>
      <c r="D245" s="15">
        <f t="shared" si="11"/>
        <v>0.02594200079</v>
      </c>
      <c r="E245" s="15">
        <f t="shared" si="1"/>
        <v>0.5343410857</v>
      </c>
      <c r="G245" s="7">
        <f t="shared" si="2"/>
        <v>0.6707106781</v>
      </c>
      <c r="H245" s="7">
        <f t="shared" si="3"/>
        <v>0.2407106781</v>
      </c>
      <c r="I245" s="7" t="b">
        <f t="shared" si="12"/>
        <v>0</v>
      </c>
      <c r="J245" s="7">
        <f t="shared" si="4"/>
        <v>1</v>
      </c>
    </row>
    <row r="246">
      <c r="B246" s="7">
        <f t="shared" si="5"/>
        <v>57.25</v>
      </c>
      <c r="C246" s="15">
        <f t="shared" si="6"/>
        <v>0.5343410857</v>
      </c>
      <c r="D246" s="15">
        <f t="shared" si="11"/>
        <v>0.02558565463</v>
      </c>
      <c r="E246" s="15">
        <f t="shared" si="1"/>
        <v>0.5407374994</v>
      </c>
      <c r="G246" s="7">
        <f t="shared" si="2"/>
        <v>0.6659345815</v>
      </c>
      <c r="H246" s="7">
        <f t="shared" si="3"/>
        <v>0.2359345815</v>
      </c>
      <c r="I246" s="7" t="b">
        <f t="shared" si="12"/>
        <v>0</v>
      </c>
      <c r="J246" s="7">
        <f t="shared" si="4"/>
        <v>1</v>
      </c>
    </row>
    <row r="247">
      <c r="B247" s="7">
        <f t="shared" si="5"/>
        <v>57.5</v>
      </c>
      <c r="C247" s="15">
        <f t="shared" si="6"/>
        <v>0.5407374994</v>
      </c>
      <c r="D247" s="15">
        <f t="shared" si="11"/>
        <v>0.02523420333</v>
      </c>
      <c r="E247" s="15">
        <f t="shared" si="1"/>
        <v>0.5470460502</v>
      </c>
      <c r="G247" s="7">
        <f t="shared" si="2"/>
        <v>0.6608761429</v>
      </c>
      <c r="H247" s="7">
        <f t="shared" si="3"/>
        <v>0.2308761429</v>
      </c>
      <c r="I247" s="7" t="b">
        <f t="shared" si="12"/>
        <v>0</v>
      </c>
      <c r="J247" s="7">
        <f t="shared" si="4"/>
        <v>1</v>
      </c>
    </row>
    <row r="248">
      <c r="B248" s="7">
        <f t="shared" si="5"/>
        <v>57.75</v>
      </c>
      <c r="C248" s="15">
        <f t="shared" si="6"/>
        <v>0.5470460502</v>
      </c>
      <c r="D248" s="15">
        <f t="shared" si="11"/>
        <v>0.02488757966</v>
      </c>
      <c r="E248" s="15">
        <f t="shared" si="1"/>
        <v>0.5532679451</v>
      </c>
      <c r="G248" s="7">
        <f t="shared" si="2"/>
        <v>0.6555570233</v>
      </c>
      <c r="H248" s="7">
        <f t="shared" si="3"/>
        <v>0.2255570233</v>
      </c>
      <c r="I248" s="7" t="b">
        <f t="shared" si="12"/>
        <v>0</v>
      </c>
      <c r="J248" s="7">
        <f t="shared" si="4"/>
        <v>1</v>
      </c>
    </row>
    <row r="249">
      <c r="B249" s="7">
        <f t="shared" si="5"/>
        <v>58</v>
      </c>
      <c r="C249" s="15">
        <f t="shared" si="6"/>
        <v>0.5532679451</v>
      </c>
      <c r="D249" s="15">
        <f t="shared" si="11"/>
        <v>0.0245457173</v>
      </c>
      <c r="E249" s="15">
        <f t="shared" si="1"/>
        <v>0.5594043745</v>
      </c>
      <c r="G249" s="7">
        <f t="shared" si="2"/>
        <v>0.65</v>
      </c>
      <c r="H249" s="7">
        <f t="shared" si="3"/>
        <v>0.22</v>
      </c>
      <c r="I249" s="7" t="b">
        <f t="shared" si="12"/>
        <v>0</v>
      </c>
      <c r="J249" s="7">
        <f t="shared" si="4"/>
        <v>1</v>
      </c>
    </row>
    <row r="250">
      <c r="B250" s="7">
        <f t="shared" si="5"/>
        <v>58.25</v>
      </c>
      <c r="C250" s="15">
        <f t="shared" si="6"/>
        <v>0.5594043745</v>
      </c>
      <c r="D250" s="15">
        <f t="shared" si="11"/>
        <v>0.02420855085</v>
      </c>
      <c r="E250" s="15">
        <f t="shared" si="1"/>
        <v>0.5654565122</v>
      </c>
      <c r="G250" s="7">
        <f t="shared" si="2"/>
        <v>0.644228869</v>
      </c>
      <c r="H250" s="7">
        <f t="shared" si="3"/>
        <v>0.214228869</v>
      </c>
      <c r="I250" s="7" t="b">
        <f t="shared" si="12"/>
        <v>0</v>
      </c>
      <c r="J250" s="7">
        <f t="shared" si="4"/>
        <v>1</v>
      </c>
    </row>
    <row r="251">
      <c r="B251" s="7">
        <f t="shared" si="5"/>
        <v>58.5</v>
      </c>
      <c r="C251" s="15">
        <f t="shared" si="6"/>
        <v>0.5654565122</v>
      </c>
      <c r="D251" s="15">
        <f t="shared" si="11"/>
        <v>0.02387601581</v>
      </c>
      <c r="E251" s="15">
        <f t="shared" si="1"/>
        <v>0.5714255161</v>
      </c>
      <c r="G251" s="7">
        <f t="shared" si="2"/>
        <v>0.6382683432</v>
      </c>
      <c r="H251" s="7">
        <f t="shared" si="3"/>
        <v>0.2082683432</v>
      </c>
      <c r="I251" s="7" t="b">
        <f t="shared" si="12"/>
        <v>0</v>
      </c>
      <c r="J251" s="7">
        <f t="shared" si="4"/>
        <v>1</v>
      </c>
    </row>
    <row r="252">
      <c r="B252" s="7">
        <f t="shared" si="5"/>
        <v>58.75</v>
      </c>
      <c r="C252" s="15">
        <f t="shared" si="6"/>
        <v>0.5714255161</v>
      </c>
      <c r="D252" s="15">
        <f t="shared" si="11"/>
        <v>0.02354804856</v>
      </c>
      <c r="E252" s="15">
        <f t="shared" si="1"/>
        <v>0.5773125283</v>
      </c>
      <c r="G252" s="7">
        <f t="shared" si="2"/>
        <v>0.6321439465</v>
      </c>
      <c r="H252" s="7">
        <f t="shared" si="3"/>
        <v>0.2021439465</v>
      </c>
      <c r="I252" s="7" t="b">
        <f t="shared" si="12"/>
        <v>0</v>
      </c>
      <c r="J252" s="7">
        <f t="shared" si="4"/>
        <v>1</v>
      </c>
    </row>
    <row r="253">
      <c r="B253" s="7">
        <f t="shared" si="5"/>
        <v>59</v>
      </c>
      <c r="C253" s="15">
        <f t="shared" si="6"/>
        <v>0.5773125283</v>
      </c>
      <c r="D253" s="15">
        <f t="shared" si="11"/>
        <v>0.02322458636</v>
      </c>
      <c r="E253" s="15">
        <f t="shared" si="1"/>
        <v>0.5831186749</v>
      </c>
      <c r="G253" s="7">
        <f t="shared" si="2"/>
        <v>0.6258819045</v>
      </c>
      <c r="H253" s="7">
        <f t="shared" si="3"/>
        <v>0.1958819045</v>
      </c>
      <c r="I253" s="7" t="b">
        <f t="shared" si="12"/>
        <v>0</v>
      </c>
      <c r="J253" s="7">
        <f t="shared" si="4"/>
        <v>1</v>
      </c>
    </row>
    <row r="254">
      <c r="B254" s="7">
        <f t="shared" si="5"/>
        <v>59.25</v>
      </c>
      <c r="C254" s="15">
        <f t="shared" si="6"/>
        <v>0.5831186749</v>
      </c>
      <c r="D254" s="15">
        <f t="shared" si="11"/>
        <v>0.02290556732</v>
      </c>
      <c r="E254" s="15">
        <f t="shared" si="1"/>
        <v>0.5888450667</v>
      </c>
      <c r="G254" s="7">
        <f t="shared" si="2"/>
        <v>0.6195090322</v>
      </c>
      <c r="H254" s="7">
        <f t="shared" si="3"/>
        <v>0.1895090322</v>
      </c>
      <c r="I254" s="7" t="b">
        <f t="shared" si="12"/>
        <v>0</v>
      </c>
      <c r="J254" s="7">
        <f t="shared" si="4"/>
        <v>1</v>
      </c>
    </row>
    <row r="255">
      <c r="B255" s="7">
        <f t="shared" si="5"/>
        <v>59.5</v>
      </c>
      <c r="C255" s="15">
        <f t="shared" si="6"/>
        <v>0.5888450667</v>
      </c>
      <c r="D255" s="15">
        <f t="shared" si="11"/>
        <v>0.0225909304</v>
      </c>
      <c r="E255" s="15">
        <f t="shared" si="1"/>
        <v>0.5944927993</v>
      </c>
      <c r="G255" s="7">
        <f t="shared" si="2"/>
        <v>0.6130526192</v>
      </c>
      <c r="H255" s="7">
        <f t="shared" si="3"/>
        <v>0.1830526192</v>
      </c>
      <c r="I255" s="7" t="b">
        <f t="shared" si="12"/>
        <v>0</v>
      </c>
      <c r="J255" s="7">
        <f t="shared" si="4"/>
        <v>1</v>
      </c>
    </row>
    <row r="256">
      <c r="B256" s="7">
        <f t="shared" si="5"/>
        <v>59.75</v>
      </c>
      <c r="C256" s="15">
        <f t="shared" si="6"/>
        <v>0.5944927993</v>
      </c>
      <c r="D256" s="15">
        <f t="shared" si="11"/>
        <v>0.02228061542</v>
      </c>
      <c r="E256" s="15">
        <f t="shared" si="1"/>
        <v>0.6000629532</v>
      </c>
      <c r="G256" s="7">
        <f t="shared" si="2"/>
        <v>0.6065403129</v>
      </c>
      <c r="H256" s="7">
        <f t="shared" si="3"/>
        <v>0.1765403129</v>
      </c>
      <c r="I256" s="7" t="b">
        <f t="shared" si="12"/>
        <v>0</v>
      </c>
      <c r="J256" s="7">
        <f t="shared" si="4"/>
        <v>1</v>
      </c>
    </row>
    <row r="257">
      <c r="B257" s="7">
        <f t="shared" si="5"/>
        <v>60</v>
      </c>
      <c r="C257" s="15">
        <f t="shared" si="6"/>
        <v>0.6000629532</v>
      </c>
      <c r="D257" s="15">
        <f t="shared" si="11"/>
        <v>0.02197456301</v>
      </c>
      <c r="E257" s="15">
        <f t="shared" si="1"/>
        <v>0.6055565939</v>
      </c>
      <c r="G257" s="7">
        <f t="shared" si="2"/>
        <v>0.6</v>
      </c>
      <c r="H257" s="7">
        <f t="shared" si="3"/>
        <v>0.17</v>
      </c>
      <c r="I257" s="7" t="b">
        <f t="shared" si="12"/>
        <v>1</v>
      </c>
      <c r="J257" s="7">
        <f t="shared" si="4"/>
        <v>0</v>
      </c>
    </row>
    <row r="258">
      <c r="B258" s="7">
        <f t="shared" si="5"/>
        <v>60.25</v>
      </c>
      <c r="C258" s="15">
        <f t="shared" si="6"/>
        <v>0.6055565939</v>
      </c>
      <c r="D258" s="15">
        <f t="shared" si="11"/>
        <v>-0.1441801414</v>
      </c>
      <c r="E258" s="15">
        <f t="shared" si="1"/>
        <v>0.5695115586</v>
      </c>
      <c r="G258" s="7">
        <f t="shared" si="2"/>
        <v>0.5934596871</v>
      </c>
      <c r="H258" s="7">
        <f t="shared" si="3"/>
        <v>0.1634596871</v>
      </c>
      <c r="I258" s="7" t="b">
        <f t="shared" si="12"/>
        <v>1</v>
      </c>
      <c r="J258" s="7">
        <f t="shared" si="4"/>
        <v>0</v>
      </c>
    </row>
    <row r="259">
      <c r="B259" s="7">
        <f t="shared" si="5"/>
        <v>60.5</v>
      </c>
      <c r="C259" s="15">
        <f t="shared" si="6"/>
        <v>0.5695115586</v>
      </c>
      <c r="D259" s="15">
        <f t="shared" si="11"/>
        <v>-0.1355979901</v>
      </c>
      <c r="E259" s="15">
        <f t="shared" si="1"/>
        <v>0.535612061</v>
      </c>
      <c r="G259" s="7">
        <f t="shared" si="2"/>
        <v>0.5869473808</v>
      </c>
      <c r="H259" s="7">
        <f t="shared" si="3"/>
        <v>0.1569473808</v>
      </c>
      <c r="I259" s="7" t="b">
        <f t="shared" si="12"/>
        <v>1</v>
      </c>
      <c r="J259" s="7">
        <f t="shared" si="4"/>
        <v>0</v>
      </c>
    </row>
    <row r="260">
      <c r="B260" s="7">
        <f t="shared" si="5"/>
        <v>60.75</v>
      </c>
      <c r="C260" s="15">
        <f t="shared" si="6"/>
        <v>0.535612061</v>
      </c>
      <c r="D260" s="15">
        <f t="shared" si="11"/>
        <v>-0.1275266812</v>
      </c>
      <c r="E260" s="15">
        <f t="shared" si="1"/>
        <v>0.5037303907</v>
      </c>
      <c r="G260" s="7">
        <f t="shared" si="2"/>
        <v>0.5804909678</v>
      </c>
      <c r="H260" s="7">
        <f t="shared" si="3"/>
        <v>0.1504909678</v>
      </c>
      <c r="I260" s="7" t="b">
        <f t="shared" si="12"/>
        <v>1</v>
      </c>
      <c r="J260" s="7">
        <f t="shared" si="4"/>
        <v>0</v>
      </c>
    </row>
    <row r="261">
      <c r="B261" s="7">
        <f t="shared" si="5"/>
        <v>61</v>
      </c>
      <c r="C261" s="15">
        <f t="shared" si="6"/>
        <v>0.5037303907</v>
      </c>
      <c r="D261" s="15">
        <f t="shared" si="11"/>
        <v>-0.1199358073</v>
      </c>
      <c r="E261" s="15">
        <f t="shared" si="1"/>
        <v>0.4737464389</v>
      </c>
      <c r="G261" s="7">
        <f t="shared" si="2"/>
        <v>0.5741180955</v>
      </c>
      <c r="H261" s="7">
        <f t="shared" si="3"/>
        <v>0.1441180955</v>
      </c>
      <c r="I261" s="7" t="b">
        <f t="shared" si="12"/>
        <v>1</v>
      </c>
      <c r="J261" s="7">
        <f t="shared" si="4"/>
        <v>0</v>
      </c>
    </row>
    <row r="262">
      <c r="B262" s="7">
        <f t="shared" si="5"/>
        <v>61.25</v>
      </c>
      <c r="C262" s="15">
        <f t="shared" si="6"/>
        <v>0.4737464389</v>
      </c>
      <c r="D262" s="15">
        <f t="shared" si="11"/>
        <v>-0.1127967712</v>
      </c>
      <c r="E262" s="15">
        <f t="shared" si="1"/>
        <v>0.4455472461</v>
      </c>
      <c r="G262" s="7">
        <f t="shared" si="2"/>
        <v>0.5678560535</v>
      </c>
      <c r="H262" s="7">
        <f t="shared" si="3"/>
        <v>0.1378560535</v>
      </c>
      <c r="I262" s="7" t="b">
        <f t="shared" si="12"/>
        <v>1</v>
      </c>
      <c r="J262" s="7">
        <f t="shared" si="4"/>
        <v>0</v>
      </c>
    </row>
    <row r="263">
      <c r="B263" s="7">
        <f t="shared" si="5"/>
        <v>61.5</v>
      </c>
      <c r="C263" s="15">
        <f t="shared" si="6"/>
        <v>0.4455472461</v>
      </c>
      <c r="D263" s="15">
        <f t="shared" si="11"/>
        <v>-0.1060826776</v>
      </c>
      <c r="E263" s="15">
        <f t="shared" si="1"/>
        <v>0.4190265767</v>
      </c>
      <c r="G263" s="7">
        <f t="shared" si="2"/>
        <v>0.5617316568</v>
      </c>
      <c r="H263" s="7">
        <f t="shared" si="3"/>
        <v>0.1317316568</v>
      </c>
      <c r="I263" s="7" t="b">
        <f t="shared" si="12"/>
        <v>1</v>
      </c>
      <c r="J263" s="7">
        <f t="shared" si="4"/>
        <v>0</v>
      </c>
    </row>
    <row r="264">
      <c r="B264" s="7">
        <f t="shared" si="5"/>
        <v>61.75</v>
      </c>
      <c r="C264" s="15">
        <f t="shared" si="6"/>
        <v>0.4190265767</v>
      </c>
      <c r="D264" s="15">
        <f t="shared" si="11"/>
        <v>-0.09976823255</v>
      </c>
      <c r="E264" s="15">
        <f t="shared" si="1"/>
        <v>0.3940845186</v>
      </c>
      <c r="G264" s="7">
        <f t="shared" si="2"/>
        <v>0.555771131</v>
      </c>
      <c r="H264" s="7">
        <f t="shared" si="3"/>
        <v>0.125771131</v>
      </c>
      <c r="I264" s="7" t="b">
        <f t="shared" si="12"/>
        <v>1</v>
      </c>
      <c r="J264" s="7">
        <f t="shared" si="4"/>
        <v>0</v>
      </c>
    </row>
    <row r="265">
      <c r="B265" s="7">
        <f t="shared" si="5"/>
        <v>62</v>
      </c>
      <c r="C265" s="15">
        <f t="shared" si="6"/>
        <v>0.3940845186</v>
      </c>
      <c r="D265" s="15">
        <f t="shared" si="11"/>
        <v>-0.09382964727</v>
      </c>
      <c r="E265" s="15">
        <f t="shared" si="1"/>
        <v>0.3706271067</v>
      </c>
      <c r="G265" s="7">
        <f t="shared" si="2"/>
        <v>0.55</v>
      </c>
      <c r="H265" s="7">
        <f t="shared" si="3"/>
        <v>0.12</v>
      </c>
      <c r="I265" s="7" t="b">
        <f t="shared" si="12"/>
        <v>1</v>
      </c>
      <c r="J265" s="7">
        <f t="shared" si="4"/>
        <v>0</v>
      </c>
    </row>
    <row r="266">
      <c r="B266" s="7">
        <f t="shared" si="5"/>
        <v>62.25</v>
      </c>
      <c r="C266" s="15">
        <f t="shared" si="6"/>
        <v>0.3706271067</v>
      </c>
      <c r="D266" s="15">
        <f t="shared" si="11"/>
        <v>-0.08824454922</v>
      </c>
      <c r="E266" s="15">
        <f t="shared" si="1"/>
        <v>0.3485659694</v>
      </c>
      <c r="G266" s="7">
        <f t="shared" si="2"/>
        <v>0.5444429767</v>
      </c>
      <c r="H266" s="7">
        <f t="shared" si="3"/>
        <v>0.1144429767</v>
      </c>
      <c r="I266" s="7" t="b">
        <f t="shared" si="12"/>
        <v>1</v>
      </c>
      <c r="J266" s="7">
        <f t="shared" si="4"/>
        <v>0</v>
      </c>
    </row>
    <row r="267">
      <c r="B267" s="7">
        <f t="shared" si="5"/>
        <v>62.5</v>
      </c>
      <c r="C267" s="15">
        <f t="shared" si="6"/>
        <v>0.3485659694</v>
      </c>
      <c r="D267" s="15">
        <f t="shared" si="11"/>
        <v>-0.08299189748</v>
      </c>
      <c r="E267" s="15">
        <f t="shared" si="1"/>
        <v>0.3278179951</v>
      </c>
      <c r="G267" s="7">
        <f t="shared" si="2"/>
        <v>0.5391238571</v>
      </c>
      <c r="H267" s="7">
        <f t="shared" si="3"/>
        <v>0.1091238571</v>
      </c>
      <c r="I267" s="7" t="b">
        <f t="shared" si="12"/>
        <v>1</v>
      </c>
      <c r="J267" s="7">
        <f t="shared" si="4"/>
        <v>0</v>
      </c>
    </row>
    <row r="268">
      <c r="B268" s="7">
        <f t="shared" si="5"/>
        <v>62.75</v>
      </c>
      <c r="C268" s="15">
        <f t="shared" si="6"/>
        <v>0.3278179951</v>
      </c>
      <c r="D268" s="15">
        <f t="shared" si="11"/>
        <v>-0.07805190359</v>
      </c>
      <c r="E268" s="15">
        <f t="shared" si="1"/>
        <v>0.3083050192</v>
      </c>
      <c r="G268" s="7">
        <f t="shared" si="2"/>
        <v>0.5340654185</v>
      </c>
      <c r="H268" s="7">
        <f t="shared" si="3"/>
        <v>0.1040654185</v>
      </c>
      <c r="I268" s="7" t="b">
        <f t="shared" si="12"/>
        <v>1</v>
      </c>
      <c r="J268" s="7">
        <f t="shared" si="4"/>
        <v>0</v>
      </c>
    </row>
    <row r="269">
      <c r="B269" s="7">
        <f t="shared" si="5"/>
        <v>63</v>
      </c>
      <c r="C269" s="15">
        <f t="shared" si="6"/>
        <v>0.3083050192</v>
      </c>
      <c r="D269" s="15">
        <f t="shared" si="11"/>
        <v>-0.07340595694</v>
      </c>
      <c r="E269" s="15">
        <f t="shared" si="1"/>
        <v>0.2899535299</v>
      </c>
      <c r="G269" s="7">
        <f t="shared" si="2"/>
        <v>0.5292893219</v>
      </c>
      <c r="H269" s="7">
        <f t="shared" si="3"/>
        <v>0.09928932188</v>
      </c>
      <c r="I269" s="7" t="b">
        <f t="shared" si="12"/>
        <v>1</v>
      </c>
      <c r="J269" s="7">
        <f t="shared" si="4"/>
        <v>0</v>
      </c>
    </row>
    <row r="270">
      <c r="B270" s="7">
        <f t="shared" si="5"/>
        <v>63.25</v>
      </c>
      <c r="C270" s="15">
        <f t="shared" si="6"/>
        <v>0.2899535299</v>
      </c>
      <c r="D270" s="15">
        <f t="shared" si="11"/>
        <v>-0.06903655474</v>
      </c>
      <c r="E270" s="15">
        <f t="shared" si="1"/>
        <v>0.2726943912</v>
      </c>
      <c r="G270" s="7">
        <f t="shared" si="2"/>
        <v>0.5248160193</v>
      </c>
      <c r="H270" s="7">
        <f t="shared" si="3"/>
        <v>0.09481601925</v>
      </c>
      <c r="I270" s="7" t="b">
        <f t="shared" si="12"/>
        <v>1</v>
      </c>
      <c r="J270" s="7">
        <f t="shared" si="4"/>
        <v>0</v>
      </c>
    </row>
    <row r="271">
      <c r="B271" s="7">
        <f t="shared" si="5"/>
        <v>63.5</v>
      </c>
      <c r="C271" s="15">
        <f t="shared" si="6"/>
        <v>0.2726943912</v>
      </c>
      <c r="D271" s="15">
        <f t="shared" si="11"/>
        <v>-0.06492723601</v>
      </c>
      <c r="E271" s="15">
        <f t="shared" si="1"/>
        <v>0.2564625822</v>
      </c>
      <c r="G271" s="7">
        <f t="shared" si="2"/>
        <v>0.520664666</v>
      </c>
      <c r="H271" s="7">
        <f t="shared" si="3"/>
        <v>0.09066466597</v>
      </c>
      <c r="I271" s="7" t="b">
        <f t="shared" si="12"/>
        <v>1</v>
      </c>
      <c r="J271" s="7">
        <f t="shared" si="4"/>
        <v>0</v>
      </c>
    </row>
    <row r="272">
      <c r="B272" s="7">
        <f t="shared" si="5"/>
        <v>63.75</v>
      </c>
      <c r="C272" s="15">
        <f t="shared" si="6"/>
        <v>0.2564625822</v>
      </c>
      <c r="D272" s="15">
        <f t="shared" si="11"/>
        <v>-0.06106251958</v>
      </c>
      <c r="E272" s="15">
        <f t="shared" si="1"/>
        <v>0.2411969523</v>
      </c>
      <c r="G272" s="7">
        <f t="shared" si="2"/>
        <v>0.5168530388</v>
      </c>
      <c r="H272" s="7">
        <f t="shared" si="3"/>
        <v>0.08685303877</v>
      </c>
      <c r="I272" s="7" t="b">
        <f t="shared" si="12"/>
        <v>1</v>
      </c>
      <c r="J272" s="7">
        <f t="shared" si="4"/>
        <v>0</v>
      </c>
    </row>
    <row r="273">
      <c r="B273" s="7">
        <f t="shared" si="5"/>
        <v>64</v>
      </c>
      <c r="C273" s="15">
        <f t="shared" si="6"/>
        <v>0.2411969523</v>
      </c>
      <c r="D273" s="15">
        <f t="shared" si="11"/>
        <v>-0.0574278458</v>
      </c>
      <c r="E273" s="15">
        <f t="shared" si="1"/>
        <v>0.2268399909</v>
      </c>
      <c r="G273" s="7">
        <f t="shared" si="2"/>
        <v>0.5133974596</v>
      </c>
      <c r="H273" s="7">
        <f t="shared" si="3"/>
        <v>0.08339745962</v>
      </c>
      <c r="I273" s="7" t="b">
        <f t="shared" si="12"/>
        <v>1</v>
      </c>
      <c r="J273" s="7">
        <f t="shared" si="4"/>
        <v>0</v>
      </c>
    </row>
    <row r="274">
      <c r="B274" s="7">
        <f t="shared" si="5"/>
        <v>64.25</v>
      </c>
      <c r="C274" s="15">
        <f t="shared" si="6"/>
        <v>0.2268399909</v>
      </c>
      <c r="D274" s="15">
        <f t="shared" si="11"/>
        <v>-0.05400952164</v>
      </c>
      <c r="E274" s="15">
        <f t="shared" si="1"/>
        <v>0.2133376105</v>
      </c>
      <c r="G274" s="7">
        <f t="shared" si="2"/>
        <v>0.5103127258</v>
      </c>
      <c r="H274" s="7">
        <f t="shared" si="3"/>
        <v>0.08031272585</v>
      </c>
      <c r="I274" s="7" t="b">
        <f t="shared" si="12"/>
        <v>1</v>
      </c>
      <c r="J274" s="7">
        <f t="shared" si="4"/>
        <v>0</v>
      </c>
    </row>
    <row r="275">
      <c r="B275" s="7">
        <f t="shared" si="5"/>
        <v>64.5</v>
      </c>
      <c r="C275" s="15">
        <f t="shared" si="6"/>
        <v>0.2133376105</v>
      </c>
      <c r="D275" s="15">
        <f t="shared" si="11"/>
        <v>-0.05079466916</v>
      </c>
      <c r="E275" s="15">
        <f t="shared" si="1"/>
        <v>0.2006389432</v>
      </c>
      <c r="G275" s="7">
        <f t="shared" si="2"/>
        <v>0.5076120467</v>
      </c>
      <c r="H275" s="7">
        <f t="shared" si="3"/>
        <v>0.07761204675</v>
      </c>
      <c r="I275" s="7" t="b">
        <f t="shared" si="12"/>
        <v>1</v>
      </c>
      <c r="J275" s="7">
        <f t="shared" si="4"/>
        <v>0</v>
      </c>
    </row>
    <row r="276">
      <c r="B276" s="7">
        <f t="shared" si="5"/>
        <v>64.75</v>
      </c>
      <c r="C276" s="15">
        <f t="shared" si="6"/>
        <v>0.2006389432</v>
      </c>
      <c r="D276" s="15">
        <f t="shared" si="11"/>
        <v>-0.04777117695</v>
      </c>
      <c r="E276" s="15">
        <f t="shared" si="1"/>
        <v>0.188696149</v>
      </c>
      <c r="G276" s="7">
        <f t="shared" si="2"/>
        <v>0.5053069871</v>
      </c>
      <c r="H276" s="7">
        <f t="shared" si="3"/>
        <v>0.07530698705</v>
      </c>
      <c r="I276" s="7" t="b">
        <f t="shared" si="12"/>
        <v>1</v>
      </c>
      <c r="J276" s="7">
        <f t="shared" si="4"/>
        <v>0</v>
      </c>
    </row>
    <row r="277">
      <c r="B277" s="7">
        <f t="shared" si="5"/>
        <v>65</v>
      </c>
      <c r="C277" s="15">
        <f t="shared" si="6"/>
        <v>0.188696149</v>
      </c>
      <c r="D277" s="15">
        <f t="shared" si="11"/>
        <v>-0.04492765451</v>
      </c>
      <c r="E277" s="15">
        <f t="shared" si="1"/>
        <v>0.1774642353</v>
      </c>
      <c r="G277" s="7">
        <f t="shared" si="2"/>
        <v>0.5034074174</v>
      </c>
      <c r="H277" s="7">
        <f t="shared" si="3"/>
        <v>0.07340741737</v>
      </c>
      <c r="I277" s="7" t="b">
        <f t="shared" si="12"/>
        <v>1</v>
      </c>
      <c r="J277" s="7">
        <f t="shared" si="4"/>
        <v>0</v>
      </c>
    </row>
    <row r="278">
      <c r="B278" s="7">
        <f t="shared" si="5"/>
        <v>65.25</v>
      </c>
      <c r="C278" s="15">
        <f t="shared" si="6"/>
        <v>0.1774642353</v>
      </c>
      <c r="D278" s="15">
        <f t="shared" si="11"/>
        <v>-0.04225338936</v>
      </c>
      <c r="E278" s="15">
        <f t="shared" si="1"/>
        <v>0.166900888</v>
      </c>
      <c r="G278" s="7">
        <f t="shared" si="2"/>
        <v>0.501921472</v>
      </c>
      <c r="H278" s="7">
        <f t="shared" si="3"/>
        <v>0.07192147196</v>
      </c>
      <c r="I278" s="7" t="b">
        <f t="shared" si="12"/>
        <v>1</v>
      </c>
      <c r="J278" s="7">
        <f t="shared" si="4"/>
        <v>0</v>
      </c>
    </row>
    <row r="279">
      <c r="B279" s="7">
        <f t="shared" si="5"/>
        <v>65.5</v>
      </c>
      <c r="C279" s="15">
        <f t="shared" si="6"/>
        <v>0.166900888</v>
      </c>
      <c r="D279" s="15">
        <f t="shared" si="11"/>
        <v>-0.03973830666</v>
      </c>
      <c r="E279" s="15">
        <f t="shared" si="1"/>
        <v>0.1569663113</v>
      </c>
      <c r="G279" s="7">
        <f t="shared" si="2"/>
        <v>0.5008555139</v>
      </c>
      <c r="H279" s="7">
        <f t="shared" si="3"/>
        <v>0.07085551386</v>
      </c>
      <c r="I279" s="7" t="b">
        <f t="shared" si="12"/>
        <v>1</v>
      </c>
      <c r="J279" s="7">
        <f t="shared" si="4"/>
        <v>0</v>
      </c>
    </row>
    <row r="280">
      <c r="B280" s="7">
        <f t="shared" si="5"/>
        <v>65.75</v>
      </c>
      <c r="C280" s="15">
        <f t="shared" si="6"/>
        <v>0.1569663113</v>
      </c>
      <c r="D280" s="15">
        <f t="shared" si="11"/>
        <v>-0.03737293127</v>
      </c>
      <c r="E280" s="15">
        <f t="shared" si="1"/>
        <v>0.1476230785</v>
      </c>
      <c r="G280" s="7">
        <f t="shared" si="2"/>
        <v>0.5002141077</v>
      </c>
      <c r="H280" s="7">
        <f t="shared" si="3"/>
        <v>0.07021410768</v>
      </c>
      <c r="I280" s="7" t="b">
        <f t="shared" si="12"/>
        <v>1</v>
      </c>
      <c r="J280" s="7">
        <f t="shared" si="4"/>
        <v>0</v>
      </c>
    </row>
    <row r="281">
      <c r="B281" s="7">
        <f t="shared" si="5"/>
        <v>66</v>
      </c>
      <c r="C281" s="15">
        <f t="shared" si="6"/>
        <v>0.1476230785</v>
      </c>
      <c r="D281" s="15">
        <f t="shared" si="11"/>
        <v>-0.03514835202</v>
      </c>
      <c r="E281" s="15">
        <f t="shared" si="1"/>
        <v>0.1388359905</v>
      </c>
      <c r="G281" s="7">
        <f t="shared" si="2"/>
        <v>0.5</v>
      </c>
      <c r="H281" s="7">
        <f t="shared" si="3"/>
        <v>0.07</v>
      </c>
      <c r="I281" s="7" t="b">
        <f t="shared" si="12"/>
        <v>1</v>
      </c>
      <c r="J281" s="7">
        <f t="shared" si="4"/>
        <v>0</v>
      </c>
    </row>
    <row r="282">
      <c r="B282" s="7">
        <f t="shared" si="5"/>
        <v>66.25</v>
      </c>
      <c r="C282" s="15">
        <f t="shared" si="6"/>
        <v>0.1388359905</v>
      </c>
      <c r="D282" s="15">
        <f t="shared" si="11"/>
        <v>-0.03305618821</v>
      </c>
      <c r="E282" s="15">
        <f t="shared" si="1"/>
        <v>0.1305719434</v>
      </c>
      <c r="G282" s="7">
        <f t="shared" si="2"/>
        <v>0.5002141077</v>
      </c>
      <c r="H282" s="7">
        <f t="shared" si="3"/>
        <v>0.07021410768</v>
      </c>
      <c r="I282" s="7" t="b">
        <f t="shared" si="12"/>
        <v>1</v>
      </c>
      <c r="J282" s="7">
        <f t="shared" si="4"/>
        <v>0</v>
      </c>
    </row>
    <row r="283">
      <c r="B283" s="7">
        <f t="shared" si="5"/>
        <v>66.5</v>
      </c>
      <c r="C283" s="15">
        <f t="shared" si="6"/>
        <v>0.1305719434</v>
      </c>
      <c r="D283" s="15">
        <f t="shared" si="11"/>
        <v>-0.03108855796</v>
      </c>
      <c r="E283" s="15">
        <f t="shared" si="1"/>
        <v>0.122799804</v>
      </c>
      <c r="G283" s="7">
        <f t="shared" si="2"/>
        <v>0.5008555139</v>
      </c>
      <c r="H283" s="7">
        <f t="shared" si="3"/>
        <v>0.07085551386</v>
      </c>
      <c r="I283" s="7" t="b">
        <f t="shared" si="12"/>
        <v>1</v>
      </c>
      <c r="J283" s="7">
        <f t="shared" si="4"/>
        <v>0</v>
      </c>
    </row>
    <row r="284">
      <c r="B284" s="7">
        <f t="shared" si="5"/>
        <v>66.75</v>
      </c>
      <c r="C284" s="15">
        <f t="shared" si="6"/>
        <v>0.122799804</v>
      </c>
      <c r="D284" s="15">
        <f t="shared" si="11"/>
        <v>-0.02923804856</v>
      </c>
      <c r="E284" s="15">
        <f t="shared" si="1"/>
        <v>0.1154902918</v>
      </c>
      <c r="G284" s="7">
        <f t="shared" si="2"/>
        <v>0.501921472</v>
      </c>
      <c r="H284" s="7">
        <f t="shared" si="3"/>
        <v>0.07192147196</v>
      </c>
      <c r="I284" s="7" t="b">
        <f t="shared" si="12"/>
        <v>1</v>
      </c>
      <c r="J284" s="7">
        <f t="shared" si="4"/>
        <v>0</v>
      </c>
    </row>
    <row r="285">
      <c r="B285" s="7">
        <f t="shared" si="5"/>
        <v>67</v>
      </c>
      <c r="C285" s="15">
        <f t="shared" si="6"/>
        <v>0.1154902918</v>
      </c>
      <c r="D285" s="15">
        <f t="shared" si="11"/>
        <v>-0.02749768853</v>
      </c>
      <c r="E285" s="15">
        <f t="shared" si="1"/>
        <v>0.1086158697</v>
      </c>
      <c r="G285" s="7">
        <f t="shared" si="2"/>
        <v>0.5034074174</v>
      </c>
      <c r="H285" s="7">
        <f t="shared" si="3"/>
        <v>0.07340741737</v>
      </c>
      <c r="I285" s="7" t="b">
        <f t="shared" si="12"/>
        <v>1</v>
      </c>
      <c r="J285" s="7">
        <f t="shared" si="4"/>
        <v>0</v>
      </c>
    </row>
    <row r="286">
      <c r="B286" s="7">
        <f t="shared" si="5"/>
        <v>67.25</v>
      </c>
      <c r="C286" s="15">
        <f t="shared" si="6"/>
        <v>0.1086158697</v>
      </c>
      <c r="D286" s="15">
        <f t="shared" si="11"/>
        <v>-0.02586092135</v>
      </c>
      <c r="E286" s="15">
        <f t="shared" si="1"/>
        <v>0.1021506393</v>
      </c>
      <c r="G286" s="7">
        <f t="shared" si="2"/>
        <v>0.5053069871</v>
      </c>
      <c r="H286" s="7">
        <f t="shared" si="3"/>
        <v>0.07530698705</v>
      </c>
      <c r="I286" s="7" t="b">
        <f t="shared" si="12"/>
        <v>1</v>
      </c>
      <c r="J286" s="7">
        <f t="shared" si="4"/>
        <v>0</v>
      </c>
    </row>
    <row r="287">
      <c r="B287" s="7">
        <f t="shared" si="5"/>
        <v>67.5</v>
      </c>
      <c r="C287" s="15">
        <f t="shared" si="6"/>
        <v>0.1021506393</v>
      </c>
      <c r="D287" s="15">
        <f t="shared" si="11"/>
        <v>-0.0243215808</v>
      </c>
      <c r="E287" s="15">
        <f t="shared" si="1"/>
        <v>0.09607024414</v>
      </c>
      <c r="G287" s="7">
        <f t="shared" si="2"/>
        <v>0.5076120467</v>
      </c>
      <c r="H287" s="7">
        <f t="shared" si="3"/>
        <v>0.07761204675</v>
      </c>
      <c r="I287" s="7" t="b">
        <f t="shared" si="12"/>
        <v>1</v>
      </c>
      <c r="J287" s="7">
        <f t="shared" si="4"/>
        <v>0</v>
      </c>
    </row>
    <row r="288">
      <c r="B288" s="7">
        <f t="shared" si="5"/>
        <v>67.75</v>
      </c>
      <c r="C288" s="15">
        <f t="shared" si="6"/>
        <v>0.09607024414</v>
      </c>
      <c r="D288" s="15">
        <f t="shared" si="11"/>
        <v>-0.02287386765</v>
      </c>
      <c r="E288" s="15">
        <f t="shared" si="1"/>
        <v>0.09035177723</v>
      </c>
      <c r="G288" s="7">
        <f t="shared" si="2"/>
        <v>0.5103127258</v>
      </c>
      <c r="H288" s="7">
        <f t="shared" si="3"/>
        <v>0.08031272585</v>
      </c>
      <c r="I288" s="7" t="b">
        <f t="shared" si="12"/>
        <v>1</v>
      </c>
      <c r="J288" s="7">
        <f t="shared" si="4"/>
        <v>0</v>
      </c>
    </row>
    <row r="289">
      <c r="B289" s="7">
        <f t="shared" si="5"/>
        <v>68</v>
      </c>
      <c r="C289" s="15">
        <f t="shared" si="6"/>
        <v>0.09035177723</v>
      </c>
      <c r="D289" s="15">
        <f t="shared" si="11"/>
        <v>-0.02151232791</v>
      </c>
      <c r="E289" s="15">
        <f t="shared" si="1"/>
        <v>0.08497369525</v>
      </c>
      <c r="G289" s="7">
        <f t="shared" si="2"/>
        <v>0.5133974596</v>
      </c>
      <c r="H289" s="7">
        <f t="shared" si="3"/>
        <v>0.08339745962</v>
      </c>
      <c r="I289" s="7" t="b">
        <f t="shared" si="12"/>
        <v>1</v>
      </c>
      <c r="J289" s="7">
        <f t="shared" si="4"/>
        <v>0</v>
      </c>
    </row>
    <row r="290">
      <c r="B290" s="7">
        <f t="shared" si="5"/>
        <v>68.25</v>
      </c>
      <c r="C290" s="15">
        <f t="shared" si="6"/>
        <v>0.08497369525</v>
      </c>
      <c r="D290" s="15">
        <f t="shared" si="11"/>
        <v>-0.0202318322</v>
      </c>
      <c r="E290" s="15">
        <f t="shared" si="1"/>
        <v>0.0799157372</v>
      </c>
      <c r="G290" s="7">
        <f t="shared" si="2"/>
        <v>0.5168530388</v>
      </c>
      <c r="H290" s="7">
        <f t="shared" si="3"/>
        <v>0.08685303877</v>
      </c>
      <c r="I290" s="7" t="b">
        <f t="shared" si="12"/>
        <v>0</v>
      </c>
      <c r="J290" s="7">
        <f t="shared" si="4"/>
        <v>1</v>
      </c>
    </row>
    <row r="291">
      <c r="B291" s="7">
        <f t="shared" si="5"/>
        <v>68.5</v>
      </c>
      <c r="C291" s="15">
        <f t="shared" si="6"/>
        <v>0.0799157372</v>
      </c>
      <c r="D291" s="15">
        <f t="shared" si="11"/>
        <v>0.05055408037</v>
      </c>
      <c r="E291" s="15">
        <f t="shared" si="1"/>
        <v>0.0925542573</v>
      </c>
      <c r="G291" s="7">
        <f t="shared" si="2"/>
        <v>0.520664666</v>
      </c>
      <c r="H291" s="7">
        <f t="shared" si="3"/>
        <v>0.09066466597</v>
      </c>
      <c r="I291" s="7" t="b">
        <f t="shared" si="12"/>
        <v>0</v>
      </c>
      <c r="J291" s="7">
        <f t="shared" si="4"/>
        <v>1</v>
      </c>
    </row>
    <row r="292">
      <c r="B292" s="7">
        <f t="shared" si="5"/>
        <v>68.75</v>
      </c>
      <c r="C292" s="15">
        <f t="shared" si="6"/>
        <v>0.0925542573</v>
      </c>
      <c r="D292" s="15">
        <f t="shared" si="11"/>
        <v>0.04985965619</v>
      </c>
      <c r="E292" s="15">
        <f t="shared" si="1"/>
        <v>0.1050191713</v>
      </c>
      <c r="G292" s="7">
        <f t="shared" si="2"/>
        <v>0.5248160193</v>
      </c>
      <c r="H292" s="7">
        <f t="shared" si="3"/>
        <v>0.09481601925</v>
      </c>
      <c r="I292" s="7" t="b">
        <f t="shared" si="12"/>
        <v>0</v>
      </c>
      <c r="J292" s="7">
        <f t="shared" si="4"/>
        <v>1</v>
      </c>
    </row>
    <row r="293">
      <c r="B293" s="7">
        <f t="shared" si="5"/>
        <v>69</v>
      </c>
      <c r="C293" s="15">
        <f t="shared" si="6"/>
        <v>0.1050191713</v>
      </c>
      <c r="D293" s="15">
        <f t="shared" si="11"/>
        <v>0.04917477081</v>
      </c>
      <c r="E293" s="15">
        <f t="shared" si="1"/>
        <v>0.117312864</v>
      </c>
      <c r="G293" s="7">
        <f t="shared" si="2"/>
        <v>0.5292893219</v>
      </c>
      <c r="H293" s="7">
        <f t="shared" si="3"/>
        <v>0.09928932188</v>
      </c>
      <c r="I293" s="7" t="b">
        <f t="shared" si="12"/>
        <v>0</v>
      </c>
      <c r="J293" s="7">
        <f t="shared" si="4"/>
        <v>1</v>
      </c>
    </row>
    <row r="294">
      <c r="B294" s="7">
        <f t="shared" si="5"/>
        <v>69.25</v>
      </c>
      <c r="C294" s="15">
        <f t="shared" si="6"/>
        <v>0.117312864</v>
      </c>
      <c r="D294" s="15">
        <f t="shared" si="11"/>
        <v>0.04849929318</v>
      </c>
      <c r="E294" s="15">
        <f t="shared" si="1"/>
        <v>0.1294376873</v>
      </c>
      <c r="G294" s="7">
        <f t="shared" si="2"/>
        <v>0.5340654185</v>
      </c>
      <c r="H294" s="7">
        <f t="shared" si="3"/>
        <v>0.1040654185</v>
      </c>
      <c r="I294" s="7" t="b">
        <f t="shared" si="12"/>
        <v>0</v>
      </c>
      <c r="J294" s="7">
        <f t="shared" si="4"/>
        <v>1</v>
      </c>
    </row>
    <row r="295">
      <c r="B295" s="7">
        <f t="shared" si="5"/>
        <v>69.5</v>
      </c>
      <c r="C295" s="15">
        <f t="shared" si="6"/>
        <v>0.1294376873</v>
      </c>
      <c r="D295" s="15">
        <f t="shared" si="11"/>
        <v>0.0478330941</v>
      </c>
      <c r="E295" s="15">
        <f t="shared" si="1"/>
        <v>0.1413959609</v>
      </c>
      <c r="G295" s="7">
        <f t="shared" si="2"/>
        <v>0.5391238571</v>
      </c>
      <c r="H295" s="7">
        <f t="shared" si="3"/>
        <v>0.1091238571</v>
      </c>
      <c r="I295" s="7" t="b">
        <f t="shared" si="12"/>
        <v>0</v>
      </c>
      <c r="J295" s="7">
        <f t="shared" si="4"/>
        <v>1</v>
      </c>
    </row>
    <row r="296">
      <c r="B296" s="7">
        <f t="shared" si="5"/>
        <v>69.75</v>
      </c>
      <c r="C296" s="15">
        <f t="shared" si="6"/>
        <v>0.1413959609</v>
      </c>
      <c r="D296" s="15">
        <f t="shared" si="11"/>
        <v>0.04717604611</v>
      </c>
      <c r="E296" s="15">
        <f t="shared" si="1"/>
        <v>0.1531899724</v>
      </c>
      <c r="G296" s="7">
        <f t="shared" si="2"/>
        <v>0.5444429767</v>
      </c>
      <c r="H296" s="7">
        <f t="shared" si="3"/>
        <v>0.1144429767</v>
      </c>
      <c r="I296" s="7" t="b">
        <f t="shared" si="12"/>
        <v>0</v>
      </c>
      <c r="J296" s="7">
        <f t="shared" si="4"/>
        <v>1</v>
      </c>
    </row>
    <row r="297">
      <c r="B297" s="7">
        <f t="shared" si="5"/>
        <v>70</v>
      </c>
      <c r="C297" s="15">
        <f t="shared" si="6"/>
        <v>0.1531899724</v>
      </c>
      <c r="D297" s="15">
        <f t="shared" si="11"/>
        <v>0.04652802349</v>
      </c>
      <c r="E297" s="15">
        <f t="shared" si="1"/>
        <v>0.1648219783</v>
      </c>
      <c r="G297" s="7">
        <f t="shared" si="2"/>
        <v>0.55</v>
      </c>
      <c r="H297" s="7">
        <f t="shared" si="3"/>
        <v>0.12</v>
      </c>
      <c r="I297" s="7" t="b">
        <f t="shared" si="12"/>
        <v>0</v>
      </c>
      <c r="J297" s="7">
        <f t="shared" si="4"/>
        <v>1</v>
      </c>
    </row>
    <row r="298">
      <c r="B298" s="7">
        <f t="shared" si="5"/>
        <v>70.25</v>
      </c>
      <c r="C298" s="15">
        <f t="shared" si="6"/>
        <v>0.1648219783</v>
      </c>
      <c r="D298" s="15">
        <f t="shared" si="11"/>
        <v>0.04588890229</v>
      </c>
      <c r="E298" s="15">
        <f t="shared" si="1"/>
        <v>0.1762942038</v>
      </c>
      <c r="G298" s="7">
        <f t="shared" si="2"/>
        <v>0.555771131</v>
      </c>
      <c r="H298" s="7">
        <f t="shared" si="3"/>
        <v>0.125771131</v>
      </c>
      <c r="I298" s="7" t="b">
        <f t="shared" si="12"/>
        <v>0</v>
      </c>
      <c r="J298" s="7">
        <f t="shared" si="4"/>
        <v>1</v>
      </c>
    </row>
    <row r="299">
      <c r="B299" s="7">
        <f t="shared" si="5"/>
        <v>70.5</v>
      </c>
      <c r="C299" s="15">
        <f t="shared" si="6"/>
        <v>0.1762942038</v>
      </c>
      <c r="D299" s="15">
        <f t="shared" si="11"/>
        <v>0.04525856023</v>
      </c>
      <c r="E299" s="15">
        <f t="shared" si="1"/>
        <v>0.1876088439</v>
      </c>
      <c r="G299" s="7">
        <f t="shared" si="2"/>
        <v>0.5617316568</v>
      </c>
      <c r="H299" s="7">
        <f t="shared" si="3"/>
        <v>0.1317316568</v>
      </c>
      <c r="I299" s="7" t="b">
        <f t="shared" si="12"/>
        <v>0</v>
      </c>
      <c r="J299" s="7">
        <f t="shared" si="4"/>
        <v>1</v>
      </c>
    </row>
    <row r="300">
      <c r="B300" s="7">
        <f t="shared" si="5"/>
        <v>70.75</v>
      </c>
      <c r="C300" s="15">
        <f t="shared" si="6"/>
        <v>0.1876088439</v>
      </c>
      <c r="D300" s="15">
        <f t="shared" si="11"/>
        <v>0.04463687671</v>
      </c>
      <c r="E300" s="15">
        <f t="shared" si="1"/>
        <v>0.1987680631</v>
      </c>
      <c r="G300" s="7">
        <f t="shared" si="2"/>
        <v>0.5678560535</v>
      </c>
      <c r="H300" s="7">
        <f t="shared" si="3"/>
        <v>0.1378560535</v>
      </c>
      <c r="I300" s="7" t="b">
        <f t="shared" si="12"/>
        <v>0</v>
      </c>
      <c r="J300" s="7">
        <f t="shared" si="4"/>
        <v>1</v>
      </c>
    </row>
    <row r="301">
      <c r="B301" s="7">
        <f t="shared" si="5"/>
        <v>71</v>
      </c>
      <c r="C301" s="15">
        <f t="shared" si="6"/>
        <v>0.1987680631</v>
      </c>
      <c r="D301" s="15">
        <f t="shared" si="11"/>
        <v>0.0440237328</v>
      </c>
      <c r="E301" s="15">
        <f t="shared" si="1"/>
        <v>0.2097739963</v>
      </c>
      <c r="G301" s="7">
        <f t="shared" si="2"/>
        <v>0.5741180955</v>
      </c>
      <c r="H301" s="7">
        <f t="shared" si="3"/>
        <v>0.1441180955</v>
      </c>
      <c r="I301" s="7" t="b">
        <f t="shared" si="12"/>
        <v>0</v>
      </c>
      <c r="J301" s="7">
        <f t="shared" si="4"/>
        <v>1</v>
      </c>
    </row>
    <row r="302">
      <c r="B302" s="7">
        <f t="shared" si="5"/>
        <v>71.25</v>
      </c>
      <c r="C302" s="15">
        <f t="shared" si="6"/>
        <v>0.2097739963</v>
      </c>
      <c r="D302" s="15">
        <f t="shared" si="11"/>
        <v>0.04341901119</v>
      </c>
      <c r="E302" s="15">
        <f t="shared" si="1"/>
        <v>0.2206287491</v>
      </c>
      <c r="G302" s="7">
        <f t="shared" si="2"/>
        <v>0.5804909678</v>
      </c>
      <c r="H302" s="7">
        <f t="shared" si="3"/>
        <v>0.1504909678</v>
      </c>
      <c r="I302" s="7" t="b">
        <f t="shared" si="12"/>
        <v>0</v>
      </c>
      <c r="J302" s="7">
        <f t="shared" si="4"/>
        <v>1</v>
      </c>
    </row>
    <row r="303">
      <c r="B303" s="7">
        <f t="shared" si="5"/>
        <v>71.5</v>
      </c>
      <c r="C303" s="15">
        <f t="shared" si="6"/>
        <v>0.2206287491</v>
      </c>
      <c r="D303" s="15">
        <f t="shared" si="11"/>
        <v>0.0428225962</v>
      </c>
      <c r="E303" s="15">
        <f t="shared" si="1"/>
        <v>0.2313343981</v>
      </c>
      <c r="G303" s="7">
        <f t="shared" si="2"/>
        <v>0.5869473808</v>
      </c>
      <c r="H303" s="7">
        <f t="shared" si="3"/>
        <v>0.1569473808</v>
      </c>
      <c r="I303" s="7" t="b">
        <f t="shared" si="12"/>
        <v>0</v>
      </c>
      <c r="J303" s="7">
        <f t="shared" si="4"/>
        <v>1</v>
      </c>
    </row>
    <row r="304">
      <c r="B304" s="7">
        <f t="shared" si="5"/>
        <v>71.75</v>
      </c>
      <c r="C304" s="15">
        <f t="shared" si="6"/>
        <v>0.2313343981</v>
      </c>
      <c r="D304" s="15">
        <f t="shared" si="11"/>
        <v>0.04223437373</v>
      </c>
      <c r="E304" s="15">
        <f t="shared" si="1"/>
        <v>0.2418929916</v>
      </c>
      <c r="G304" s="7">
        <f t="shared" si="2"/>
        <v>0.5934596871</v>
      </c>
      <c r="H304" s="7">
        <f t="shared" si="3"/>
        <v>0.1634596871</v>
      </c>
      <c r="I304" s="7" t="b">
        <f t="shared" si="12"/>
        <v>0</v>
      </c>
      <c r="J304" s="7">
        <f t="shared" si="4"/>
        <v>1</v>
      </c>
    </row>
    <row r="305">
      <c r="B305" s="7">
        <f t="shared" si="5"/>
        <v>72</v>
      </c>
      <c r="C305" s="15">
        <f t="shared" si="6"/>
        <v>0.2418929916</v>
      </c>
      <c r="D305" s="15">
        <f t="shared" si="11"/>
        <v>0.04165423123</v>
      </c>
      <c r="E305" s="15">
        <f t="shared" si="1"/>
        <v>0.2523065494</v>
      </c>
      <c r="G305" s="7">
        <f t="shared" si="2"/>
        <v>0.6</v>
      </c>
      <c r="H305" s="7">
        <f t="shared" si="3"/>
        <v>0.17</v>
      </c>
      <c r="I305" s="7" t="b">
        <f t="shared" si="12"/>
        <v>0</v>
      </c>
      <c r="J305" s="7">
        <f t="shared" si="4"/>
        <v>1</v>
      </c>
    </row>
    <row r="306">
      <c r="B306" s="7">
        <f t="shared" si="5"/>
        <v>72.25</v>
      </c>
      <c r="C306" s="15">
        <f t="shared" si="6"/>
        <v>0.2523065494</v>
      </c>
      <c r="D306" s="15">
        <f t="shared" si="11"/>
        <v>0.04108205773</v>
      </c>
      <c r="E306" s="15">
        <f t="shared" si="1"/>
        <v>0.2625770638</v>
      </c>
      <c r="G306" s="7">
        <f t="shared" si="2"/>
        <v>0.6065403129</v>
      </c>
      <c r="H306" s="7">
        <f t="shared" si="3"/>
        <v>0.1765403129</v>
      </c>
      <c r="I306" s="7" t="b">
        <f t="shared" si="12"/>
        <v>0</v>
      </c>
      <c r="J306" s="7">
        <f t="shared" si="4"/>
        <v>1</v>
      </c>
    </row>
    <row r="307">
      <c r="B307" s="7">
        <f t="shared" si="5"/>
        <v>72.5</v>
      </c>
      <c r="C307" s="15">
        <f t="shared" si="6"/>
        <v>0.2625770638</v>
      </c>
      <c r="D307" s="15">
        <f t="shared" si="11"/>
        <v>0.04051774375</v>
      </c>
      <c r="E307" s="15">
        <f t="shared" si="1"/>
        <v>0.2727064997</v>
      </c>
      <c r="G307" s="7">
        <f t="shared" si="2"/>
        <v>0.6130526192</v>
      </c>
      <c r="H307" s="7">
        <f t="shared" si="3"/>
        <v>0.1830526192</v>
      </c>
      <c r="I307" s="7" t="b">
        <f t="shared" si="12"/>
        <v>0</v>
      </c>
      <c r="J307" s="7">
        <f t="shared" si="4"/>
        <v>1</v>
      </c>
    </row>
    <row r="308">
      <c r="B308" s="7">
        <f t="shared" si="5"/>
        <v>72.75</v>
      </c>
      <c r="C308" s="15">
        <f t="shared" si="6"/>
        <v>0.2727064997</v>
      </c>
      <c r="D308" s="15">
        <f t="shared" si="11"/>
        <v>0.03996118133</v>
      </c>
      <c r="E308" s="15">
        <f t="shared" si="1"/>
        <v>0.2826967951</v>
      </c>
      <c r="G308" s="7">
        <f t="shared" si="2"/>
        <v>0.6195090322</v>
      </c>
      <c r="H308" s="7">
        <f t="shared" si="3"/>
        <v>0.1895090322</v>
      </c>
      <c r="I308" s="7" t="b">
        <f t="shared" si="12"/>
        <v>0</v>
      </c>
      <c r="J308" s="7">
        <f t="shared" si="4"/>
        <v>1</v>
      </c>
    </row>
    <row r="309">
      <c r="B309" s="7">
        <f t="shared" si="5"/>
        <v>73</v>
      </c>
      <c r="C309" s="15">
        <f t="shared" si="6"/>
        <v>0.2826967951</v>
      </c>
      <c r="D309" s="15">
        <f t="shared" si="11"/>
        <v>0.03941226401</v>
      </c>
      <c r="E309" s="15">
        <f t="shared" si="1"/>
        <v>0.2925498611</v>
      </c>
      <c r="G309" s="7">
        <f t="shared" si="2"/>
        <v>0.6258819045</v>
      </c>
      <c r="H309" s="7">
        <f t="shared" si="3"/>
        <v>0.1958819045</v>
      </c>
      <c r="I309" s="7" t="b">
        <f t="shared" si="12"/>
        <v>0</v>
      </c>
      <c r="J309" s="7">
        <f t="shared" si="4"/>
        <v>1</v>
      </c>
    </row>
    <row r="310">
      <c r="B310" s="7">
        <f t="shared" si="5"/>
        <v>73.25</v>
      </c>
      <c r="C310" s="15">
        <f t="shared" si="6"/>
        <v>0.2925498611</v>
      </c>
      <c r="D310" s="15">
        <f t="shared" si="11"/>
        <v>0.03887088675</v>
      </c>
      <c r="E310" s="15">
        <f t="shared" si="1"/>
        <v>0.3022675828</v>
      </c>
      <c r="G310" s="7">
        <f t="shared" si="2"/>
        <v>0.6321439465</v>
      </c>
      <c r="H310" s="7">
        <f t="shared" si="3"/>
        <v>0.2021439465</v>
      </c>
      <c r="I310" s="7" t="b">
        <f t="shared" si="12"/>
        <v>0</v>
      </c>
      <c r="J310" s="7">
        <f t="shared" si="4"/>
        <v>1</v>
      </c>
    </row>
    <row r="311">
      <c r="B311" s="7">
        <f t="shared" si="5"/>
        <v>73.5</v>
      </c>
      <c r="C311" s="15">
        <f t="shared" si="6"/>
        <v>0.3022675828</v>
      </c>
      <c r="D311" s="15">
        <f t="shared" si="11"/>
        <v>0.038336946</v>
      </c>
      <c r="E311" s="15">
        <f t="shared" si="1"/>
        <v>0.3118518193</v>
      </c>
      <c r="G311" s="7">
        <f t="shared" si="2"/>
        <v>0.6382683432</v>
      </c>
      <c r="H311" s="7">
        <f t="shared" si="3"/>
        <v>0.2082683432</v>
      </c>
      <c r="I311" s="7" t="b">
        <f t="shared" si="12"/>
        <v>0</v>
      </c>
      <c r="J311" s="7">
        <f t="shared" si="4"/>
        <v>1</v>
      </c>
    </row>
    <row r="312">
      <c r="B312" s="7">
        <f t="shared" si="5"/>
        <v>73.75</v>
      </c>
      <c r="C312" s="15">
        <f t="shared" si="6"/>
        <v>0.3118518193</v>
      </c>
      <c r="D312" s="15">
        <f t="shared" si="11"/>
        <v>0.0378103396</v>
      </c>
      <c r="E312" s="15">
        <f t="shared" si="1"/>
        <v>0.3213044042</v>
      </c>
      <c r="G312" s="7">
        <f t="shared" si="2"/>
        <v>0.644228869</v>
      </c>
      <c r="H312" s="7">
        <f t="shared" si="3"/>
        <v>0.214228869</v>
      </c>
      <c r="I312" s="7" t="b">
        <f t="shared" si="12"/>
        <v>0</v>
      </c>
      <c r="J312" s="7">
        <f t="shared" si="4"/>
        <v>1</v>
      </c>
    </row>
    <row r="313">
      <c r="B313" s="7">
        <f t="shared" si="5"/>
        <v>74</v>
      </c>
      <c r="C313" s="15">
        <f t="shared" si="6"/>
        <v>0.3213044042</v>
      </c>
      <c r="D313" s="15">
        <f t="shared" si="11"/>
        <v>0.0372909668</v>
      </c>
      <c r="E313" s="15">
        <f t="shared" si="1"/>
        <v>0.3306271459</v>
      </c>
      <c r="G313" s="7">
        <f t="shared" si="2"/>
        <v>0.65</v>
      </c>
      <c r="H313" s="7">
        <f t="shared" si="3"/>
        <v>0.22</v>
      </c>
      <c r="I313" s="7" t="b">
        <f t="shared" si="12"/>
        <v>0</v>
      </c>
      <c r="J313" s="7">
        <f t="shared" si="4"/>
        <v>1</v>
      </c>
    </row>
    <row r="314">
      <c r="B314" s="7">
        <f t="shared" si="5"/>
        <v>74.25</v>
      </c>
      <c r="C314" s="15">
        <f t="shared" si="6"/>
        <v>0.3306271459</v>
      </c>
      <c r="D314" s="15">
        <f t="shared" si="11"/>
        <v>0.03677872825</v>
      </c>
      <c r="E314" s="15">
        <f t="shared" si="1"/>
        <v>0.3398218279</v>
      </c>
      <c r="G314" s="7">
        <f t="shared" si="2"/>
        <v>0.6555570233</v>
      </c>
      <c r="H314" s="7">
        <f t="shared" si="3"/>
        <v>0.2255570233</v>
      </c>
      <c r="I314" s="7" t="b">
        <f t="shared" si="12"/>
        <v>0</v>
      </c>
      <c r="J314" s="7">
        <f t="shared" si="4"/>
        <v>1</v>
      </c>
    </row>
    <row r="315">
      <c r="B315" s="7">
        <f t="shared" si="5"/>
        <v>74.5</v>
      </c>
      <c r="C315" s="15">
        <f t="shared" si="6"/>
        <v>0.3398218279</v>
      </c>
      <c r="D315" s="15">
        <f t="shared" si="11"/>
        <v>0.03627352594</v>
      </c>
      <c r="E315" s="15">
        <f t="shared" si="1"/>
        <v>0.3488902094</v>
      </c>
      <c r="G315" s="7">
        <f t="shared" si="2"/>
        <v>0.6608761429</v>
      </c>
      <c r="H315" s="7">
        <f t="shared" si="3"/>
        <v>0.2308761429</v>
      </c>
      <c r="I315" s="7" t="b">
        <f t="shared" si="12"/>
        <v>0</v>
      </c>
      <c r="J315" s="7">
        <f t="shared" si="4"/>
        <v>1</v>
      </c>
    </row>
    <row r="316">
      <c r="B316" s="7">
        <f t="shared" si="5"/>
        <v>74.75</v>
      </c>
      <c r="C316" s="15">
        <f t="shared" si="6"/>
        <v>0.3488902094</v>
      </c>
      <c r="D316" s="15">
        <f t="shared" si="11"/>
        <v>0.03577526322</v>
      </c>
      <c r="E316" s="15">
        <f t="shared" si="1"/>
        <v>0.3578340252</v>
      </c>
      <c r="G316" s="7">
        <f t="shared" si="2"/>
        <v>0.6659345815</v>
      </c>
      <c r="H316" s="7">
        <f t="shared" si="3"/>
        <v>0.2359345815</v>
      </c>
      <c r="I316" s="7" t="b">
        <f t="shared" si="12"/>
        <v>0</v>
      </c>
      <c r="J316" s="7">
        <f t="shared" si="4"/>
        <v>1</v>
      </c>
    </row>
    <row r="317">
      <c r="B317" s="7">
        <f t="shared" si="5"/>
        <v>75</v>
      </c>
      <c r="C317" s="15">
        <f t="shared" si="6"/>
        <v>0.3578340252</v>
      </c>
      <c r="D317" s="15">
        <f t="shared" si="11"/>
        <v>0.03528384477</v>
      </c>
      <c r="E317" s="15">
        <f t="shared" si="1"/>
        <v>0.3666549864</v>
      </c>
      <c r="G317" s="7">
        <f t="shared" si="2"/>
        <v>0.6707106781</v>
      </c>
      <c r="H317" s="7">
        <f t="shared" si="3"/>
        <v>0.2407106781</v>
      </c>
      <c r="I317" s="7" t="b">
        <f t="shared" si="12"/>
        <v>0</v>
      </c>
      <c r="J317" s="7">
        <f t="shared" si="4"/>
        <v>1</v>
      </c>
    </row>
    <row r="318">
      <c r="B318" s="7">
        <f t="shared" si="5"/>
        <v>75.25</v>
      </c>
      <c r="C318" s="15">
        <f t="shared" si="6"/>
        <v>0.3666549864</v>
      </c>
      <c r="D318" s="15">
        <f t="shared" si="11"/>
        <v>0.03479917657</v>
      </c>
      <c r="E318" s="15">
        <f t="shared" si="1"/>
        <v>0.3753547805</v>
      </c>
      <c r="G318" s="7">
        <f t="shared" si="2"/>
        <v>0.6751839807</v>
      </c>
      <c r="H318" s="7">
        <f t="shared" si="3"/>
        <v>0.2451839807</v>
      </c>
      <c r="I318" s="7" t="b">
        <f t="shared" si="12"/>
        <v>0</v>
      </c>
      <c r="J318" s="7">
        <f t="shared" si="4"/>
        <v>1</v>
      </c>
    </row>
    <row r="319">
      <c r="B319" s="7">
        <f t="shared" si="5"/>
        <v>75.5</v>
      </c>
      <c r="C319" s="15">
        <f t="shared" si="6"/>
        <v>0.3753547805</v>
      </c>
      <c r="D319" s="15">
        <f t="shared" si="11"/>
        <v>0.0343211659</v>
      </c>
      <c r="E319" s="15">
        <f t="shared" si="1"/>
        <v>0.383935072</v>
      </c>
      <c r="G319" s="7">
        <f t="shared" si="2"/>
        <v>0.679335334</v>
      </c>
      <c r="H319" s="7">
        <f t="shared" si="3"/>
        <v>0.249335334</v>
      </c>
      <c r="I319" s="7" t="b">
        <f t="shared" si="12"/>
        <v>0</v>
      </c>
      <c r="J319" s="7">
        <f t="shared" si="4"/>
        <v>1</v>
      </c>
    </row>
    <row r="320">
      <c r="B320" s="7">
        <f t="shared" si="5"/>
        <v>75.75</v>
      </c>
      <c r="C320" s="15">
        <f t="shared" si="6"/>
        <v>0.383935072</v>
      </c>
      <c r="D320" s="15">
        <f t="shared" si="11"/>
        <v>0.03384972132</v>
      </c>
      <c r="E320" s="15">
        <f t="shared" si="1"/>
        <v>0.3923975024</v>
      </c>
      <c r="G320" s="7">
        <f t="shared" si="2"/>
        <v>0.6831469612</v>
      </c>
      <c r="H320" s="7">
        <f t="shared" si="3"/>
        <v>0.2531469612</v>
      </c>
      <c r="I320" s="7" t="b">
        <f t="shared" si="12"/>
        <v>0</v>
      </c>
      <c r="J320" s="7">
        <f t="shared" si="4"/>
        <v>1</v>
      </c>
    </row>
    <row r="321">
      <c r="B321" s="7">
        <f t="shared" si="5"/>
        <v>76</v>
      </c>
      <c r="C321" s="15">
        <f t="shared" si="6"/>
        <v>0.3923975024</v>
      </c>
      <c r="D321" s="15">
        <f t="shared" si="11"/>
        <v>0.03338475262</v>
      </c>
      <c r="E321" s="15">
        <f t="shared" si="1"/>
        <v>0.4007436905</v>
      </c>
      <c r="G321" s="7">
        <f t="shared" si="2"/>
        <v>0.6866025404</v>
      </c>
      <c r="H321" s="7">
        <f t="shared" si="3"/>
        <v>0.2566025404</v>
      </c>
      <c r="I321" s="7" t="b">
        <f t="shared" si="12"/>
        <v>0</v>
      </c>
      <c r="J321" s="7">
        <f t="shared" si="4"/>
        <v>1</v>
      </c>
    </row>
    <row r="322">
      <c r="B322" s="7">
        <f t="shared" si="5"/>
        <v>76.25</v>
      </c>
      <c r="C322" s="15">
        <f t="shared" si="6"/>
        <v>0.4007436905</v>
      </c>
      <c r="D322" s="15">
        <f t="shared" si="11"/>
        <v>0.03292617085</v>
      </c>
      <c r="E322" s="15">
        <f t="shared" si="1"/>
        <v>0.4089752332</v>
      </c>
      <c r="G322" s="7">
        <f t="shared" si="2"/>
        <v>0.6896872742</v>
      </c>
      <c r="H322" s="7">
        <f t="shared" si="3"/>
        <v>0.2596872742</v>
      </c>
      <c r="I322" s="7" t="b">
        <f t="shared" si="12"/>
        <v>0</v>
      </c>
      <c r="J322" s="7">
        <f t="shared" si="4"/>
        <v>1</v>
      </c>
    </row>
    <row r="323">
      <c r="B323" s="7">
        <f t="shared" si="5"/>
        <v>76.5</v>
      </c>
      <c r="C323" s="15">
        <f t="shared" si="6"/>
        <v>0.4089752332</v>
      </c>
      <c r="D323" s="15">
        <f t="shared" si="11"/>
        <v>0.03247388828</v>
      </c>
      <c r="E323" s="15">
        <f t="shared" si="1"/>
        <v>0.4170937053</v>
      </c>
      <c r="G323" s="7">
        <f t="shared" si="2"/>
        <v>0.6923879533</v>
      </c>
      <c r="H323" s="7">
        <f t="shared" si="3"/>
        <v>0.2623879533</v>
      </c>
      <c r="I323" s="7" t="b">
        <f t="shared" si="12"/>
        <v>0</v>
      </c>
      <c r="J323" s="7">
        <f t="shared" si="4"/>
        <v>1</v>
      </c>
    </row>
    <row r="324">
      <c r="B324" s="7">
        <f t="shared" si="5"/>
        <v>76.75</v>
      </c>
      <c r="C324" s="15">
        <f t="shared" si="6"/>
        <v>0.4170937053</v>
      </c>
      <c r="D324" s="15">
        <f t="shared" si="11"/>
        <v>0.03202781839</v>
      </c>
      <c r="E324" s="15">
        <f t="shared" si="1"/>
        <v>0.4251006599</v>
      </c>
      <c r="G324" s="7">
        <f t="shared" si="2"/>
        <v>0.6946930129</v>
      </c>
      <c r="H324" s="7">
        <f t="shared" si="3"/>
        <v>0.2646930129</v>
      </c>
      <c r="I324" s="7" t="b">
        <f t="shared" si="12"/>
        <v>0</v>
      </c>
      <c r="J324" s="7">
        <f t="shared" si="4"/>
        <v>1</v>
      </c>
    </row>
    <row r="325">
      <c r="B325" s="7">
        <f t="shared" si="5"/>
        <v>77</v>
      </c>
      <c r="C325" s="15">
        <f t="shared" si="6"/>
        <v>0.4251006599</v>
      </c>
      <c r="D325" s="15">
        <f t="shared" si="11"/>
        <v>0.03158787583</v>
      </c>
      <c r="E325" s="15">
        <f t="shared" si="1"/>
        <v>0.4329976288</v>
      </c>
      <c r="G325" s="7">
        <f t="shared" si="2"/>
        <v>0.6965925826</v>
      </c>
      <c r="H325" s="7">
        <f t="shared" si="3"/>
        <v>0.2665925826</v>
      </c>
      <c r="I325" s="7" t="b">
        <f t="shared" si="12"/>
        <v>0</v>
      </c>
      <c r="J325" s="7">
        <f t="shared" si="4"/>
        <v>1</v>
      </c>
    </row>
    <row r="326">
      <c r="B326" s="7">
        <f t="shared" si="5"/>
        <v>77.25</v>
      </c>
      <c r="C326" s="15">
        <f t="shared" si="6"/>
        <v>0.4329976288</v>
      </c>
      <c r="D326" s="15">
        <f t="shared" si="11"/>
        <v>0.03115397644</v>
      </c>
      <c r="E326" s="15">
        <f t="shared" si="1"/>
        <v>0.440786123</v>
      </c>
      <c r="G326" s="7">
        <f t="shared" si="2"/>
        <v>0.698078528</v>
      </c>
      <c r="H326" s="7">
        <f t="shared" si="3"/>
        <v>0.268078528</v>
      </c>
      <c r="I326" s="7" t="b">
        <f t="shared" si="12"/>
        <v>0</v>
      </c>
      <c r="J326" s="7">
        <f t="shared" si="4"/>
        <v>1</v>
      </c>
    </row>
    <row r="327">
      <c r="B327" s="7">
        <f t="shared" si="5"/>
        <v>77.5</v>
      </c>
      <c r="C327" s="15">
        <f t="shared" si="6"/>
        <v>0.440786123</v>
      </c>
      <c r="D327" s="15">
        <f t="shared" si="11"/>
        <v>0.0307260372</v>
      </c>
      <c r="E327" s="15">
        <f t="shared" si="1"/>
        <v>0.4484676323</v>
      </c>
      <c r="G327" s="7">
        <f t="shared" si="2"/>
        <v>0.6991444861</v>
      </c>
      <c r="H327" s="7">
        <f t="shared" si="3"/>
        <v>0.2691444861</v>
      </c>
      <c r="I327" s="7" t="b">
        <f t="shared" si="12"/>
        <v>0</v>
      </c>
      <c r="J327" s="7">
        <f t="shared" si="4"/>
        <v>1</v>
      </c>
    </row>
    <row r="328">
      <c r="B328" s="7">
        <f t="shared" si="5"/>
        <v>77.75</v>
      </c>
      <c r="C328" s="15">
        <f t="shared" si="6"/>
        <v>0.4484676323</v>
      </c>
      <c r="D328" s="15">
        <f t="shared" si="11"/>
        <v>0.03030397625</v>
      </c>
      <c r="E328" s="15">
        <f t="shared" si="1"/>
        <v>0.4560436263</v>
      </c>
      <c r="G328" s="7">
        <f t="shared" si="2"/>
        <v>0.6997858923</v>
      </c>
      <c r="H328" s="7">
        <f t="shared" si="3"/>
        <v>0.2697858923</v>
      </c>
      <c r="I328" s="7" t="b">
        <f t="shared" si="12"/>
        <v>0</v>
      </c>
      <c r="J328" s="7">
        <f t="shared" si="4"/>
        <v>1</v>
      </c>
    </row>
    <row r="329">
      <c r="B329" s="7">
        <f t="shared" si="5"/>
        <v>78</v>
      </c>
      <c r="C329" s="15">
        <f t="shared" si="6"/>
        <v>0.4560436263</v>
      </c>
      <c r="D329" s="15">
        <f t="shared" si="11"/>
        <v>0.02988771284</v>
      </c>
      <c r="E329" s="15">
        <f t="shared" si="1"/>
        <v>0.4635155545</v>
      </c>
      <c r="G329" s="7">
        <f t="shared" si="2"/>
        <v>0.7</v>
      </c>
      <c r="H329" s="7">
        <f t="shared" si="3"/>
        <v>0.27</v>
      </c>
      <c r="I329" s="7" t="b">
        <f t="shared" si="12"/>
        <v>0</v>
      </c>
      <c r="J329" s="7">
        <f t="shared" si="4"/>
        <v>1</v>
      </c>
    </row>
    <row r="330">
      <c r="B330" s="7">
        <f t="shared" si="5"/>
        <v>78.25</v>
      </c>
      <c r="C330" s="15">
        <f t="shared" si="6"/>
        <v>0.4635155545</v>
      </c>
      <c r="D330" s="15">
        <f t="shared" si="11"/>
        <v>0.02947716733</v>
      </c>
      <c r="E330" s="15">
        <f t="shared" si="1"/>
        <v>0.4708848464</v>
      </c>
      <c r="G330" s="7">
        <f t="shared" si="2"/>
        <v>0.6997858923</v>
      </c>
      <c r="H330" s="7">
        <f t="shared" si="3"/>
        <v>0.2697858923</v>
      </c>
      <c r="I330" s="7" t="b">
        <f t="shared" si="12"/>
        <v>0</v>
      </c>
      <c r="J330" s="7">
        <f t="shared" si="4"/>
        <v>1</v>
      </c>
    </row>
    <row r="331">
      <c r="B331" s="7">
        <f t="shared" si="5"/>
        <v>78.5</v>
      </c>
      <c r="C331" s="15">
        <f t="shared" si="6"/>
        <v>0.4708848464</v>
      </c>
      <c r="D331" s="15">
        <f t="shared" si="11"/>
        <v>0.02907226119</v>
      </c>
      <c r="E331" s="15">
        <f t="shared" si="1"/>
        <v>0.4781529117</v>
      </c>
      <c r="G331" s="7">
        <f t="shared" si="2"/>
        <v>0.6991444861</v>
      </c>
      <c r="H331" s="7">
        <f t="shared" si="3"/>
        <v>0.2691444861</v>
      </c>
      <c r="I331" s="7" t="b">
        <f t="shared" si="12"/>
        <v>0</v>
      </c>
      <c r="J331" s="7">
        <f t="shared" si="4"/>
        <v>1</v>
      </c>
    </row>
    <row r="332">
      <c r="B332" s="7">
        <f t="shared" si="5"/>
        <v>78.75</v>
      </c>
      <c r="C332" s="15">
        <f t="shared" si="6"/>
        <v>0.4781529117</v>
      </c>
      <c r="D332" s="15">
        <f t="shared" si="11"/>
        <v>0.02867291694</v>
      </c>
      <c r="E332" s="15">
        <f t="shared" si="1"/>
        <v>0.4853211409</v>
      </c>
      <c r="G332" s="7">
        <f t="shared" si="2"/>
        <v>0.698078528</v>
      </c>
      <c r="H332" s="7">
        <f t="shared" si="3"/>
        <v>0.268078528</v>
      </c>
      <c r="I332" s="7" t="b">
        <f t="shared" si="12"/>
        <v>0</v>
      </c>
      <c r="J332" s="7">
        <f t="shared" si="4"/>
        <v>1</v>
      </c>
    </row>
    <row r="333">
      <c r="B333" s="7">
        <f t="shared" si="5"/>
        <v>79</v>
      </c>
      <c r="C333" s="15">
        <f t="shared" si="6"/>
        <v>0.4853211409</v>
      </c>
      <c r="D333" s="15">
        <f t="shared" si="11"/>
        <v>0.02827905819</v>
      </c>
      <c r="E333" s="15">
        <f t="shared" si="1"/>
        <v>0.4923909054</v>
      </c>
      <c r="G333" s="7">
        <f t="shared" si="2"/>
        <v>0.6965925826</v>
      </c>
      <c r="H333" s="7">
        <f t="shared" si="3"/>
        <v>0.2665925826</v>
      </c>
      <c r="I333" s="7" t="b">
        <f t="shared" si="12"/>
        <v>0</v>
      </c>
      <c r="J333" s="7">
        <f t="shared" si="4"/>
        <v>1</v>
      </c>
    </row>
    <row r="334">
      <c r="B334" s="7">
        <f t="shared" si="5"/>
        <v>79.25</v>
      </c>
      <c r="C334" s="15">
        <f t="shared" si="6"/>
        <v>0.4923909054</v>
      </c>
      <c r="D334" s="15">
        <f t="shared" si="11"/>
        <v>0.02789060959</v>
      </c>
      <c r="E334" s="15">
        <f t="shared" si="1"/>
        <v>0.4993635578</v>
      </c>
      <c r="G334" s="7">
        <f t="shared" si="2"/>
        <v>0.6946930129</v>
      </c>
      <c r="H334" s="7">
        <f t="shared" si="3"/>
        <v>0.2646930129</v>
      </c>
      <c r="I334" s="7" t="b">
        <f t="shared" si="12"/>
        <v>0</v>
      </c>
      <c r="J334" s="7">
        <f t="shared" si="4"/>
        <v>1</v>
      </c>
    </row>
    <row r="335">
      <c r="B335" s="7">
        <f t="shared" si="5"/>
        <v>79.5</v>
      </c>
      <c r="C335" s="15">
        <f t="shared" si="6"/>
        <v>0.4993635578</v>
      </c>
      <c r="D335" s="15">
        <f t="shared" si="11"/>
        <v>0.02750749682</v>
      </c>
      <c r="E335" s="15">
        <f t="shared" si="1"/>
        <v>0.506240432</v>
      </c>
      <c r="G335" s="7">
        <f t="shared" si="2"/>
        <v>0.6923879533</v>
      </c>
      <c r="H335" s="7">
        <f t="shared" si="3"/>
        <v>0.2623879533</v>
      </c>
      <c r="I335" s="7" t="b">
        <f t="shared" si="12"/>
        <v>0</v>
      </c>
      <c r="J335" s="7">
        <f t="shared" si="4"/>
        <v>1</v>
      </c>
    </row>
    <row r="336">
      <c r="B336" s="7">
        <f t="shared" si="5"/>
        <v>79.75</v>
      </c>
      <c r="C336" s="15">
        <f t="shared" si="6"/>
        <v>0.506240432</v>
      </c>
      <c r="D336" s="15">
        <f t="shared" si="11"/>
        <v>0.02712964659</v>
      </c>
      <c r="E336" s="15">
        <f t="shared" si="1"/>
        <v>0.5130228437</v>
      </c>
      <c r="G336" s="7">
        <f t="shared" si="2"/>
        <v>0.6896872742</v>
      </c>
      <c r="H336" s="7">
        <f t="shared" si="3"/>
        <v>0.2596872742</v>
      </c>
      <c r="I336" s="7" t="b">
        <f t="shared" si="12"/>
        <v>0</v>
      </c>
      <c r="J336" s="7">
        <f t="shared" si="4"/>
        <v>1</v>
      </c>
    </row>
    <row r="337">
      <c r="B337" s="7">
        <f t="shared" si="5"/>
        <v>80</v>
      </c>
      <c r="C337" s="15">
        <f t="shared" si="6"/>
        <v>0.5130228437</v>
      </c>
      <c r="D337" s="15">
        <f t="shared" si="11"/>
        <v>0.02675698661</v>
      </c>
      <c r="E337" s="15">
        <f t="shared" si="1"/>
        <v>0.5197120903</v>
      </c>
      <c r="G337" s="7">
        <f t="shared" si="2"/>
        <v>0.6866025404</v>
      </c>
      <c r="H337" s="7">
        <f t="shared" si="3"/>
        <v>0.2566025404</v>
      </c>
      <c r="I337" s="7" t="b">
        <f t="shared" si="12"/>
        <v>0</v>
      </c>
      <c r="J337" s="7">
        <f t="shared" si="4"/>
        <v>1</v>
      </c>
    </row>
    <row r="338">
      <c r="B338" s="7">
        <f t="shared" si="5"/>
        <v>80.25</v>
      </c>
      <c r="C338" s="15">
        <f t="shared" si="6"/>
        <v>0.5197120903</v>
      </c>
      <c r="D338" s="15">
        <f t="shared" si="11"/>
        <v>0.02638944559</v>
      </c>
      <c r="E338" s="15">
        <f t="shared" si="1"/>
        <v>0.5263094517</v>
      </c>
      <c r="G338" s="7">
        <f t="shared" si="2"/>
        <v>0.6831469612</v>
      </c>
      <c r="H338" s="7">
        <f t="shared" si="3"/>
        <v>0.2531469612</v>
      </c>
      <c r="I338" s="7" t="b">
        <f t="shared" si="12"/>
        <v>0</v>
      </c>
      <c r="J338" s="7">
        <f t="shared" si="4"/>
        <v>1</v>
      </c>
    </row>
    <row r="339">
      <c r="B339" s="7">
        <f t="shared" si="5"/>
        <v>80.5</v>
      </c>
      <c r="C339" s="15">
        <f t="shared" si="6"/>
        <v>0.5263094517</v>
      </c>
      <c r="D339" s="15">
        <f t="shared" si="11"/>
        <v>0.0260269532</v>
      </c>
      <c r="E339" s="15">
        <f t="shared" si="1"/>
        <v>0.53281619</v>
      </c>
      <c r="G339" s="7">
        <f t="shared" si="2"/>
        <v>0.679335334</v>
      </c>
      <c r="H339" s="7">
        <f t="shared" si="3"/>
        <v>0.249335334</v>
      </c>
      <c r="I339" s="7" t="b">
        <f t="shared" si="12"/>
        <v>0</v>
      </c>
      <c r="J339" s="7">
        <f t="shared" si="4"/>
        <v>1</v>
      </c>
    </row>
    <row r="340">
      <c r="B340" s="7">
        <f t="shared" si="5"/>
        <v>80.75</v>
      </c>
      <c r="C340" s="15">
        <f t="shared" si="6"/>
        <v>0.53281619</v>
      </c>
      <c r="D340" s="15">
        <f t="shared" si="11"/>
        <v>0.02566944011</v>
      </c>
      <c r="E340" s="15">
        <f t="shared" si="1"/>
        <v>0.5392335501</v>
      </c>
      <c r="G340" s="7">
        <f t="shared" si="2"/>
        <v>0.6751839807</v>
      </c>
      <c r="H340" s="7">
        <f t="shared" si="3"/>
        <v>0.2451839807</v>
      </c>
      <c r="I340" s="7" t="b">
        <f t="shared" si="12"/>
        <v>0</v>
      </c>
      <c r="J340" s="7">
        <f t="shared" si="4"/>
        <v>1</v>
      </c>
    </row>
    <row r="341">
      <c r="B341" s="7">
        <f t="shared" si="5"/>
        <v>81</v>
      </c>
      <c r="C341" s="15">
        <f t="shared" si="6"/>
        <v>0.5392335501</v>
      </c>
      <c r="D341" s="15">
        <f t="shared" si="11"/>
        <v>0.02531683791</v>
      </c>
      <c r="E341" s="15">
        <f t="shared" si="1"/>
        <v>0.5455627595</v>
      </c>
      <c r="G341" s="7">
        <f t="shared" si="2"/>
        <v>0.6707106781</v>
      </c>
      <c r="H341" s="7">
        <f t="shared" si="3"/>
        <v>0.2407106781</v>
      </c>
      <c r="I341" s="7" t="b">
        <f t="shared" si="12"/>
        <v>0</v>
      </c>
      <c r="J341" s="7">
        <f t="shared" si="4"/>
        <v>1</v>
      </c>
    </row>
    <row r="342">
      <c r="B342" s="7">
        <f t="shared" si="5"/>
        <v>81.25</v>
      </c>
      <c r="C342" s="15">
        <f t="shared" si="6"/>
        <v>0.5455627595</v>
      </c>
      <c r="D342" s="15">
        <f t="shared" si="11"/>
        <v>0.02496907915</v>
      </c>
      <c r="E342" s="15">
        <f t="shared" si="1"/>
        <v>0.5518050293</v>
      </c>
      <c r="G342" s="7">
        <f t="shared" si="2"/>
        <v>0.6659345815</v>
      </c>
      <c r="H342" s="7">
        <f t="shared" si="3"/>
        <v>0.2359345815</v>
      </c>
      <c r="I342" s="7" t="b">
        <f t="shared" si="12"/>
        <v>0</v>
      </c>
      <c r="J342" s="7">
        <f t="shared" si="4"/>
        <v>1</v>
      </c>
    </row>
    <row r="343">
      <c r="B343" s="7">
        <f t="shared" si="5"/>
        <v>81.5</v>
      </c>
      <c r="C343" s="15">
        <f t="shared" si="6"/>
        <v>0.5518050293</v>
      </c>
      <c r="D343" s="15">
        <f t="shared" si="11"/>
        <v>0.02462609729</v>
      </c>
      <c r="E343" s="15">
        <f t="shared" si="1"/>
        <v>0.5579615537</v>
      </c>
      <c r="G343" s="7">
        <f t="shared" si="2"/>
        <v>0.6608761429</v>
      </c>
      <c r="H343" s="7">
        <f t="shared" si="3"/>
        <v>0.2308761429</v>
      </c>
      <c r="I343" s="7" t="b">
        <f t="shared" si="12"/>
        <v>0</v>
      </c>
      <c r="J343" s="7">
        <f t="shared" si="4"/>
        <v>1</v>
      </c>
    </row>
    <row r="344">
      <c r="B344" s="7">
        <f t="shared" si="5"/>
        <v>81.75</v>
      </c>
      <c r="C344" s="15">
        <f t="shared" si="6"/>
        <v>0.5579615537</v>
      </c>
      <c r="D344" s="15">
        <f t="shared" si="11"/>
        <v>0.02428782672</v>
      </c>
      <c r="E344" s="15">
        <f t="shared" si="1"/>
        <v>0.5640335103</v>
      </c>
      <c r="G344" s="7">
        <f t="shared" si="2"/>
        <v>0.6555570233</v>
      </c>
      <c r="H344" s="7">
        <f t="shared" si="3"/>
        <v>0.2255570233</v>
      </c>
      <c r="I344" s="7" t="b">
        <f t="shared" si="12"/>
        <v>0</v>
      </c>
      <c r="J344" s="7">
        <f t="shared" si="4"/>
        <v>1</v>
      </c>
    </row>
    <row r="345">
      <c r="B345" s="7">
        <f t="shared" si="5"/>
        <v>82</v>
      </c>
      <c r="C345" s="15">
        <f t="shared" si="6"/>
        <v>0.5640335103</v>
      </c>
      <c r="D345" s="15">
        <f t="shared" si="11"/>
        <v>0.02395420273</v>
      </c>
      <c r="E345" s="15">
        <f t="shared" si="1"/>
        <v>0.570022061</v>
      </c>
      <c r="G345" s="7">
        <f t="shared" si="2"/>
        <v>0.65</v>
      </c>
      <c r="H345" s="7">
        <f t="shared" si="3"/>
        <v>0.22</v>
      </c>
      <c r="I345" s="7" t="b">
        <f t="shared" si="12"/>
        <v>0</v>
      </c>
      <c r="J345" s="7">
        <f t="shared" si="4"/>
        <v>1</v>
      </c>
    </row>
    <row r="346">
      <c r="B346" s="7">
        <f t="shared" si="5"/>
        <v>82.25</v>
      </c>
      <c r="C346" s="15">
        <f t="shared" si="6"/>
        <v>0.570022061</v>
      </c>
      <c r="D346" s="15">
        <f t="shared" si="11"/>
        <v>0.02362516148</v>
      </c>
      <c r="E346" s="15">
        <f t="shared" si="1"/>
        <v>0.5759283514</v>
      </c>
      <c r="G346" s="7">
        <f t="shared" si="2"/>
        <v>0.644228869</v>
      </c>
      <c r="H346" s="7">
        <f t="shared" si="3"/>
        <v>0.214228869</v>
      </c>
      <c r="I346" s="7" t="b">
        <f t="shared" si="12"/>
        <v>0</v>
      </c>
      <c r="J346" s="7">
        <f t="shared" si="4"/>
        <v>1</v>
      </c>
    </row>
    <row r="347">
      <c r="B347" s="7">
        <f t="shared" si="5"/>
        <v>82.5</v>
      </c>
      <c r="C347" s="15">
        <f t="shared" si="6"/>
        <v>0.5759283514</v>
      </c>
      <c r="D347" s="15">
        <f t="shared" si="11"/>
        <v>0.02330064003</v>
      </c>
      <c r="E347" s="15">
        <f t="shared" si="1"/>
        <v>0.5817535114</v>
      </c>
      <c r="G347" s="7">
        <f t="shared" si="2"/>
        <v>0.6382683432</v>
      </c>
      <c r="H347" s="7">
        <f t="shared" si="3"/>
        <v>0.2082683432</v>
      </c>
      <c r="I347" s="7" t="b">
        <f t="shared" si="12"/>
        <v>0</v>
      </c>
      <c r="J347" s="7">
        <f t="shared" si="4"/>
        <v>1</v>
      </c>
    </row>
    <row r="348">
      <c r="B348" s="7">
        <f t="shared" si="5"/>
        <v>82.75</v>
      </c>
      <c r="C348" s="15">
        <f t="shared" si="6"/>
        <v>0.5817535114</v>
      </c>
      <c r="D348" s="15">
        <f t="shared" si="11"/>
        <v>0.0229805763</v>
      </c>
      <c r="E348" s="15">
        <f t="shared" si="1"/>
        <v>0.5874986555</v>
      </c>
      <c r="G348" s="7">
        <f t="shared" si="2"/>
        <v>0.6321439465</v>
      </c>
      <c r="H348" s="7">
        <f t="shared" si="3"/>
        <v>0.2021439465</v>
      </c>
      <c r="I348" s="7" t="b">
        <f t="shared" si="12"/>
        <v>0</v>
      </c>
      <c r="J348" s="7">
        <f t="shared" si="4"/>
        <v>1</v>
      </c>
    </row>
    <row r="349">
      <c r="B349" s="7">
        <f t="shared" si="5"/>
        <v>83</v>
      </c>
      <c r="C349" s="15">
        <f t="shared" si="6"/>
        <v>0.5874986555</v>
      </c>
      <c r="D349" s="15">
        <f t="shared" si="11"/>
        <v>0.02266490904</v>
      </c>
      <c r="E349" s="15">
        <f t="shared" si="1"/>
        <v>0.5931648827</v>
      </c>
      <c r="G349" s="7">
        <f t="shared" si="2"/>
        <v>0.6258819045</v>
      </c>
      <c r="H349" s="7">
        <f t="shared" si="3"/>
        <v>0.1958819045</v>
      </c>
      <c r="I349" s="7" t="b">
        <f t="shared" si="12"/>
        <v>0</v>
      </c>
      <c r="J349" s="7">
        <f t="shared" si="4"/>
        <v>1</v>
      </c>
    </row>
    <row r="350">
      <c r="B350" s="7">
        <f t="shared" si="5"/>
        <v>83.25</v>
      </c>
      <c r="C350" s="15">
        <f t="shared" si="6"/>
        <v>0.5931648827</v>
      </c>
      <c r="D350" s="15">
        <f t="shared" si="11"/>
        <v>0.02235357787</v>
      </c>
      <c r="E350" s="15">
        <f t="shared" si="1"/>
        <v>0.5987532772</v>
      </c>
      <c r="G350" s="7">
        <f t="shared" si="2"/>
        <v>0.6195090322</v>
      </c>
      <c r="H350" s="7">
        <f t="shared" si="3"/>
        <v>0.1895090322</v>
      </c>
      <c r="I350" s="7" t="b">
        <f t="shared" si="12"/>
        <v>0</v>
      </c>
      <c r="J350" s="7">
        <f t="shared" si="4"/>
        <v>1</v>
      </c>
    </row>
    <row r="351">
      <c r="B351" s="7">
        <f t="shared" si="5"/>
        <v>83.5</v>
      </c>
      <c r="C351" s="15">
        <f t="shared" si="6"/>
        <v>0.5987532772</v>
      </c>
      <c r="D351" s="15">
        <f t="shared" si="11"/>
        <v>0.02204652323</v>
      </c>
      <c r="E351" s="15">
        <f t="shared" si="1"/>
        <v>0.604264908</v>
      </c>
      <c r="G351" s="7">
        <f t="shared" si="2"/>
        <v>0.6130526192</v>
      </c>
      <c r="H351" s="7">
        <f t="shared" si="3"/>
        <v>0.1830526192</v>
      </c>
      <c r="I351" s="7" t="b">
        <f t="shared" si="12"/>
        <v>0</v>
      </c>
      <c r="J351" s="7">
        <f t="shared" si="4"/>
        <v>1</v>
      </c>
    </row>
    <row r="352">
      <c r="B352" s="7">
        <f t="shared" si="5"/>
        <v>83.75</v>
      </c>
      <c r="C352" s="15">
        <f t="shared" si="6"/>
        <v>0.604264908</v>
      </c>
      <c r="D352" s="15">
        <f t="shared" si="11"/>
        <v>0.02174368637</v>
      </c>
      <c r="E352" s="15">
        <f t="shared" si="1"/>
        <v>0.6097008296</v>
      </c>
      <c r="G352" s="7">
        <f t="shared" si="2"/>
        <v>0.6065403129</v>
      </c>
      <c r="H352" s="7">
        <f t="shared" si="3"/>
        <v>0.1765403129</v>
      </c>
      <c r="I352" s="7" t="b">
        <f t="shared" si="12"/>
        <v>0</v>
      </c>
      <c r="J352" s="7">
        <f t="shared" si="4"/>
        <v>1</v>
      </c>
    </row>
    <row r="353">
      <c r="B353" s="7">
        <f t="shared" si="5"/>
        <v>84</v>
      </c>
      <c r="C353" s="15">
        <f t="shared" si="6"/>
        <v>0.6097008296</v>
      </c>
      <c r="D353" s="15">
        <f t="shared" si="11"/>
        <v>0.02144500936</v>
      </c>
      <c r="E353" s="15">
        <f t="shared" si="1"/>
        <v>0.6150620819</v>
      </c>
      <c r="G353" s="7">
        <f t="shared" si="2"/>
        <v>0.6</v>
      </c>
      <c r="H353" s="7">
        <f t="shared" si="3"/>
        <v>0.17</v>
      </c>
      <c r="I353" s="7" t="b">
        <f t="shared" si="12"/>
        <v>1</v>
      </c>
      <c r="J353" s="7">
        <f t="shared" si="4"/>
        <v>0</v>
      </c>
    </row>
    <row r="354">
      <c r="B354" s="7">
        <f t="shared" si="5"/>
        <v>84.25</v>
      </c>
      <c r="C354" s="15">
        <f t="shared" si="6"/>
        <v>0.6150620819</v>
      </c>
      <c r="D354" s="15">
        <f t="shared" si="11"/>
        <v>-0.1464433528</v>
      </c>
      <c r="E354" s="15">
        <f t="shared" si="1"/>
        <v>0.5784512437</v>
      </c>
      <c r="G354" s="7">
        <f t="shared" si="2"/>
        <v>0.5934596871</v>
      </c>
      <c r="H354" s="7">
        <f t="shared" si="3"/>
        <v>0.1634596871</v>
      </c>
      <c r="I354" s="7" t="b">
        <f t="shared" si="12"/>
        <v>1</v>
      </c>
      <c r="J354" s="7">
        <f t="shared" si="4"/>
        <v>0</v>
      </c>
    </row>
    <row r="355">
      <c r="B355" s="7">
        <f t="shared" si="5"/>
        <v>84.5</v>
      </c>
      <c r="C355" s="15">
        <f t="shared" si="6"/>
        <v>0.5784512437</v>
      </c>
      <c r="D355" s="15">
        <f t="shared" si="11"/>
        <v>-0.1377264866</v>
      </c>
      <c r="E355" s="15">
        <f t="shared" si="1"/>
        <v>0.5440196221</v>
      </c>
      <c r="G355" s="7">
        <f t="shared" si="2"/>
        <v>0.5869473808</v>
      </c>
      <c r="H355" s="7">
        <f t="shared" si="3"/>
        <v>0.1569473808</v>
      </c>
      <c r="I355" s="7" t="b">
        <f t="shared" si="12"/>
        <v>1</v>
      </c>
      <c r="J355" s="7">
        <f t="shared" si="4"/>
        <v>0</v>
      </c>
    </row>
    <row r="356">
      <c r="B356" s="7">
        <f t="shared" si="5"/>
        <v>84.75</v>
      </c>
      <c r="C356" s="15">
        <f t="shared" si="6"/>
        <v>0.5440196221</v>
      </c>
      <c r="D356" s="15">
        <f t="shared" si="11"/>
        <v>-0.1295284814</v>
      </c>
      <c r="E356" s="15">
        <f t="shared" si="1"/>
        <v>0.5116375017</v>
      </c>
      <c r="G356" s="7">
        <f t="shared" si="2"/>
        <v>0.5804909678</v>
      </c>
      <c r="H356" s="7">
        <f t="shared" si="3"/>
        <v>0.1504909678</v>
      </c>
      <c r="I356" s="7" t="b">
        <f t="shared" si="12"/>
        <v>1</v>
      </c>
      <c r="J356" s="7">
        <f t="shared" si="4"/>
        <v>0</v>
      </c>
    </row>
    <row r="357">
      <c r="B357" s="7">
        <f t="shared" si="5"/>
        <v>85</v>
      </c>
      <c r="C357" s="15">
        <f t="shared" si="6"/>
        <v>0.5116375017</v>
      </c>
      <c r="D357" s="15">
        <f t="shared" si="11"/>
        <v>-0.1218184528</v>
      </c>
      <c r="E357" s="15">
        <f t="shared" si="1"/>
        <v>0.4811828885</v>
      </c>
      <c r="G357" s="7">
        <f t="shared" si="2"/>
        <v>0.5741180955</v>
      </c>
      <c r="H357" s="7">
        <f t="shared" si="3"/>
        <v>0.1441180955</v>
      </c>
      <c r="I357" s="7" t="b">
        <f t="shared" si="12"/>
        <v>1</v>
      </c>
      <c r="J357" s="7">
        <f t="shared" si="4"/>
        <v>0</v>
      </c>
    </row>
    <row r="358">
      <c r="B358" s="7">
        <f t="shared" si="5"/>
        <v>85.25</v>
      </c>
      <c r="C358" s="15">
        <f t="shared" si="6"/>
        <v>0.4811828885</v>
      </c>
      <c r="D358" s="15">
        <f t="shared" si="11"/>
        <v>-0.1145673544</v>
      </c>
      <c r="E358" s="15">
        <f t="shared" si="1"/>
        <v>0.4525410499</v>
      </c>
      <c r="G358" s="7">
        <f t="shared" si="2"/>
        <v>0.5678560535</v>
      </c>
      <c r="H358" s="7">
        <f t="shared" si="3"/>
        <v>0.1378560535</v>
      </c>
      <c r="I358" s="7" t="b">
        <f t="shared" si="12"/>
        <v>1</v>
      </c>
      <c r="J358" s="7">
        <f t="shared" si="4"/>
        <v>0</v>
      </c>
    </row>
    <row r="359">
      <c r="B359" s="7">
        <f t="shared" si="5"/>
        <v>85.5</v>
      </c>
      <c r="C359" s="15">
        <f t="shared" si="6"/>
        <v>0.4525410499</v>
      </c>
      <c r="D359" s="15">
        <f t="shared" si="11"/>
        <v>-0.107747869</v>
      </c>
      <c r="E359" s="15">
        <f t="shared" si="1"/>
        <v>0.4256040827</v>
      </c>
      <c r="G359" s="7">
        <f t="shared" si="2"/>
        <v>0.5617316568</v>
      </c>
      <c r="H359" s="7">
        <f t="shared" si="3"/>
        <v>0.1317316568</v>
      </c>
      <c r="I359" s="7" t="b">
        <f t="shared" si="12"/>
        <v>1</v>
      </c>
      <c r="J359" s="7">
        <f t="shared" si="4"/>
        <v>0</v>
      </c>
    </row>
    <row r="360">
      <c r="B360" s="7">
        <f t="shared" si="5"/>
        <v>85.75</v>
      </c>
      <c r="C360" s="15">
        <f t="shared" si="6"/>
        <v>0.4256040827</v>
      </c>
      <c r="D360" s="15">
        <f t="shared" si="11"/>
        <v>-0.1013343054</v>
      </c>
      <c r="E360" s="15">
        <f t="shared" si="1"/>
        <v>0.4002705063</v>
      </c>
      <c r="G360" s="7">
        <f t="shared" si="2"/>
        <v>0.555771131</v>
      </c>
      <c r="H360" s="7">
        <f t="shared" si="3"/>
        <v>0.125771131</v>
      </c>
      <c r="I360" s="7" t="b">
        <f t="shared" si="12"/>
        <v>1</v>
      </c>
      <c r="J360" s="7">
        <f t="shared" si="4"/>
        <v>0</v>
      </c>
    </row>
    <row r="361">
      <c r="B361" s="7">
        <f t="shared" si="5"/>
        <v>86</v>
      </c>
      <c r="C361" s="15">
        <f t="shared" si="6"/>
        <v>0.4002705063</v>
      </c>
      <c r="D361" s="15">
        <f t="shared" si="11"/>
        <v>-0.0953025015</v>
      </c>
      <c r="E361" s="15">
        <f t="shared" si="1"/>
        <v>0.3764448809</v>
      </c>
      <c r="G361" s="7">
        <f t="shared" si="2"/>
        <v>0.55</v>
      </c>
      <c r="H361" s="7">
        <f t="shared" si="3"/>
        <v>0.12</v>
      </c>
      <c r="I361" s="7" t="b">
        <f t="shared" si="12"/>
        <v>1</v>
      </c>
      <c r="J361" s="7">
        <f t="shared" si="4"/>
        <v>0</v>
      </c>
    </row>
    <row r="362">
      <c r="B362" s="7">
        <f t="shared" si="5"/>
        <v>86.25</v>
      </c>
      <c r="C362" s="15">
        <f t="shared" si="6"/>
        <v>0.3764448809</v>
      </c>
      <c r="D362" s="15">
        <f t="shared" si="11"/>
        <v>-0.08962973356</v>
      </c>
      <c r="E362" s="15">
        <f t="shared" si="1"/>
        <v>0.3540374475</v>
      </c>
      <c r="G362" s="7">
        <f t="shared" si="2"/>
        <v>0.5444429767</v>
      </c>
      <c r="H362" s="7">
        <f t="shared" si="3"/>
        <v>0.1144429767</v>
      </c>
      <c r="I362" s="7" t="b">
        <f t="shared" si="12"/>
        <v>1</v>
      </c>
      <c r="J362" s="7">
        <f t="shared" si="4"/>
        <v>0</v>
      </c>
    </row>
    <row r="363">
      <c r="B363" s="7">
        <f t="shared" si="5"/>
        <v>86.5</v>
      </c>
      <c r="C363" s="15">
        <f t="shared" si="6"/>
        <v>0.3540374475</v>
      </c>
      <c r="D363" s="15">
        <f t="shared" si="11"/>
        <v>-0.08429463037</v>
      </c>
      <c r="E363" s="15">
        <f t="shared" si="1"/>
        <v>0.33296379</v>
      </c>
      <c r="G363" s="7">
        <f t="shared" si="2"/>
        <v>0.5391238571</v>
      </c>
      <c r="H363" s="7">
        <f t="shared" si="3"/>
        <v>0.1091238571</v>
      </c>
      <c r="I363" s="7" t="b">
        <f t="shared" si="12"/>
        <v>1</v>
      </c>
      <c r="J363" s="7">
        <f t="shared" si="4"/>
        <v>0</v>
      </c>
    </row>
    <row r="364">
      <c r="B364" s="7">
        <f t="shared" si="5"/>
        <v>86.75</v>
      </c>
      <c r="C364" s="15">
        <f t="shared" si="6"/>
        <v>0.33296379</v>
      </c>
      <c r="D364" s="15">
        <f t="shared" si="11"/>
        <v>-0.07927709285</v>
      </c>
      <c r="E364" s="15">
        <f t="shared" si="1"/>
        <v>0.3131445167</v>
      </c>
      <c r="G364" s="7">
        <f t="shared" si="2"/>
        <v>0.5340654185</v>
      </c>
      <c r="H364" s="7">
        <f t="shared" si="3"/>
        <v>0.1040654185</v>
      </c>
      <c r="I364" s="7" t="b">
        <f t="shared" si="12"/>
        <v>1</v>
      </c>
      <c r="J364" s="7">
        <f t="shared" si="4"/>
        <v>0</v>
      </c>
    </row>
    <row r="365">
      <c r="B365" s="7">
        <f t="shared" si="5"/>
        <v>87</v>
      </c>
      <c r="C365" s="15">
        <f t="shared" si="6"/>
        <v>0.3131445167</v>
      </c>
      <c r="D365" s="15">
        <f t="shared" si="11"/>
        <v>-0.07455821827</v>
      </c>
      <c r="E365" s="15">
        <f t="shared" si="1"/>
        <v>0.2945049622</v>
      </c>
      <c r="G365" s="7">
        <f t="shared" si="2"/>
        <v>0.5292893219</v>
      </c>
      <c r="H365" s="7">
        <f t="shared" si="3"/>
        <v>0.09928932188</v>
      </c>
      <c r="I365" s="7" t="b">
        <f t="shared" si="12"/>
        <v>1</v>
      </c>
      <c r="J365" s="7">
        <f t="shared" si="4"/>
        <v>0</v>
      </c>
    </row>
    <row r="366">
      <c r="B366" s="7">
        <f t="shared" si="5"/>
        <v>87.25</v>
      </c>
      <c r="C366" s="15">
        <f t="shared" si="6"/>
        <v>0.2945049622</v>
      </c>
      <c r="D366" s="15">
        <f t="shared" si="11"/>
        <v>-0.07012022909</v>
      </c>
      <c r="E366" s="15">
        <f t="shared" si="1"/>
        <v>0.2769749049</v>
      </c>
      <c r="G366" s="7">
        <f t="shared" si="2"/>
        <v>0.5248160193</v>
      </c>
      <c r="H366" s="7">
        <f t="shared" si="3"/>
        <v>0.09481601925</v>
      </c>
      <c r="I366" s="7" t="b">
        <f t="shared" si="12"/>
        <v>1</v>
      </c>
      <c r="J366" s="7">
        <f t="shared" si="4"/>
        <v>0</v>
      </c>
    </row>
    <row r="367">
      <c r="B367" s="7">
        <f t="shared" si="5"/>
        <v>87.5</v>
      </c>
      <c r="C367" s="15">
        <f t="shared" si="6"/>
        <v>0.2769749049</v>
      </c>
      <c r="D367" s="15">
        <f t="shared" si="11"/>
        <v>-0.06594640593</v>
      </c>
      <c r="E367" s="15">
        <f t="shared" si="1"/>
        <v>0.2604883034</v>
      </c>
      <c r="G367" s="7">
        <f t="shared" si="2"/>
        <v>0.520664666</v>
      </c>
      <c r="H367" s="7">
        <f t="shared" si="3"/>
        <v>0.09066466597</v>
      </c>
      <c r="I367" s="7" t="b">
        <f t="shared" si="12"/>
        <v>1</v>
      </c>
      <c r="J367" s="7">
        <f t="shared" si="4"/>
        <v>0</v>
      </c>
    </row>
    <row r="368">
      <c r="B368" s="7">
        <f t="shared" si="5"/>
        <v>87.75</v>
      </c>
      <c r="C368" s="15">
        <f t="shared" si="6"/>
        <v>0.2604883034</v>
      </c>
      <c r="D368" s="15">
        <f t="shared" si="11"/>
        <v>-0.06202102462</v>
      </c>
      <c r="E368" s="15">
        <f t="shared" si="1"/>
        <v>0.2449830473</v>
      </c>
      <c r="G368" s="7">
        <f t="shared" si="2"/>
        <v>0.5168530388</v>
      </c>
      <c r="H368" s="7">
        <f t="shared" si="3"/>
        <v>0.08685303877</v>
      </c>
      <c r="I368" s="7" t="b">
        <f t="shared" si="12"/>
        <v>1</v>
      </c>
      <c r="J368" s="7">
        <f t="shared" si="4"/>
        <v>0</v>
      </c>
    </row>
    <row r="369">
      <c r="B369" s="7">
        <f t="shared" si="5"/>
        <v>88</v>
      </c>
      <c r="C369" s="15">
        <f t="shared" si="6"/>
        <v>0.2449830473</v>
      </c>
      <c r="D369" s="15">
        <f t="shared" si="11"/>
        <v>-0.05832929697</v>
      </c>
      <c r="E369" s="15">
        <f t="shared" si="1"/>
        <v>0.230400723</v>
      </c>
      <c r="G369" s="7">
        <f t="shared" si="2"/>
        <v>0.5133974596</v>
      </c>
      <c r="H369" s="7">
        <f t="shared" si="3"/>
        <v>0.08339745962</v>
      </c>
      <c r="I369" s="7" t="b">
        <f t="shared" si="12"/>
        <v>1</v>
      </c>
      <c r="J369" s="7">
        <f t="shared" si="4"/>
        <v>0</v>
      </c>
    </row>
    <row r="370">
      <c r="B370" s="7">
        <f t="shared" si="5"/>
        <v>88.25</v>
      </c>
      <c r="C370" s="15">
        <f t="shared" si="6"/>
        <v>0.230400723</v>
      </c>
      <c r="D370" s="15">
        <f t="shared" si="11"/>
        <v>-0.05485731501</v>
      </c>
      <c r="E370" s="15">
        <f t="shared" si="1"/>
        <v>0.2166863943</v>
      </c>
      <c r="G370" s="7">
        <f t="shared" si="2"/>
        <v>0.5103127258</v>
      </c>
      <c r="H370" s="7">
        <f t="shared" si="3"/>
        <v>0.08031272585</v>
      </c>
      <c r="I370" s="7" t="b">
        <f t="shared" si="12"/>
        <v>1</v>
      </c>
      <c r="J370" s="7">
        <f t="shared" si="4"/>
        <v>0</v>
      </c>
    </row>
    <row r="371">
      <c r="B371" s="7">
        <f t="shared" si="5"/>
        <v>88.5</v>
      </c>
      <c r="C371" s="15">
        <f t="shared" si="6"/>
        <v>0.2166863943</v>
      </c>
      <c r="D371" s="15">
        <f t="shared" si="11"/>
        <v>-0.05159199864</v>
      </c>
      <c r="E371" s="15">
        <f t="shared" si="1"/>
        <v>0.2037883946</v>
      </c>
      <c r="G371" s="7">
        <f t="shared" si="2"/>
        <v>0.5076120467</v>
      </c>
      <c r="H371" s="7">
        <f t="shared" si="3"/>
        <v>0.07761204675</v>
      </c>
      <c r="I371" s="7" t="b">
        <f t="shared" si="12"/>
        <v>1</v>
      </c>
      <c r="J371" s="7">
        <f t="shared" si="4"/>
        <v>0</v>
      </c>
    </row>
    <row r="372">
      <c r="B372" s="7">
        <f t="shared" si="5"/>
        <v>88.75</v>
      </c>
      <c r="C372" s="15">
        <f t="shared" si="6"/>
        <v>0.2037883946</v>
      </c>
      <c r="D372" s="15">
        <f t="shared" si="11"/>
        <v>-0.04852104634</v>
      </c>
      <c r="E372" s="15">
        <f t="shared" si="1"/>
        <v>0.191658133</v>
      </c>
      <c r="G372" s="7">
        <f t="shared" si="2"/>
        <v>0.5053069871</v>
      </c>
      <c r="H372" s="7">
        <f t="shared" si="3"/>
        <v>0.07530698705</v>
      </c>
      <c r="I372" s="7" t="b">
        <f t="shared" si="12"/>
        <v>1</v>
      </c>
      <c r="J372" s="7">
        <f t="shared" si="4"/>
        <v>0</v>
      </c>
    </row>
    <row r="373">
      <c r="B373" s="7">
        <f t="shared" si="5"/>
        <v>89</v>
      </c>
      <c r="C373" s="15">
        <f t="shared" si="6"/>
        <v>0.191658133</v>
      </c>
      <c r="D373" s="15">
        <f t="shared" si="11"/>
        <v>-0.04563288882</v>
      </c>
      <c r="E373" s="15">
        <f t="shared" si="1"/>
        <v>0.1802499108</v>
      </c>
      <c r="G373" s="7">
        <f t="shared" si="2"/>
        <v>0.5034074174</v>
      </c>
      <c r="H373" s="7">
        <f t="shared" si="3"/>
        <v>0.07340741737</v>
      </c>
      <c r="I373" s="7" t="b">
        <f t="shared" si="12"/>
        <v>1</v>
      </c>
      <c r="J373" s="7">
        <f t="shared" si="4"/>
        <v>0</v>
      </c>
    </row>
    <row r="374">
      <c r="B374" s="7">
        <f t="shared" si="5"/>
        <v>89.25</v>
      </c>
      <c r="C374" s="15">
        <f t="shared" si="6"/>
        <v>0.1802499108</v>
      </c>
      <c r="D374" s="15">
        <f t="shared" si="11"/>
        <v>-0.04291664543</v>
      </c>
      <c r="E374" s="15">
        <f t="shared" si="1"/>
        <v>0.1695207495</v>
      </c>
      <c r="G374" s="7">
        <f t="shared" si="2"/>
        <v>0.501921472</v>
      </c>
      <c r="H374" s="7">
        <f t="shared" si="3"/>
        <v>0.07192147196</v>
      </c>
      <c r="I374" s="7" t="b">
        <f t="shared" si="12"/>
        <v>1</v>
      </c>
      <c r="J374" s="7">
        <f t="shared" si="4"/>
        <v>0</v>
      </c>
    </row>
    <row r="375">
      <c r="B375" s="7">
        <f t="shared" si="5"/>
        <v>89.5</v>
      </c>
      <c r="C375" s="15">
        <f t="shared" si="6"/>
        <v>0.1695207495</v>
      </c>
      <c r="D375" s="15">
        <f t="shared" si="11"/>
        <v>-0.04036208321</v>
      </c>
      <c r="E375" s="15">
        <f t="shared" si="1"/>
        <v>0.1594302287</v>
      </c>
      <c r="G375" s="7">
        <f t="shared" si="2"/>
        <v>0.5008555139</v>
      </c>
      <c r="H375" s="7">
        <f t="shared" si="3"/>
        <v>0.07085551386</v>
      </c>
      <c r="I375" s="7" t="b">
        <f t="shared" si="12"/>
        <v>1</v>
      </c>
      <c r="J375" s="7">
        <f t="shared" si="4"/>
        <v>0</v>
      </c>
    </row>
    <row r="376">
      <c r="B376" s="7">
        <f t="shared" si="5"/>
        <v>89.75</v>
      </c>
      <c r="C376" s="15">
        <f t="shared" si="6"/>
        <v>0.1594302287</v>
      </c>
      <c r="D376" s="15">
        <f t="shared" si="11"/>
        <v>-0.03795957825</v>
      </c>
      <c r="E376" s="15">
        <f t="shared" si="1"/>
        <v>0.1499403341</v>
      </c>
      <c r="G376" s="7">
        <f t="shared" si="2"/>
        <v>0.5002141077</v>
      </c>
      <c r="H376" s="7">
        <f t="shared" si="3"/>
        <v>0.07021410768</v>
      </c>
      <c r="I376" s="7" t="b">
        <f t="shared" si="12"/>
        <v>1</v>
      </c>
      <c r="J376" s="7">
        <f t="shared" si="4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>
      <c r="A1" s="1" t="s">
        <v>0</v>
      </c>
      <c r="B1" s="2"/>
      <c r="M1" s="3"/>
    </row>
    <row r="2">
      <c r="A2" s="4" t="s">
        <v>67</v>
      </c>
      <c r="B2" s="5">
        <v>18.2</v>
      </c>
      <c r="G2" s="6" t="s">
        <v>2</v>
      </c>
      <c r="M2" s="3"/>
    </row>
    <row r="3">
      <c r="A3" s="4" t="s">
        <v>68</v>
      </c>
      <c r="B3" s="5">
        <v>4.2</v>
      </c>
      <c r="G3" s="6" t="s">
        <v>4</v>
      </c>
      <c r="M3" s="3"/>
    </row>
    <row r="4">
      <c r="A4" s="4" t="s">
        <v>5</v>
      </c>
      <c r="B4" s="5">
        <v>0.1</v>
      </c>
      <c r="M4" s="3"/>
    </row>
    <row r="5">
      <c r="A5" s="4" t="s">
        <v>6</v>
      </c>
      <c r="B5" s="5">
        <v>4.0</v>
      </c>
      <c r="G5" s="6"/>
      <c r="M5" s="3"/>
    </row>
    <row r="6">
      <c r="A6" s="4" t="s">
        <v>7</v>
      </c>
      <c r="B6" s="5">
        <v>24.0</v>
      </c>
      <c r="G6" s="7">
        <f>-C17/$B$3</f>
        <v>-0.02380952381</v>
      </c>
      <c r="M6" s="3"/>
    </row>
    <row r="7">
      <c r="A7" s="4" t="s">
        <v>69</v>
      </c>
      <c r="B7" s="5">
        <v>0.6</v>
      </c>
      <c r="M7" s="3"/>
    </row>
    <row r="8">
      <c r="A8" s="8" t="s">
        <v>70</v>
      </c>
      <c r="B8" s="9">
        <v>0.17</v>
      </c>
      <c r="M8" s="3"/>
    </row>
    <row r="9">
      <c r="M9" s="3"/>
    </row>
    <row r="10">
      <c r="A10" s="6" t="s">
        <v>10</v>
      </c>
      <c r="B10" s="6">
        <v>0.25</v>
      </c>
      <c r="M10" s="3"/>
    </row>
    <row r="11">
      <c r="A11" s="6" t="s">
        <v>71</v>
      </c>
      <c r="B11" s="6">
        <v>0.0</v>
      </c>
      <c r="M11" s="3"/>
    </row>
    <row r="12">
      <c r="A12" s="6" t="s">
        <v>72</v>
      </c>
      <c r="B12" s="6">
        <v>0.1</v>
      </c>
      <c r="D12" s="6" t="s">
        <v>13</v>
      </c>
      <c r="F12" s="7" t="str">
        <f>F11</f>
        <v/>
      </c>
      <c r="M12" s="3"/>
      <c r="N12" s="10"/>
    </row>
    <row r="13">
      <c r="K13" s="11"/>
      <c r="L13" s="11"/>
      <c r="M13" s="11"/>
    </row>
    <row r="14">
      <c r="M14" s="3"/>
    </row>
    <row r="15">
      <c r="M15" s="3"/>
    </row>
    <row r="16">
      <c r="A16" s="12"/>
      <c r="B16" s="13" t="s">
        <v>14</v>
      </c>
      <c r="C16" s="13" t="s">
        <v>15</v>
      </c>
      <c r="D16" s="13" t="s">
        <v>16</v>
      </c>
      <c r="E16" s="13" t="s">
        <v>17</v>
      </c>
      <c r="F16" s="14"/>
      <c r="G16" s="13" t="s">
        <v>18</v>
      </c>
      <c r="H16" s="13" t="s">
        <v>19</v>
      </c>
      <c r="I16" s="13" t="s">
        <v>20</v>
      </c>
      <c r="J16" s="13" t="s">
        <v>21</v>
      </c>
      <c r="L16" s="6" t="s">
        <v>22</v>
      </c>
      <c r="M16" s="11" t="s">
        <v>23</v>
      </c>
      <c r="N16" s="6" t="s">
        <v>23</v>
      </c>
    </row>
    <row r="17">
      <c r="B17" s="6">
        <f>B11</f>
        <v>0</v>
      </c>
      <c r="C17" s="15">
        <f>B12</f>
        <v>0.1</v>
      </c>
      <c r="D17" s="15">
        <f>IF(I17=TRUE,-C17/$B$3, (1-C17)/$B$2)</f>
        <v>0.04945054945</v>
      </c>
      <c r="E17" s="15">
        <f t="shared" ref="E17:E376" si="1">C17 + D17*$B$10</f>
        <v>0.1123626374</v>
      </c>
      <c r="G17" s="7">
        <f t="shared" ref="G17:G376" si="2"> $B$7 + $B$4 * SIN((2*PI()/$B$6)*(B17-$B$5))</f>
        <v>0.5133974596</v>
      </c>
      <c r="H17" s="7">
        <f t="shared" ref="H17:H376" si="3"> $B$8 + ($B$4 * SIN(((2*PI())/$B$6)*(B17-$B$5)))</f>
        <v>0.08339745962</v>
      </c>
      <c r="I17" s="7" t="b">
        <f>FALSE</f>
        <v>0</v>
      </c>
      <c r="J17" s="7">
        <f t="shared" ref="J17:J376" si="4">IF(I17, 0, 1)</f>
        <v>1</v>
      </c>
      <c r="K17" s="11"/>
      <c r="L17" s="6" t="s">
        <v>73</v>
      </c>
      <c r="M17" s="11">
        <v>0.2916666666666667</v>
      </c>
      <c r="N17" s="6">
        <v>1.0</v>
      </c>
    </row>
    <row r="18">
      <c r="B18" s="7">
        <f t="shared" ref="B18:B376" si="5">B17 + $B$10</f>
        <v>0.25</v>
      </c>
      <c r="C18" s="15">
        <f t="shared" ref="C18:C376" si="6">E17</f>
        <v>0.1123626374</v>
      </c>
      <c r="D18" s="15">
        <f t="shared" ref="D18:D376" si="7">IF(I17=TRUE,-C18/$B$3, (1-C18)/$B$2)</f>
        <v>0.04877128366</v>
      </c>
      <c r="E18" s="15">
        <f t="shared" si="1"/>
        <v>0.1245554583</v>
      </c>
      <c r="G18" s="7">
        <f t="shared" si="2"/>
        <v>0.5168530388</v>
      </c>
      <c r="H18" s="7">
        <f t="shared" si="3"/>
        <v>0.08685303877</v>
      </c>
      <c r="I18" s="7" t="b">
        <f t="shared" ref="I18:I376" si="8">IF(OR(AND(I17=FALSE,C18&gt;G18),AND(I17=TRUE,C18&gt;H18)),TRUE,FALSE)</f>
        <v>0</v>
      </c>
      <c r="J18" s="7">
        <f t="shared" si="4"/>
        <v>1</v>
      </c>
      <c r="K18" s="11"/>
      <c r="L18" s="11" t="str">
        <f t="shared" ref="L18:L80" si="9">IF(AND(0.270833333333333&lt;M18, M18&lt;0.96), "AWAKE", "SLEEP")</f>
        <v>AWAKE</v>
      </c>
      <c r="M18" s="11">
        <v>0.3020833333333333</v>
      </c>
      <c r="N18" s="6">
        <v>1.0</v>
      </c>
    </row>
    <row r="19">
      <c r="B19" s="7">
        <f t="shared" si="5"/>
        <v>0.5</v>
      </c>
      <c r="C19" s="15">
        <f t="shared" si="6"/>
        <v>0.1245554583</v>
      </c>
      <c r="D19" s="15">
        <f t="shared" si="7"/>
        <v>0.04810134845</v>
      </c>
      <c r="E19" s="15">
        <f t="shared" si="1"/>
        <v>0.1365807954</v>
      </c>
      <c r="G19" s="7">
        <f t="shared" si="2"/>
        <v>0.520664666</v>
      </c>
      <c r="H19" s="7">
        <f t="shared" si="3"/>
        <v>0.09066466597</v>
      </c>
      <c r="I19" s="7" t="b">
        <f t="shared" si="8"/>
        <v>0</v>
      </c>
      <c r="J19" s="7">
        <f t="shared" si="4"/>
        <v>1</v>
      </c>
      <c r="K19" s="11"/>
      <c r="L19" s="11" t="str">
        <f t="shared" si="9"/>
        <v>AWAKE</v>
      </c>
      <c r="M19" s="11">
        <v>0.3125</v>
      </c>
      <c r="N19" s="6">
        <v>1.0</v>
      </c>
    </row>
    <row r="20">
      <c r="B20" s="7">
        <f t="shared" si="5"/>
        <v>0.75</v>
      </c>
      <c r="C20" s="15">
        <f t="shared" si="6"/>
        <v>0.1365807954</v>
      </c>
      <c r="D20" s="15">
        <f t="shared" si="7"/>
        <v>0.04744061564</v>
      </c>
      <c r="E20" s="15">
        <f t="shared" si="1"/>
        <v>0.1484409493</v>
      </c>
      <c r="G20" s="7">
        <f t="shared" si="2"/>
        <v>0.5248160193</v>
      </c>
      <c r="H20" s="7">
        <f t="shared" si="3"/>
        <v>0.09481601925</v>
      </c>
      <c r="I20" s="7" t="b">
        <f t="shared" si="8"/>
        <v>0</v>
      </c>
      <c r="J20" s="7">
        <f t="shared" si="4"/>
        <v>1</v>
      </c>
      <c r="K20" s="11"/>
      <c r="L20" s="11" t="str">
        <f t="shared" si="9"/>
        <v>AWAKE</v>
      </c>
      <c r="M20" s="11">
        <v>0.3229166666666667</v>
      </c>
      <c r="N20" s="6">
        <v>1.0</v>
      </c>
    </row>
    <row r="21">
      <c r="B21" s="7">
        <f t="shared" si="5"/>
        <v>1</v>
      </c>
      <c r="C21" s="15">
        <f t="shared" si="6"/>
        <v>0.1484409493</v>
      </c>
      <c r="D21" s="15">
        <f t="shared" si="7"/>
        <v>0.04678895883</v>
      </c>
      <c r="E21" s="15">
        <f t="shared" si="1"/>
        <v>0.160138189</v>
      </c>
      <c r="G21" s="7">
        <f t="shared" si="2"/>
        <v>0.5292893219</v>
      </c>
      <c r="H21" s="7">
        <f t="shared" si="3"/>
        <v>0.09928932188</v>
      </c>
      <c r="I21" s="7" t="b">
        <f t="shared" si="8"/>
        <v>0</v>
      </c>
      <c r="J21" s="7">
        <f t="shared" si="4"/>
        <v>1</v>
      </c>
      <c r="K21" s="11"/>
      <c r="L21" s="11" t="str">
        <f t="shared" si="9"/>
        <v>AWAKE</v>
      </c>
      <c r="M21" s="11">
        <v>0.3333333333333333</v>
      </c>
      <c r="N21" s="6">
        <v>1.0</v>
      </c>
    </row>
    <row r="22">
      <c r="B22" s="7">
        <f t="shared" si="5"/>
        <v>1.25</v>
      </c>
      <c r="C22" s="15">
        <f t="shared" si="6"/>
        <v>0.160138189</v>
      </c>
      <c r="D22" s="15">
        <f t="shared" si="7"/>
        <v>0.04614625335</v>
      </c>
      <c r="E22" s="15">
        <f t="shared" si="1"/>
        <v>0.1716747523</v>
      </c>
      <c r="G22" s="7">
        <f t="shared" si="2"/>
        <v>0.5340654185</v>
      </c>
      <c r="H22" s="7">
        <f t="shared" si="3"/>
        <v>0.1040654185</v>
      </c>
      <c r="I22" s="7" t="b">
        <f t="shared" si="8"/>
        <v>0</v>
      </c>
      <c r="J22" s="7">
        <f t="shared" si="4"/>
        <v>1</v>
      </c>
      <c r="K22" s="11"/>
      <c r="L22" s="11" t="str">
        <f t="shared" si="9"/>
        <v>AWAKE</v>
      </c>
      <c r="M22" s="11">
        <v>0.34375</v>
      </c>
      <c r="N22" s="6">
        <v>1.0</v>
      </c>
    </row>
    <row r="23">
      <c r="B23" s="7">
        <f t="shared" si="5"/>
        <v>1.5</v>
      </c>
      <c r="C23" s="15">
        <f t="shared" si="6"/>
        <v>0.1716747523</v>
      </c>
      <c r="D23" s="15">
        <f t="shared" si="7"/>
        <v>0.04551237624</v>
      </c>
      <c r="E23" s="15">
        <f t="shared" si="1"/>
        <v>0.1830528464</v>
      </c>
      <c r="G23" s="7">
        <f t="shared" si="2"/>
        <v>0.5391238571</v>
      </c>
      <c r="H23" s="7">
        <f t="shared" si="3"/>
        <v>0.1091238571</v>
      </c>
      <c r="I23" s="7" t="b">
        <f t="shared" si="8"/>
        <v>0</v>
      </c>
      <c r="J23" s="7">
        <f t="shared" si="4"/>
        <v>1</v>
      </c>
      <c r="K23" s="11"/>
      <c r="L23" s="11" t="str">
        <f t="shared" si="9"/>
        <v>AWAKE</v>
      </c>
      <c r="M23" s="11">
        <v>0.3541666666666667</v>
      </c>
      <c r="N23" s="6">
        <v>1.0</v>
      </c>
    </row>
    <row r="24">
      <c r="B24" s="7">
        <f t="shared" si="5"/>
        <v>1.75</v>
      </c>
      <c r="C24" s="15">
        <f t="shared" si="6"/>
        <v>0.1830528464</v>
      </c>
      <c r="D24" s="15">
        <f t="shared" si="7"/>
        <v>0.04488720624</v>
      </c>
      <c r="E24" s="15">
        <f t="shared" si="1"/>
        <v>0.194274648</v>
      </c>
      <c r="G24" s="7">
        <f t="shared" si="2"/>
        <v>0.5444429767</v>
      </c>
      <c r="H24" s="7">
        <f t="shared" si="3"/>
        <v>0.1144429767</v>
      </c>
      <c r="I24" s="7" t="b">
        <f t="shared" si="8"/>
        <v>0</v>
      </c>
      <c r="J24" s="7">
        <f t="shared" si="4"/>
        <v>1</v>
      </c>
      <c r="K24" s="11"/>
      <c r="L24" s="11" t="str">
        <f t="shared" si="9"/>
        <v>AWAKE</v>
      </c>
      <c r="M24" s="11">
        <v>0.3645833333333333</v>
      </c>
      <c r="N24" s="6">
        <v>1.0</v>
      </c>
    </row>
    <row r="25">
      <c r="B25" s="7">
        <f t="shared" si="5"/>
        <v>2</v>
      </c>
      <c r="C25" s="15">
        <f t="shared" si="6"/>
        <v>0.194274648</v>
      </c>
      <c r="D25" s="15">
        <f t="shared" si="7"/>
        <v>0.04427062374</v>
      </c>
      <c r="E25" s="15">
        <f t="shared" si="1"/>
        <v>0.2053423039</v>
      </c>
      <c r="G25" s="7">
        <f t="shared" si="2"/>
        <v>0.55</v>
      </c>
      <c r="H25" s="7">
        <f t="shared" si="3"/>
        <v>0.12</v>
      </c>
      <c r="I25" s="7" t="b">
        <f t="shared" si="8"/>
        <v>0</v>
      </c>
      <c r="J25" s="7">
        <f t="shared" si="4"/>
        <v>1</v>
      </c>
      <c r="K25" s="11"/>
      <c r="L25" s="11" t="str">
        <f t="shared" si="9"/>
        <v>AWAKE</v>
      </c>
      <c r="M25" s="11">
        <v>0.375</v>
      </c>
      <c r="N25" s="6">
        <v>1.0</v>
      </c>
    </row>
    <row r="26">
      <c r="B26" s="7">
        <f t="shared" si="5"/>
        <v>2.25</v>
      </c>
      <c r="C26" s="15">
        <f t="shared" si="6"/>
        <v>0.2053423039</v>
      </c>
      <c r="D26" s="15">
        <f t="shared" si="7"/>
        <v>0.04366251077</v>
      </c>
      <c r="E26" s="15">
        <f t="shared" si="1"/>
        <v>0.2162579316</v>
      </c>
      <c r="G26" s="7">
        <f t="shared" si="2"/>
        <v>0.555771131</v>
      </c>
      <c r="H26" s="7">
        <f t="shared" si="3"/>
        <v>0.125771131</v>
      </c>
      <c r="I26" s="7" t="b">
        <f t="shared" si="8"/>
        <v>0</v>
      </c>
      <c r="J26" s="7">
        <f t="shared" si="4"/>
        <v>1</v>
      </c>
      <c r="K26" s="11"/>
      <c r="L26" s="11" t="str">
        <f t="shared" si="9"/>
        <v>AWAKE</v>
      </c>
      <c r="M26" s="11">
        <v>0.3854166666666667</v>
      </c>
      <c r="N26" s="6">
        <v>1.0</v>
      </c>
    </row>
    <row r="27">
      <c r="B27" s="7">
        <f t="shared" si="5"/>
        <v>2.5</v>
      </c>
      <c r="C27" s="15">
        <f t="shared" si="6"/>
        <v>0.2162579316</v>
      </c>
      <c r="D27" s="15">
        <f t="shared" si="7"/>
        <v>0.04306275101</v>
      </c>
      <c r="E27" s="15">
        <f t="shared" si="1"/>
        <v>0.2270236193</v>
      </c>
      <c r="G27" s="7">
        <f t="shared" si="2"/>
        <v>0.5617316568</v>
      </c>
      <c r="H27" s="7">
        <f t="shared" si="3"/>
        <v>0.1317316568</v>
      </c>
      <c r="I27" s="7" t="b">
        <f t="shared" si="8"/>
        <v>0</v>
      </c>
      <c r="J27" s="7">
        <f t="shared" si="4"/>
        <v>1</v>
      </c>
      <c r="K27" s="11"/>
      <c r="L27" s="11" t="str">
        <f t="shared" si="9"/>
        <v>AWAKE</v>
      </c>
      <c r="M27" s="11">
        <v>0.3958333333333333</v>
      </c>
      <c r="N27" s="6">
        <v>1.0</v>
      </c>
    </row>
    <row r="28">
      <c r="B28" s="7">
        <f t="shared" si="5"/>
        <v>2.75</v>
      </c>
      <c r="C28" s="15">
        <f t="shared" si="6"/>
        <v>0.2270236193</v>
      </c>
      <c r="D28" s="15">
        <f t="shared" si="7"/>
        <v>0.04247122971</v>
      </c>
      <c r="E28" s="15">
        <f t="shared" si="1"/>
        <v>0.2376414268</v>
      </c>
      <c r="G28" s="7">
        <f t="shared" si="2"/>
        <v>0.5678560535</v>
      </c>
      <c r="H28" s="7">
        <f t="shared" si="3"/>
        <v>0.1378560535</v>
      </c>
      <c r="I28" s="7" t="b">
        <f t="shared" si="8"/>
        <v>0</v>
      </c>
      <c r="J28" s="7">
        <f t="shared" si="4"/>
        <v>1</v>
      </c>
      <c r="K28" s="11"/>
      <c r="L28" s="11" t="str">
        <f t="shared" si="9"/>
        <v>AWAKE</v>
      </c>
      <c r="M28" s="11">
        <v>0.40625</v>
      </c>
      <c r="N28" s="6">
        <v>1.0</v>
      </c>
    </row>
    <row r="29">
      <c r="B29" s="7">
        <f t="shared" si="5"/>
        <v>3</v>
      </c>
      <c r="C29" s="15">
        <f t="shared" si="6"/>
        <v>0.2376414268</v>
      </c>
      <c r="D29" s="15">
        <f t="shared" si="7"/>
        <v>0.04188783369</v>
      </c>
      <c r="E29" s="15">
        <f t="shared" si="1"/>
        <v>0.2481133852</v>
      </c>
      <c r="G29" s="7">
        <f t="shared" si="2"/>
        <v>0.5741180955</v>
      </c>
      <c r="H29" s="7">
        <f t="shared" si="3"/>
        <v>0.1441180955</v>
      </c>
      <c r="I29" s="7" t="b">
        <f t="shared" si="8"/>
        <v>0</v>
      </c>
      <c r="J29" s="7">
        <f t="shared" si="4"/>
        <v>1</v>
      </c>
      <c r="K29" s="11"/>
      <c r="L29" s="11" t="str">
        <f t="shared" si="9"/>
        <v>AWAKE</v>
      </c>
      <c r="M29" s="11">
        <v>0.4166666666666667</v>
      </c>
      <c r="N29" s="6">
        <v>1.0</v>
      </c>
    </row>
    <row r="30">
      <c r="B30" s="7">
        <f t="shared" si="5"/>
        <v>3.25</v>
      </c>
      <c r="C30" s="15">
        <f t="shared" si="6"/>
        <v>0.2481133852</v>
      </c>
      <c r="D30" s="15">
        <f t="shared" si="7"/>
        <v>0.04131245136</v>
      </c>
      <c r="E30" s="15">
        <f t="shared" si="1"/>
        <v>0.258441498</v>
      </c>
      <c r="G30" s="7">
        <f t="shared" si="2"/>
        <v>0.5804909678</v>
      </c>
      <c r="H30" s="7">
        <f t="shared" si="3"/>
        <v>0.1504909678</v>
      </c>
      <c r="I30" s="7" t="b">
        <f t="shared" si="8"/>
        <v>0</v>
      </c>
      <c r="J30" s="7">
        <f t="shared" si="4"/>
        <v>1</v>
      </c>
      <c r="K30" s="11"/>
      <c r="L30" s="11" t="str">
        <f t="shared" si="9"/>
        <v>AWAKE</v>
      </c>
      <c r="M30" s="11">
        <v>0.4270833333333333</v>
      </c>
      <c r="N30" s="6">
        <v>1.0</v>
      </c>
    </row>
    <row r="31">
      <c r="B31" s="7">
        <f t="shared" si="5"/>
        <v>3.5</v>
      </c>
      <c r="C31" s="15">
        <f t="shared" si="6"/>
        <v>0.258441498</v>
      </c>
      <c r="D31" s="15">
        <f t="shared" si="7"/>
        <v>0.04074497264</v>
      </c>
      <c r="E31" s="15">
        <f t="shared" si="1"/>
        <v>0.2686277412</v>
      </c>
      <c r="G31" s="7">
        <f t="shared" si="2"/>
        <v>0.5869473808</v>
      </c>
      <c r="H31" s="7">
        <f t="shared" si="3"/>
        <v>0.1569473808</v>
      </c>
      <c r="I31" s="7" t="b">
        <f t="shared" si="8"/>
        <v>0</v>
      </c>
      <c r="J31" s="7">
        <f t="shared" si="4"/>
        <v>1</v>
      </c>
      <c r="K31" s="11"/>
      <c r="L31" s="11" t="str">
        <f t="shared" si="9"/>
        <v>AWAKE</v>
      </c>
      <c r="M31" s="11">
        <v>0.4375</v>
      </c>
      <c r="N31" s="6">
        <v>1.0</v>
      </c>
    </row>
    <row r="32">
      <c r="B32" s="7">
        <f t="shared" si="5"/>
        <v>3.75</v>
      </c>
      <c r="C32" s="15">
        <f t="shared" si="6"/>
        <v>0.2686277412</v>
      </c>
      <c r="D32" s="15">
        <f t="shared" si="7"/>
        <v>0.04018528895</v>
      </c>
      <c r="E32" s="15">
        <f t="shared" si="1"/>
        <v>0.2786740634</v>
      </c>
      <c r="G32" s="7">
        <f t="shared" si="2"/>
        <v>0.5934596871</v>
      </c>
      <c r="H32" s="7">
        <f t="shared" si="3"/>
        <v>0.1634596871</v>
      </c>
      <c r="I32" s="7" t="b">
        <f t="shared" si="8"/>
        <v>0</v>
      </c>
      <c r="J32" s="7">
        <f t="shared" si="4"/>
        <v>1</v>
      </c>
      <c r="K32" s="11"/>
      <c r="L32" s="11" t="str">
        <f t="shared" si="9"/>
        <v>AWAKE</v>
      </c>
      <c r="M32" s="11">
        <v>0.4479166666666667</v>
      </c>
      <c r="N32" s="6">
        <v>1.0</v>
      </c>
    </row>
    <row r="33">
      <c r="B33" s="7">
        <f t="shared" si="5"/>
        <v>4</v>
      </c>
      <c r="C33" s="15">
        <f t="shared" si="6"/>
        <v>0.2786740634</v>
      </c>
      <c r="D33" s="15">
        <f t="shared" si="7"/>
        <v>0.03963329322</v>
      </c>
      <c r="E33" s="15">
        <f t="shared" si="1"/>
        <v>0.2885823867</v>
      </c>
      <c r="G33" s="7">
        <f t="shared" si="2"/>
        <v>0.6</v>
      </c>
      <c r="H33" s="7">
        <f t="shared" si="3"/>
        <v>0.17</v>
      </c>
      <c r="I33" s="7" t="b">
        <f t="shared" si="8"/>
        <v>0</v>
      </c>
      <c r="J33" s="7">
        <f t="shared" si="4"/>
        <v>1</v>
      </c>
      <c r="K33" s="11"/>
      <c r="L33" s="11" t="str">
        <f t="shared" si="9"/>
        <v>AWAKE</v>
      </c>
      <c r="M33" s="11">
        <v>0.4583333333333333</v>
      </c>
      <c r="N33" s="6">
        <v>1.0</v>
      </c>
    </row>
    <row r="34">
      <c r="B34" s="7">
        <f t="shared" si="5"/>
        <v>4.25</v>
      </c>
      <c r="C34" s="15">
        <f t="shared" si="6"/>
        <v>0.2885823867</v>
      </c>
      <c r="D34" s="15">
        <f t="shared" si="7"/>
        <v>0.03908887985</v>
      </c>
      <c r="E34" s="15">
        <f t="shared" si="1"/>
        <v>0.2983546067</v>
      </c>
      <c r="G34" s="7">
        <f t="shared" si="2"/>
        <v>0.6065403129</v>
      </c>
      <c r="H34" s="7">
        <f t="shared" si="3"/>
        <v>0.1765403129</v>
      </c>
      <c r="I34" s="7" t="b">
        <f t="shared" si="8"/>
        <v>0</v>
      </c>
      <c r="J34" s="7">
        <f t="shared" si="4"/>
        <v>1</v>
      </c>
      <c r="K34" s="11"/>
      <c r="L34" s="11" t="str">
        <f t="shared" si="9"/>
        <v>AWAKE</v>
      </c>
      <c r="M34" s="11">
        <v>0.46875</v>
      </c>
      <c r="N34" s="6">
        <v>1.0</v>
      </c>
    </row>
    <row r="35">
      <c r="B35" s="7">
        <f t="shared" si="5"/>
        <v>4.5</v>
      </c>
      <c r="C35" s="15">
        <f t="shared" si="6"/>
        <v>0.2983546067</v>
      </c>
      <c r="D35" s="15">
        <f t="shared" si="7"/>
        <v>0.03855194469</v>
      </c>
      <c r="E35" s="15">
        <f t="shared" si="1"/>
        <v>0.3079925929</v>
      </c>
      <c r="G35" s="7">
        <f t="shared" si="2"/>
        <v>0.6130526192</v>
      </c>
      <c r="H35" s="7">
        <f t="shared" si="3"/>
        <v>0.1830526192</v>
      </c>
      <c r="I35" s="7" t="b">
        <f t="shared" si="8"/>
        <v>0</v>
      </c>
      <c r="J35" s="7">
        <f t="shared" si="4"/>
        <v>1</v>
      </c>
      <c r="K35" s="11"/>
      <c r="L35" s="11" t="str">
        <f t="shared" si="9"/>
        <v>AWAKE</v>
      </c>
      <c r="M35" s="11">
        <v>0.4791666666666667</v>
      </c>
      <c r="N35" s="6">
        <v>1.0</v>
      </c>
    </row>
    <row r="36">
      <c r="B36" s="7">
        <f t="shared" si="5"/>
        <v>4.75</v>
      </c>
      <c r="C36" s="15">
        <f t="shared" si="6"/>
        <v>0.3079925929</v>
      </c>
      <c r="D36" s="15">
        <f t="shared" si="7"/>
        <v>0.03802238501</v>
      </c>
      <c r="E36" s="15">
        <f t="shared" si="1"/>
        <v>0.3174981891</v>
      </c>
      <c r="G36" s="7">
        <f t="shared" si="2"/>
        <v>0.6195090322</v>
      </c>
      <c r="H36" s="7">
        <f t="shared" si="3"/>
        <v>0.1895090322</v>
      </c>
      <c r="I36" s="7" t="b">
        <f t="shared" si="8"/>
        <v>0</v>
      </c>
      <c r="J36" s="7">
        <f t="shared" si="4"/>
        <v>1</v>
      </c>
      <c r="K36" s="11"/>
      <c r="L36" s="11" t="str">
        <f t="shared" si="9"/>
        <v>AWAKE</v>
      </c>
      <c r="M36" s="11">
        <v>0.4895833333333333</v>
      </c>
      <c r="N36" s="6">
        <v>1.0</v>
      </c>
    </row>
    <row r="37">
      <c r="B37" s="7">
        <f t="shared" si="5"/>
        <v>5</v>
      </c>
      <c r="C37" s="15">
        <f t="shared" si="6"/>
        <v>0.3174981891</v>
      </c>
      <c r="D37" s="15">
        <f t="shared" si="7"/>
        <v>0.0375000995</v>
      </c>
      <c r="E37" s="15">
        <f t="shared" si="1"/>
        <v>0.326873214</v>
      </c>
      <c r="G37" s="7">
        <f t="shared" si="2"/>
        <v>0.6258819045</v>
      </c>
      <c r="H37" s="7">
        <f t="shared" si="3"/>
        <v>0.1958819045</v>
      </c>
      <c r="I37" s="7" t="b">
        <f t="shared" si="8"/>
        <v>0</v>
      </c>
      <c r="J37" s="7">
        <f t="shared" si="4"/>
        <v>1</v>
      </c>
      <c r="K37" s="11"/>
      <c r="L37" s="11" t="str">
        <f t="shared" si="9"/>
        <v>AWAKE</v>
      </c>
      <c r="M37" s="11">
        <v>0.5</v>
      </c>
      <c r="N37" s="6">
        <v>1.0</v>
      </c>
    </row>
    <row r="38">
      <c r="B38" s="7">
        <f t="shared" si="5"/>
        <v>5.25</v>
      </c>
      <c r="C38" s="15">
        <f t="shared" si="6"/>
        <v>0.326873214</v>
      </c>
      <c r="D38" s="15">
        <f t="shared" si="7"/>
        <v>0.03698498824</v>
      </c>
      <c r="E38" s="15">
        <f t="shared" si="1"/>
        <v>0.3361194611</v>
      </c>
      <c r="G38" s="7">
        <f t="shared" si="2"/>
        <v>0.6321439465</v>
      </c>
      <c r="H38" s="7">
        <f t="shared" si="3"/>
        <v>0.2021439465</v>
      </c>
      <c r="I38" s="7" t="b">
        <f t="shared" si="8"/>
        <v>0</v>
      </c>
      <c r="J38" s="7">
        <f t="shared" si="4"/>
        <v>1</v>
      </c>
      <c r="K38" s="11"/>
      <c r="L38" s="11" t="str">
        <f t="shared" si="9"/>
        <v>AWAKE</v>
      </c>
      <c r="M38" s="11">
        <v>0.5104166666666666</v>
      </c>
      <c r="N38" s="6">
        <v>1.0</v>
      </c>
    </row>
    <row r="39">
      <c r="B39" s="7">
        <f t="shared" si="5"/>
        <v>5.5</v>
      </c>
      <c r="C39" s="15">
        <f t="shared" si="6"/>
        <v>0.3361194611</v>
      </c>
      <c r="D39" s="15">
        <f t="shared" si="7"/>
        <v>0.03647695269</v>
      </c>
      <c r="E39" s="15">
        <f t="shared" si="1"/>
        <v>0.3452386992</v>
      </c>
      <c r="G39" s="7">
        <f t="shared" si="2"/>
        <v>0.6382683432</v>
      </c>
      <c r="H39" s="7">
        <f t="shared" si="3"/>
        <v>0.2082683432</v>
      </c>
      <c r="I39" s="7" t="b">
        <f t="shared" si="8"/>
        <v>0</v>
      </c>
      <c r="J39" s="7">
        <f t="shared" si="4"/>
        <v>1</v>
      </c>
      <c r="K39" s="11"/>
      <c r="L39" s="11" t="str">
        <f t="shared" si="9"/>
        <v>AWAKE</v>
      </c>
      <c r="M39" s="11">
        <v>0.5208333333333334</v>
      </c>
      <c r="N39" s="6">
        <v>1.0</v>
      </c>
    </row>
    <row r="40">
      <c r="B40" s="7">
        <f t="shared" si="5"/>
        <v>5.75</v>
      </c>
      <c r="C40" s="15">
        <f t="shared" si="6"/>
        <v>0.3452386992</v>
      </c>
      <c r="D40" s="15">
        <f t="shared" si="7"/>
        <v>0.03597589565</v>
      </c>
      <c r="E40" s="15">
        <f t="shared" si="1"/>
        <v>0.3542326731</v>
      </c>
      <c r="G40" s="7">
        <f t="shared" si="2"/>
        <v>0.644228869</v>
      </c>
      <c r="H40" s="7">
        <f t="shared" si="3"/>
        <v>0.214228869</v>
      </c>
      <c r="I40" s="7" t="b">
        <f t="shared" si="8"/>
        <v>0</v>
      </c>
      <c r="J40" s="7">
        <f t="shared" si="4"/>
        <v>1</v>
      </c>
      <c r="K40" s="11"/>
      <c r="L40" s="11" t="str">
        <f t="shared" si="9"/>
        <v>AWAKE</v>
      </c>
      <c r="M40" s="11">
        <v>0.53125</v>
      </c>
      <c r="N40" s="6">
        <v>1.0</v>
      </c>
    </row>
    <row r="41">
      <c r="B41" s="7">
        <f t="shared" si="5"/>
        <v>6</v>
      </c>
      <c r="C41" s="15">
        <f t="shared" si="6"/>
        <v>0.3542326731</v>
      </c>
      <c r="D41" s="15">
        <f t="shared" si="7"/>
        <v>0.03548172126</v>
      </c>
      <c r="E41" s="15">
        <f t="shared" si="1"/>
        <v>0.3631031035</v>
      </c>
      <c r="G41" s="7">
        <f t="shared" si="2"/>
        <v>0.65</v>
      </c>
      <c r="H41" s="7">
        <f t="shared" si="3"/>
        <v>0.22</v>
      </c>
      <c r="I41" s="7" t="b">
        <f t="shared" si="8"/>
        <v>0</v>
      </c>
      <c r="J41" s="7">
        <f t="shared" si="4"/>
        <v>1</v>
      </c>
      <c r="K41" s="11"/>
      <c r="L41" s="11" t="str">
        <f t="shared" si="9"/>
        <v>AWAKE</v>
      </c>
      <c r="M41" s="11">
        <v>0.5416666666666666</v>
      </c>
      <c r="N41" s="6">
        <v>1.0</v>
      </c>
    </row>
    <row r="42">
      <c r="B42" s="7">
        <f t="shared" si="5"/>
        <v>6.25</v>
      </c>
      <c r="C42" s="15">
        <f t="shared" si="6"/>
        <v>0.3631031035</v>
      </c>
      <c r="D42" s="15">
        <f t="shared" si="7"/>
        <v>0.03499433497</v>
      </c>
      <c r="E42" s="15">
        <f t="shared" si="1"/>
        <v>0.3718516872</v>
      </c>
      <c r="G42" s="7">
        <f t="shared" si="2"/>
        <v>0.6555570233</v>
      </c>
      <c r="H42" s="7">
        <f t="shared" si="3"/>
        <v>0.2255570233</v>
      </c>
      <c r="I42" s="7" t="b">
        <f t="shared" si="8"/>
        <v>0</v>
      </c>
      <c r="J42" s="7">
        <f t="shared" si="4"/>
        <v>1</v>
      </c>
      <c r="K42" s="11"/>
      <c r="L42" s="11" t="str">
        <f t="shared" si="9"/>
        <v>AWAKE</v>
      </c>
      <c r="M42" s="11">
        <v>0.5520833333333334</v>
      </c>
      <c r="N42" s="6">
        <v>1.0</v>
      </c>
    </row>
    <row r="43">
      <c r="B43" s="7">
        <f t="shared" si="5"/>
        <v>6.5</v>
      </c>
      <c r="C43" s="15">
        <f t="shared" si="6"/>
        <v>0.3718516872</v>
      </c>
      <c r="D43" s="15">
        <f t="shared" si="7"/>
        <v>0.03451364356</v>
      </c>
      <c r="E43" s="15">
        <f t="shared" si="1"/>
        <v>0.3804800981</v>
      </c>
      <c r="G43" s="7">
        <f t="shared" si="2"/>
        <v>0.6608761429</v>
      </c>
      <c r="H43" s="7">
        <f t="shared" si="3"/>
        <v>0.2308761429</v>
      </c>
      <c r="I43" s="7" t="b">
        <f t="shared" si="8"/>
        <v>0</v>
      </c>
      <c r="J43" s="7">
        <f t="shared" si="4"/>
        <v>1</v>
      </c>
      <c r="K43" s="11"/>
      <c r="L43" s="11" t="str">
        <f t="shared" si="9"/>
        <v>AWAKE</v>
      </c>
      <c r="M43" s="11">
        <v>0.5625</v>
      </c>
      <c r="N43" s="6">
        <v>1.0</v>
      </c>
    </row>
    <row r="44">
      <c r="B44" s="7">
        <f t="shared" si="5"/>
        <v>6.75</v>
      </c>
      <c r="C44" s="15">
        <f t="shared" si="6"/>
        <v>0.3804800981</v>
      </c>
      <c r="D44" s="15">
        <f t="shared" si="7"/>
        <v>0.03403955505</v>
      </c>
      <c r="E44" s="15">
        <f t="shared" si="1"/>
        <v>0.3889899869</v>
      </c>
      <c r="G44" s="7">
        <f t="shared" si="2"/>
        <v>0.6659345815</v>
      </c>
      <c r="H44" s="7">
        <f t="shared" si="3"/>
        <v>0.2359345815</v>
      </c>
      <c r="I44" s="7" t="b">
        <f t="shared" si="8"/>
        <v>0</v>
      </c>
      <c r="J44" s="7">
        <f t="shared" si="4"/>
        <v>1</v>
      </c>
      <c r="K44" s="11"/>
      <c r="L44" s="11" t="str">
        <f t="shared" si="9"/>
        <v>AWAKE</v>
      </c>
      <c r="M44" s="11">
        <v>0.5729166666666666</v>
      </c>
      <c r="N44" s="6">
        <v>1.0</v>
      </c>
    </row>
    <row r="45">
      <c r="B45" s="7">
        <f t="shared" si="5"/>
        <v>7</v>
      </c>
      <c r="C45" s="15">
        <f t="shared" si="6"/>
        <v>0.3889899869</v>
      </c>
      <c r="D45" s="15">
        <f t="shared" si="7"/>
        <v>0.03357197874</v>
      </c>
      <c r="E45" s="15">
        <f t="shared" si="1"/>
        <v>0.3973829815</v>
      </c>
      <c r="G45" s="7">
        <f t="shared" si="2"/>
        <v>0.6707106781</v>
      </c>
      <c r="H45" s="7">
        <f t="shared" si="3"/>
        <v>0.2407106781</v>
      </c>
      <c r="I45" s="7" t="b">
        <f t="shared" si="8"/>
        <v>0</v>
      </c>
      <c r="J45" s="7">
        <f t="shared" si="4"/>
        <v>1</v>
      </c>
      <c r="K45" s="11"/>
      <c r="L45" s="11" t="str">
        <f t="shared" si="9"/>
        <v>AWAKE</v>
      </c>
      <c r="M45" s="11">
        <v>0.5833333333333334</v>
      </c>
      <c r="N45" s="6">
        <v>1.0</v>
      </c>
    </row>
    <row r="46">
      <c r="B46" s="7">
        <f t="shared" si="5"/>
        <v>7.25</v>
      </c>
      <c r="C46" s="15">
        <f t="shared" si="6"/>
        <v>0.3973829815</v>
      </c>
      <c r="D46" s="15">
        <f t="shared" si="7"/>
        <v>0.03311082519</v>
      </c>
      <c r="E46" s="15">
        <f t="shared" si="1"/>
        <v>0.4056606878</v>
      </c>
      <c r="G46" s="7">
        <f t="shared" si="2"/>
        <v>0.6751839807</v>
      </c>
      <c r="H46" s="7">
        <f t="shared" si="3"/>
        <v>0.2451839807</v>
      </c>
      <c r="I46" s="7" t="b">
        <f t="shared" si="8"/>
        <v>0</v>
      </c>
      <c r="J46" s="7">
        <f t="shared" si="4"/>
        <v>1</v>
      </c>
      <c r="K46" s="11"/>
      <c r="L46" s="11" t="str">
        <f t="shared" si="9"/>
        <v>AWAKE</v>
      </c>
      <c r="M46" s="11">
        <v>0.59375</v>
      </c>
      <c r="N46" s="6">
        <v>1.0</v>
      </c>
    </row>
    <row r="47">
      <c r="B47" s="7">
        <f t="shared" si="5"/>
        <v>7.5</v>
      </c>
      <c r="C47" s="15">
        <f t="shared" si="6"/>
        <v>0.4056606878</v>
      </c>
      <c r="D47" s="15">
        <f t="shared" si="7"/>
        <v>0.03265600616</v>
      </c>
      <c r="E47" s="15">
        <f t="shared" si="1"/>
        <v>0.4138246894</v>
      </c>
      <c r="G47" s="7">
        <f t="shared" si="2"/>
        <v>0.679335334</v>
      </c>
      <c r="H47" s="7">
        <f t="shared" si="3"/>
        <v>0.249335334</v>
      </c>
      <c r="I47" s="7" t="b">
        <f t="shared" si="8"/>
        <v>0</v>
      </c>
      <c r="J47" s="7">
        <f t="shared" si="4"/>
        <v>1</v>
      </c>
      <c r="K47" s="11"/>
      <c r="L47" s="11" t="str">
        <f t="shared" si="9"/>
        <v>AWAKE</v>
      </c>
      <c r="M47" s="11">
        <v>0.6041666666666666</v>
      </c>
      <c r="N47" s="6">
        <v>1.0</v>
      </c>
    </row>
    <row r="48">
      <c r="B48" s="7">
        <f t="shared" si="5"/>
        <v>7.75</v>
      </c>
      <c r="C48" s="15">
        <f t="shared" si="6"/>
        <v>0.4138246894</v>
      </c>
      <c r="D48" s="15">
        <f t="shared" si="7"/>
        <v>0.03220743465</v>
      </c>
      <c r="E48" s="15">
        <f t="shared" si="1"/>
        <v>0.421876548</v>
      </c>
      <c r="G48" s="7">
        <f t="shared" si="2"/>
        <v>0.6831469612</v>
      </c>
      <c r="H48" s="7">
        <f t="shared" si="3"/>
        <v>0.2531469612</v>
      </c>
      <c r="I48" s="7" t="b">
        <f t="shared" si="8"/>
        <v>0</v>
      </c>
      <c r="J48" s="7">
        <f t="shared" si="4"/>
        <v>1</v>
      </c>
      <c r="K48" s="11"/>
      <c r="L48" s="11" t="str">
        <f t="shared" si="9"/>
        <v>AWAKE</v>
      </c>
      <c r="M48" s="11">
        <v>0.6145833333333334</v>
      </c>
      <c r="N48" s="6">
        <v>1.0</v>
      </c>
    </row>
    <row r="49">
      <c r="B49" s="7">
        <f t="shared" si="5"/>
        <v>8</v>
      </c>
      <c r="C49" s="15">
        <f t="shared" si="6"/>
        <v>0.421876548</v>
      </c>
      <c r="D49" s="15">
        <f t="shared" si="7"/>
        <v>0.03176502483</v>
      </c>
      <c r="E49" s="15">
        <f t="shared" si="1"/>
        <v>0.4298178042</v>
      </c>
      <c r="G49" s="7">
        <f t="shared" si="2"/>
        <v>0.6866025404</v>
      </c>
      <c r="H49" s="7">
        <f t="shared" si="3"/>
        <v>0.2566025404</v>
      </c>
      <c r="I49" s="7" t="b">
        <f t="shared" si="8"/>
        <v>0</v>
      </c>
      <c r="J49" s="7">
        <f t="shared" si="4"/>
        <v>1</v>
      </c>
      <c r="K49" s="11"/>
      <c r="L49" s="11" t="str">
        <f t="shared" si="9"/>
        <v>AWAKE</v>
      </c>
      <c r="M49" s="11">
        <v>0.625</v>
      </c>
      <c r="N49" s="6">
        <v>1.0</v>
      </c>
    </row>
    <row r="50">
      <c r="B50" s="7">
        <f t="shared" si="5"/>
        <v>8.25</v>
      </c>
      <c r="C50" s="15">
        <f t="shared" si="6"/>
        <v>0.4298178042</v>
      </c>
      <c r="D50" s="15">
        <f t="shared" si="7"/>
        <v>0.03132869207</v>
      </c>
      <c r="E50" s="15">
        <f t="shared" si="1"/>
        <v>0.4376499773</v>
      </c>
      <c r="G50" s="7">
        <f t="shared" si="2"/>
        <v>0.6896872742</v>
      </c>
      <c r="H50" s="7">
        <f t="shared" si="3"/>
        <v>0.2596872742</v>
      </c>
      <c r="I50" s="7" t="b">
        <f t="shared" si="8"/>
        <v>0</v>
      </c>
      <c r="J50" s="7">
        <f t="shared" si="4"/>
        <v>1</v>
      </c>
      <c r="K50" s="11"/>
      <c r="L50" s="11" t="str">
        <f t="shared" si="9"/>
        <v>AWAKE</v>
      </c>
      <c r="M50" s="11">
        <v>0.6354166666666666</v>
      </c>
      <c r="N50" s="6">
        <v>1.0</v>
      </c>
    </row>
    <row r="51">
      <c r="B51" s="7">
        <f t="shared" si="5"/>
        <v>8.5</v>
      </c>
      <c r="C51" s="15">
        <f t="shared" si="6"/>
        <v>0.4376499773</v>
      </c>
      <c r="D51" s="15">
        <f t="shared" si="7"/>
        <v>0.0308983529</v>
      </c>
      <c r="E51" s="15">
        <f t="shared" si="1"/>
        <v>0.4453745655</v>
      </c>
      <c r="G51" s="7">
        <f t="shared" si="2"/>
        <v>0.6923879533</v>
      </c>
      <c r="H51" s="7">
        <f t="shared" si="3"/>
        <v>0.2623879533</v>
      </c>
      <c r="I51" s="7" t="b">
        <f t="shared" si="8"/>
        <v>0</v>
      </c>
      <c r="J51" s="7">
        <f t="shared" si="4"/>
        <v>1</v>
      </c>
      <c r="K51" s="11"/>
      <c r="L51" s="11" t="str">
        <f t="shared" si="9"/>
        <v>AWAKE</v>
      </c>
      <c r="M51" s="11">
        <v>0.6458333333333334</v>
      </c>
      <c r="N51" s="6">
        <v>1.0</v>
      </c>
    </row>
    <row r="52">
      <c r="B52" s="7">
        <f t="shared" si="5"/>
        <v>8.75</v>
      </c>
      <c r="C52" s="15">
        <f t="shared" si="6"/>
        <v>0.4453745655</v>
      </c>
      <c r="D52" s="15">
        <f t="shared" si="7"/>
        <v>0.03047392497</v>
      </c>
      <c r="E52" s="15">
        <f t="shared" si="1"/>
        <v>0.4529930467</v>
      </c>
      <c r="G52" s="7">
        <f t="shared" si="2"/>
        <v>0.6946930129</v>
      </c>
      <c r="H52" s="7">
        <f t="shared" si="3"/>
        <v>0.2646930129</v>
      </c>
      <c r="I52" s="7" t="b">
        <f t="shared" si="8"/>
        <v>0</v>
      </c>
      <c r="J52" s="7">
        <f t="shared" si="4"/>
        <v>1</v>
      </c>
      <c r="K52" s="11"/>
      <c r="L52" s="11" t="str">
        <f t="shared" si="9"/>
        <v>AWAKE</v>
      </c>
      <c r="M52" s="11">
        <v>0.65625</v>
      </c>
      <c r="N52" s="6">
        <v>1.0</v>
      </c>
    </row>
    <row r="53">
      <c r="B53" s="7">
        <f t="shared" si="5"/>
        <v>9</v>
      </c>
      <c r="C53" s="15">
        <f t="shared" si="6"/>
        <v>0.4529930467</v>
      </c>
      <c r="D53" s="15">
        <f t="shared" si="7"/>
        <v>0.0300553271</v>
      </c>
      <c r="E53" s="15">
        <f t="shared" si="1"/>
        <v>0.4605068785</v>
      </c>
      <c r="G53" s="7">
        <f t="shared" si="2"/>
        <v>0.6965925826</v>
      </c>
      <c r="H53" s="7">
        <f t="shared" si="3"/>
        <v>0.2665925826</v>
      </c>
      <c r="I53" s="7" t="b">
        <f t="shared" si="8"/>
        <v>0</v>
      </c>
      <c r="J53" s="7">
        <f t="shared" si="4"/>
        <v>1</v>
      </c>
      <c r="K53" s="11"/>
      <c r="L53" s="11" t="str">
        <f t="shared" si="9"/>
        <v>AWAKE</v>
      </c>
      <c r="M53" s="11">
        <v>0.6666666666666666</v>
      </c>
      <c r="N53" s="6">
        <v>1.0</v>
      </c>
    </row>
    <row r="54">
      <c r="B54" s="7">
        <f t="shared" si="5"/>
        <v>9.25</v>
      </c>
      <c r="C54" s="15">
        <f t="shared" si="6"/>
        <v>0.4605068785</v>
      </c>
      <c r="D54" s="15">
        <f t="shared" si="7"/>
        <v>0.0296424792</v>
      </c>
      <c r="E54" s="15">
        <f t="shared" si="1"/>
        <v>0.4679174983</v>
      </c>
      <c r="G54" s="7">
        <f t="shared" si="2"/>
        <v>0.698078528</v>
      </c>
      <c r="H54" s="7">
        <f t="shared" si="3"/>
        <v>0.268078528</v>
      </c>
      <c r="I54" s="7" t="b">
        <f t="shared" si="8"/>
        <v>0</v>
      </c>
      <c r="J54" s="7">
        <f t="shared" si="4"/>
        <v>1</v>
      </c>
      <c r="K54" s="11"/>
      <c r="L54" s="11" t="str">
        <f t="shared" si="9"/>
        <v>AWAKE</v>
      </c>
      <c r="M54" s="11">
        <v>0.6770833333333334</v>
      </c>
      <c r="N54" s="6">
        <v>1.0</v>
      </c>
    </row>
    <row r="55">
      <c r="B55" s="7">
        <f t="shared" si="5"/>
        <v>9.5</v>
      </c>
      <c r="C55" s="15">
        <f t="shared" si="6"/>
        <v>0.4679174983</v>
      </c>
      <c r="D55" s="15">
        <f t="shared" si="7"/>
        <v>0.02923530229</v>
      </c>
      <c r="E55" s="15">
        <f t="shared" si="1"/>
        <v>0.4752263239</v>
      </c>
      <c r="G55" s="7">
        <f t="shared" si="2"/>
        <v>0.6991444861</v>
      </c>
      <c r="H55" s="7">
        <f t="shared" si="3"/>
        <v>0.2691444861</v>
      </c>
      <c r="I55" s="7" t="b">
        <f t="shared" si="8"/>
        <v>0</v>
      </c>
      <c r="J55" s="7">
        <f t="shared" si="4"/>
        <v>1</v>
      </c>
      <c r="K55" s="11"/>
      <c r="L55" s="11" t="str">
        <f t="shared" si="9"/>
        <v>AWAKE</v>
      </c>
      <c r="M55" s="11">
        <v>0.6875</v>
      </c>
      <c r="N55" s="6">
        <v>1.0</v>
      </c>
    </row>
    <row r="56">
      <c r="B56" s="7">
        <f t="shared" si="5"/>
        <v>9.75</v>
      </c>
      <c r="C56" s="15">
        <f t="shared" si="6"/>
        <v>0.4752263239</v>
      </c>
      <c r="D56" s="15">
        <f t="shared" si="7"/>
        <v>0.02883371847</v>
      </c>
      <c r="E56" s="15">
        <f t="shared" si="1"/>
        <v>0.4824347535</v>
      </c>
      <c r="G56" s="7">
        <f t="shared" si="2"/>
        <v>0.6997858923</v>
      </c>
      <c r="H56" s="7">
        <f t="shared" si="3"/>
        <v>0.2697858923</v>
      </c>
      <c r="I56" s="7" t="b">
        <f t="shared" si="8"/>
        <v>0</v>
      </c>
      <c r="J56" s="7">
        <f t="shared" si="4"/>
        <v>1</v>
      </c>
      <c r="K56" s="11"/>
      <c r="L56" s="11" t="str">
        <f t="shared" si="9"/>
        <v>AWAKE</v>
      </c>
      <c r="M56" s="11">
        <v>0.6979166666666666</v>
      </c>
      <c r="N56" s="6">
        <v>1.0</v>
      </c>
    </row>
    <row r="57">
      <c r="B57" s="7">
        <f t="shared" si="5"/>
        <v>10</v>
      </c>
      <c r="C57" s="15">
        <f t="shared" si="6"/>
        <v>0.4824347535</v>
      </c>
      <c r="D57" s="15">
        <f t="shared" si="7"/>
        <v>0.02843765091</v>
      </c>
      <c r="E57" s="15">
        <f t="shared" si="1"/>
        <v>0.4895441662</v>
      </c>
      <c r="G57" s="7">
        <f t="shared" si="2"/>
        <v>0.7</v>
      </c>
      <c r="H57" s="7">
        <f t="shared" si="3"/>
        <v>0.27</v>
      </c>
      <c r="I57" s="7" t="b">
        <f t="shared" si="8"/>
        <v>0</v>
      </c>
      <c r="J57" s="7">
        <f t="shared" si="4"/>
        <v>1</v>
      </c>
      <c r="K57" s="11"/>
      <c r="L57" s="11" t="str">
        <f t="shared" si="9"/>
        <v>AWAKE</v>
      </c>
      <c r="M57" s="11">
        <v>0.7083333333333334</v>
      </c>
      <c r="N57" s="6">
        <v>1.0</v>
      </c>
    </row>
    <row r="58">
      <c r="B58" s="7">
        <f t="shared" si="5"/>
        <v>10.25</v>
      </c>
      <c r="C58" s="15">
        <f t="shared" si="6"/>
        <v>0.4895441662</v>
      </c>
      <c r="D58" s="15">
        <f t="shared" si="7"/>
        <v>0.02804702383</v>
      </c>
      <c r="E58" s="15">
        <f t="shared" si="1"/>
        <v>0.4965559222</v>
      </c>
      <c r="G58" s="7">
        <f t="shared" si="2"/>
        <v>0.6997858923</v>
      </c>
      <c r="H58" s="7">
        <f t="shared" si="3"/>
        <v>0.2697858923</v>
      </c>
      <c r="I58" s="7" t="b">
        <f t="shared" si="8"/>
        <v>0</v>
      </c>
      <c r="J58" s="7">
        <f t="shared" si="4"/>
        <v>1</v>
      </c>
      <c r="K58" s="11"/>
      <c r="L58" s="11" t="str">
        <f t="shared" si="9"/>
        <v>AWAKE</v>
      </c>
      <c r="M58" s="11">
        <v>0.71875</v>
      </c>
      <c r="N58" s="6">
        <v>1.0</v>
      </c>
    </row>
    <row r="59">
      <c r="B59" s="7">
        <f t="shared" si="5"/>
        <v>10.5</v>
      </c>
      <c r="C59" s="15">
        <f t="shared" si="6"/>
        <v>0.4965559222</v>
      </c>
      <c r="D59" s="15">
        <f t="shared" si="7"/>
        <v>0.02766176252</v>
      </c>
      <c r="E59" s="15">
        <f t="shared" si="1"/>
        <v>0.5034713628</v>
      </c>
      <c r="G59" s="7">
        <f t="shared" si="2"/>
        <v>0.6991444861</v>
      </c>
      <c r="H59" s="7">
        <f t="shared" si="3"/>
        <v>0.2691444861</v>
      </c>
      <c r="I59" s="7" t="b">
        <f t="shared" si="8"/>
        <v>0</v>
      </c>
      <c r="J59" s="7">
        <f t="shared" si="4"/>
        <v>1</v>
      </c>
      <c r="K59" s="11"/>
      <c r="L59" s="11" t="str">
        <f t="shared" si="9"/>
        <v>AWAKE</v>
      </c>
      <c r="M59" s="11">
        <v>0.7291666666666666</v>
      </c>
      <c r="N59" s="6">
        <v>1.0</v>
      </c>
    </row>
    <row r="60">
      <c r="B60" s="7">
        <f t="shared" si="5"/>
        <v>10.75</v>
      </c>
      <c r="C60" s="15">
        <f t="shared" si="6"/>
        <v>0.5034713628</v>
      </c>
      <c r="D60" s="15">
        <f t="shared" si="7"/>
        <v>0.02728179325</v>
      </c>
      <c r="E60" s="15">
        <f t="shared" si="1"/>
        <v>0.5102918111</v>
      </c>
      <c r="G60" s="7">
        <f t="shared" si="2"/>
        <v>0.698078528</v>
      </c>
      <c r="H60" s="7">
        <f t="shared" si="3"/>
        <v>0.268078528</v>
      </c>
      <c r="I60" s="7" t="b">
        <f t="shared" si="8"/>
        <v>0</v>
      </c>
      <c r="J60" s="7">
        <f t="shared" si="4"/>
        <v>1</v>
      </c>
      <c r="K60" s="11"/>
      <c r="L60" s="11" t="str">
        <f t="shared" si="9"/>
        <v>AWAKE</v>
      </c>
      <c r="M60" s="11">
        <v>0.7395833333333334</v>
      </c>
      <c r="N60" s="6">
        <v>1.0</v>
      </c>
    </row>
    <row r="61">
      <c r="B61" s="7">
        <f t="shared" si="5"/>
        <v>11</v>
      </c>
      <c r="C61" s="15">
        <f t="shared" si="6"/>
        <v>0.5102918111</v>
      </c>
      <c r="D61" s="15">
        <f t="shared" si="7"/>
        <v>0.02690704334</v>
      </c>
      <c r="E61" s="15">
        <f t="shared" si="1"/>
        <v>0.517018572</v>
      </c>
      <c r="G61" s="7">
        <f t="shared" si="2"/>
        <v>0.6965925826</v>
      </c>
      <c r="H61" s="7">
        <f t="shared" si="3"/>
        <v>0.2665925826</v>
      </c>
      <c r="I61" s="7" t="b">
        <f t="shared" si="8"/>
        <v>0</v>
      </c>
      <c r="J61" s="7">
        <f t="shared" si="4"/>
        <v>1</v>
      </c>
      <c r="K61" s="11"/>
      <c r="L61" s="11" t="str">
        <f t="shared" si="9"/>
        <v>AWAKE</v>
      </c>
      <c r="M61" s="11">
        <v>0.75</v>
      </c>
      <c r="N61" s="6">
        <v>1.0</v>
      </c>
    </row>
    <row r="62">
      <c r="B62" s="7">
        <f t="shared" si="5"/>
        <v>11.25</v>
      </c>
      <c r="C62" s="15">
        <f t="shared" si="6"/>
        <v>0.517018572</v>
      </c>
      <c r="D62" s="15">
        <f t="shared" si="7"/>
        <v>0.0265374411</v>
      </c>
      <c r="E62" s="15">
        <f t="shared" si="1"/>
        <v>0.5236529322</v>
      </c>
      <c r="G62" s="7">
        <f t="shared" si="2"/>
        <v>0.6946930129</v>
      </c>
      <c r="H62" s="7">
        <f t="shared" si="3"/>
        <v>0.2646930129</v>
      </c>
      <c r="I62" s="7" t="b">
        <f t="shared" si="8"/>
        <v>0</v>
      </c>
      <c r="J62" s="7">
        <f t="shared" si="4"/>
        <v>1</v>
      </c>
      <c r="K62" s="11"/>
      <c r="L62" s="11" t="str">
        <f t="shared" si="9"/>
        <v>AWAKE</v>
      </c>
      <c r="M62" s="11">
        <v>0.7604166666666666</v>
      </c>
      <c r="N62" s="6">
        <v>1.0</v>
      </c>
    </row>
    <row r="63">
      <c r="B63" s="7">
        <f t="shared" si="5"/>
        <v>11.5</v>
      </c>
      <c r="C63" s="15">
        <f t="shared" si="6"/>
        <v>0.5236529322</v>
      </c>
      <c r="D63" s="15">
        <f t="shared" si="7"/>
        <v>0.02617291581</v>
      </c>
      <c r="E63" s="15">
        <f t="shared" si="1"/>
        <v>0.5301961612</v>
      </c>
      <c r="G63" s="7">
        <f t="shared" si="2"/>
        <v>0.6923879533</v>
      </c>
      <c r="H63" s="7">
        <f t="shared" si="3"/>
        <v>0.2623879533</v>
      </c>
      <c r="I63" s="7" t="b">
        <f t="shared" si="8"/>
        <v>0</v>
      </c>
      <c r="J63" s="7">
        <f t="shared" si="4"/>
        <v>1</v>
      </c>
      <c r="K63" s="11"/>
      <c r="L63" s="11" t="str">
        <f t="shared" si="9"/>
        <v>AWAKE</v>
      </c>
      <c r="M63" s="11">
        <v>0.7708333333333334</v>
      </c>
      <c r="N63" s="6">
        <v>1.0</v>
      </c>
    </row>
    <row r="64">
      <c r="B64" s="7">
        <f t="shared" si="5"/>
        <v>11.75</v>
      </c>
      <c r="C64" s="15">
        <f t="shared" si="6"/>
        <v>0.5301961612</v>
      </c>
      <c r="D64" s="15">
        <f t="shared" si="7"/>
        <v>0.02581339774</v>
      </c>
      <c r="E64" s="15">
        <f t="shared" si="1"/>
        <v>0.5366495106</v>
      </c>
      <c r="G64" s="7">
        <f t="shared" si="2"/>
        <v>0.6896872742</v>
      </c>
      <c r="H64" s="7">
        <f t="shared" si="3"/>
        <v>0.2596872742</v>
      </c>
      <c r="I64" s="7" t="b">
        <f t="shared" si="8"/>
        <v>0</v>
      </c>
      <c r="J64" s="7">
        <f t="shared" si="4"/>
        <v>1</v>
      </c>
      <c r="K64" s="11"/>
      <c r="L64" s="11" t="str">
        <f t="shared" si="9"/>
        <v>AWAKE</v>
      </c>
      <c r="M64" s="11">
        <v>0.78125</v>
      </c>
      <c r="N64" s="6">
        <v>1.0</v>
      </c>
    </row>
    <row r="65">
      <c r="B65" s="7">
        <f t="shared" si="5"/>
        <v>12</v>
      </c>
      <c r="C65" s="15">
        <f t="shared" si="6"/>
        <v>0.5366495106</v>
      </c>
      <c r="D65" s="15">
        <f t="shared" si="7"/>
        <v>0.0254588181</v>
      </c>
      <c r="E65" s="15">
        <f t="shared" si="1"/>
        <v>0.5430142151</v>
      </c>
      <c r="G65" s="7">
        <f t="shared" si="2"/>
        <v>0.6866025404</v>
      </c>
      <c r="H65" s="7">
        <f t="shared" si="3"/>
        <v>0.2566025404</v>
      </c>
      <c r="I65" s="7" t="b">
        <f t="shared" si="8"/>
        <v>0</v>
      </c>
      <c r="J65" s="7">
        <f t="shared" si="4"/>
        <v>1</v>
      </c>
      <c r="K65" s="11"/>
      <c r="L65" s="11" t="str">
        <f t="shared" si="9"/>
        <v>AWAKE</v>
      </c>
      <c r="M65" s="11">
        <v>0.7916666666666666</v>
      </c>
      <c r="N65" s="6">
        <v>1.0</v>
      </c>
    </row>
    <row r="66">
      <c r="B66" s="7">
        <f t="shared" si="5"/>
        <v>12.25</v>
      </c>
      <c r="C66" s="15">
        <f t="shared" si="6"/>
        <v>0.5430142151</v>
      </c>
      <c r="D66" s="15">
        <f t="shared" si="7"/>
        <v>0.02510910906</v>
      </c>
      <c r="E66" s="15">
        <f t="shared" si="1"/>
        <v>0.5492914924</v>
      </c>
      <c r="G66" s="7">
        <f t="shared" si="2"/>
        <v>0.6831469612</v>
      </c>
      <c r="H66" s="7">
        <f t="shared" si="3"/>
        <v>0.2531469612</v>
      </c>
      <c r="I66" s="7" t="b">
        <f t="shared" si="8"/>
        <v>0</v>
      </c>
      <c r="J66" s="7">
        <f t="shared" si="4"/>
        <v>1</v>
      </c>
      <c r="K66" s="11"/>
      <c r="L66" s="11" t="str">
        <f t="shared" si="9"/>
        <v>AWAKE</v>
      </c>
      <c r="M66" s="11">
        <v>0.8020833333333334</v>
      </c>
      <c r="N66" s="6">
        <v>1.0</v>
      </c>
    </row>
    <row r="67">
      <c r="B67" s="7">
        <f t="shared" si="5"/>
        <v>12.5</v>
      </c>
      <c r="C67" s="15">
        <f t="shared" si="6"/>
        <v>0.5492914924</v>
      </c>
      <c r="D67" s="15">
        <f t="shared" si="7"/>
        <v>0.02476420371</v>
      </c>
      <c r="E67" s="15">
        <f t="shared" si="1"/>
        <v>0.5554825433</v>
      </c>
      <c r="G67" s="7">
        <f t="shared" si="2"/>
        <v>0.679335334</v>
      </c>
      <c r="H67" s="7">
        <f t="shared" si="3"/>
        <v>0.249335334</v>
      </c>
      <c r="I67" s="7" t="b">
        <f t="shared" si="8"/>
        <v>0</v>
      </c>
      <c r="J67" s="7">
        <f t="shared" si="4"/>
        <v>1</v>
      </c>
      <c r="K67" s="11"/>
      <c r="L67" s="11" t="str">
        <f t="shared" si="9"/>
        <v>AWAKE</v>
      </c>
      <c r="M67" s="11">
        <v>0.8125</v>
      </c>
      <c r="N67" s="6">
        <v>1.0</v>
      </c>
    </row>
    <row r="68">
      <c r="B68" s="7">
        <f t="shared" si="5"/>
        <v>12.75</v>
      </c>
      <c r="C68" s="15">
        <f t="shared" si="6"/>
        <v>0.5554825433</v>
      </c>
      <c r="D68" s="15">
        <f t="shared" si="7"/>
        <v>0.02442403608</v>
      </c>
      <c r="E68" s="15">
        <f t="shared" si="1"/>
        <v>0.5615885524</v>
      </c>
      <c r="G68" s="7">
        <f t="shared" si="2"/>
        <v>0.6751839807</v>
      </c>
      <c r="H68" s="7">
        <f t="shared" si="3"/>
        <v>0.2451839807</v>
      </c>
      <c r="I68" s="7" t="b">
        <f t="shared" si="8"/>
        <v>0</v>
      </c>
      <c r="J68" s="7">
        <f t="shared" si="4"/>
        <v>1</v>
      </c>
      <c r="K68" s="11"/>
      <c r="L68" s="11" t="str">
        <f t="shared" si="9"/>
        <v>AWAKE</v>
      </c>
      <c r="M68" s="11">
        <v>0.8229166666666666</v>
      </c>
      <c r="N68" s="6">
        <v>1.0</v>
      </c>
    </row>
    <row r="69">
      <c r="B69" s="7">
        <f t="shared" si="5"/>
        <v>13</v>
      </c>
      <c r="C69" s="15">
        <f t="shared" si="6"/>
        <v>0.5615885524</v>
      </c>
      <c r="D69" s="15">
        <f t="shared" si="7"/>
        <v>0.02408854108</v>
      </c>
      <c r="E69" s="15">
        <f t="shared" si="1"/>
        <v>0.5676106876</v>
      </c>
      <c r="G69" s="7">
        <f t="shared" si="2"/>
        <v>0.6707106781</v>
      </c>
      <c r="H69" s="7">
        <f t="shared" si="3"/>
        <v>0.2407106781</v>
      </c>
      <c r="I69" s="7" t="b">
        <f t="shared" si="8"/>
        <v>0</v>
      </c>
      <c r="J69" s="7">
        <f t="shared" si="4"/>
        <v>1</v>
      </c>
      <c r="K69" s="11"/>
      <c r="L69" s="11" t="str">
        <f t="shared" si="9"/>
        <v>AWAKE</v>
      </c>
      <c r="M69" s="11">
        <v>0.8333333333333334</v>
      </c>
      <c r="N69" s="6">
        <v>1.0</v>
      </c>
    </row>
    <row r="70">
      <c r="B70" s="7">
        <f t="shared" si="5"/>
        <v>13.25</v>
      </c>
      <c r="C70" s="15">
        <f t="shared" si="6"/>
        <v>0.5676106876</v>
      </c>
      <c r="D70" s="15">
        <f t="shared" si="7"/>
        <v>0.02375765453</v>
      </c>
      <c r="E70" s="15">
        <f t="shared" si="1"/>
        <v>0.5735501013</v>
      </c>
      <c r="G70" s="7">
        <f t="shared" si="2"/>
        <v>0.6659345815</v>
      </c>
      <c r="H70" s="7">
        <f t="shared" si="3"/>
        <v>0.2359345815</v>
      </c>
      <c r="I70" s="7" t="b">
        <f t="shared" si="8"/>
        <v>0</v>
      </c>
      <c r="J70" s="7">
        <f t="shared" si="4"/>
        <v>1</v>
      </c>
      <c r="K70" s="11"/>
      <c r="L70" s="11" t="str">
        <f t="shared" si="9"/>
        <v>AWAKE</v>
      </c>
      <c r="M70" s="11">
        <v>0.84375</v>
      </c>
      <c r="N70" s="6">
        <v>1.0</v>
      </c>
    </row>
    <row r="71">
      <c r="B71" s="7">
        <f t="shared" si="5"/>
        <v>13.5</v>
      </c>
      <c r="C71" s="15">
        <f t="shared" si="6"/>
        <v>0.5735501013</v>
      </c>
      <c r="D71" s="15">
        <f t="shared" si="7"/>
        <v>0.02343131312</v>
      </c>
      <c r="E71" s="15">
        <f t="shared" si="1"/>
        <v>0.5794079295</v>
      </c>
      <c r="G71" s="7">
        <f t="shared" si="2"/>
        <v>0.6608761429</v>
      </c>
      <c r="H71" s="7">
        <f t="shared" si="3"/>
        <v>0.2308761429</v>
      </c>
      <c r="I71" s="7" t="b">
        <f t="shared" si="8"/>
        <v>0</v>
      </c>
      <c r="J71" s="7">
        <f t="shared" si="4"/>
        <v>1</v>
      </c>
      <c r="K71" s="11"/>
      <c r="L71" s="11" t="str">
        <f t="shared" si="9"/>
        <v>AWAKE</v>
      </c>
      <c r="M71" s="11">
        <v>0.8541666666666666</v>
      </c>
      <c r="N71" s="6">
        <v>1.0</v>
      </c>
    </row>
    <row r="72">
      <c r="B72" s="7">
        <f t="shared" si="5"/>
        <v>13.75</v>
      </c>
      <c r="C72" s="15">
        <f t="shared" si="6"/>
        <v>0.5794079295</v>
      </c>
      <c r="D72" s="15">
        <f t="shared" si="7"/>
        <v>0.02310945442</v>
      </c>
      <c r="E72" s="15">
        <f t="shared" si="1"/>
        <v>0.5851852931</v>
      </c>
      <c r="G72" s="7">
        <f t="shared" si="2"/>
        <v>0.6555570233</v>
      </c>
      <c r="H72" s="7">
        <f t="shared" si="3"/>
        <v>0.2255570233</v>
      </c>
      <c r="I72" s="7" t="b">
        <f t="shared" si="8"/>
        <v>0</v>
      </c>
      <c r="J72" s="7">
        <f t="shared" si="4"/>
        <v>1</v>
      </c>
      <c r="K72" s="11"/>
      <c r="L72" s="11" t="str">
        <f t="shared" si="9"/>
        <v>AWAKE</v>
      </c>
      <c r="M72" s="11">
        <v>0.8645833333333334</v>
      </c>
      <c r="N72" s="6">
        <v>1.0</v>
      </c>
    </row>
    <row r="73">
      <c r="B73" s="7">
        <f t="shared" si="5"/>
        <v>14</v>
      </c>
      <c r="C73" s="15">
        <f t="shared" si="6"/>
        <v>0.5851852931</v>
      </c>
      <c r="D73" s="15">
        <f t="shared" si="7"/>
        <v>0.02279201686</v>
      </c>
      <c r="E73" s="15">
        <f t="shared" si="1"/>
        <v>0.5908832974</v>
      </c>
      <c r="G73" s="7">
        <f t="shared" si="2"/>
        <v>0.65</v>
      </c>
      <c r="H73" s="7">
        <f t="shared" si="3"/>
        <v>0.22</v>
      </c>
      <c r="I73" s="7" t="b">
        <f t="shared" si="8"/>
        <v>0</v>
      </c>
      <c r="J73" s="7">
        <f t="shared" si="4"/>
        <v>1</v>
      </c>
      <c r="K73" s="11"/>
      <c r="L73" s="11" t="str">
        <f t="shared" si="9"/>
        <v>AWAKE</v>
      </c>
      <c r="M73" s="11">
        <v>0.875</v>
      </c>
      <c r="N73" s="6">
        <v>1.0</v>
      </c>
    </row>
    <row r="74">
      <c r="B74" s="7">
        <f t="shared" si="5"/>
        <v>14.25</v>
      </c>
      <c r="C74" s="15">
        <f t="shared" si="6"/>
        <v>0.5908832974</v>
      </c>
      <c r="D74" s="15">
        <f t="shared" si="7"/>
        <v>0.02247893971</v>
      </c>
      <c r="E74" s="15">
        <f t="shared" si="1"/>
        <v>0.5965030323</v>
      </c>
      <c r="G74" s="7">
        <f t="shared" si="2"/>
        <v>0.644228869</v>
      </c>
      <c r="H74" s="7">
        <f t="shared" si="3"/>
        <v>0.214228869</v>
      </c>
      <c r="I74" s="7" t="b">
        <f t="shared" si="8"/>
        <v>0</v>
      </c>
      <c r="J74" s="7">
        <f t="shared" si="4"/>
        <v>1</v>
      </c>
      <c r="K74" s="11"/>
      <c r="L74" s="11" t="str">
        <f t="shared" si="9"/>
        <v>AWAKE</v>
      </c>
      <c r="M74" s="11">
        <v>0.8854166666666666</v>
      </c>
      <c r="N74" s="6">
        <v>1.0</v>
      </c>
    </row>
    <row r="75">
      <c r="B75" s="7">
        <f t="shared" si="5"/>
        <v>14.5</v>
      </c>
      <c r="C75" s="15">
        <f t="shared" si="6"/>
        <v>0.5965030323</v>
      </c>
      <c r="D75" s="15">
        <f t="shared" si="7"/>
        <v>0.02217016306</v>
      </c>
      <c r="E75" s="15">
        <f t="shared" si="1"/>
        <v>0.6020455731</v>
      </c>
      <c r="G75" s="7">
        <f t="shared" si="2"/>
        <v>0.6382683432</v>
      </c>
      <c r="H75" s="7">
        <f t="shared" si="3"/>
        <v>0.2082683432</v>
      </c>
      <c r="I75" s="7" t="b">
        <f t="shared" si="8"/>
        <v>0</v>
      </c>
      <c r="J75" s="7">
        <f t="shared" si="4"/>
        <v>1</v>
      </c>
      <c r="K75" s="11"/>
      <c r="L75" s="11" t="str">
        <f t="shared" si="9"/>
        <v>AWAKE</v>
      </c>
      <c r="M75" s="11">
        <v>0.8958333333333334</v>
      </c>
      <c r="N75" s="6">
        <v>1.0</v>
      </c>
    </row>
    <row r="76">
      <c r="B76" s="7">
        <f t="shared" si="5"/>
        <v>14.75</v>
      </c>
      <c r="C76" s="15">
        <f t="shared" si="6"/>
        <v>0.6020455731</v>
      </c>
      <c r="D76" s="15">
        <f t="shared" si="7"/>
        <v>0.02186562785</v>
      </c>
      <c r="E76" s="15">
        <f t="shared" si="1"/>
        <v>0.60751198</v>
      </c>
      <c r="G76" s="7">
        <f t="shared" si="2"/>
        <v>0.6321439465</v>
      </c>
      <c r="H76" s="7">
        <f t="shared" si="3"/>
        <v>0.2021439465</v>
      </c>
      <c r="I76" s="7" t="b">
        <f t="shared" si="8"/>
        <v>0</v>
      </c>
      <c r="J76" s="7">
        <f t="shared" si="4"/>
        <v>1</v>
      </c>
      <c r="K76" s="11"/>
      <c r="L76" s="11" t="str">
        <f t="shared" si="9"/>
        <v>AWAKE</v>
      </c>
      <c r="M76" s="11">
        <v>0.90625</v>
      </c>
      <c r="N76" s="6">
        <v>1.0</v>
      </c>
    </row>
    <row r="77">
      <c r="B77" s="7">
        <f t="shared" si="5"/>
        <v>15</v>
      </c>
      <c r="C77" s="15">
        <f t="shared" si="6"/>
        <v>0.60751198</v>
      </c>
      <c r="D77" s="15">
        <f t="shared" si="7"/>
        <v>0.02156527582</v>
      </c>
      <c r="E77" s="15">
        <f t="shared" si="1"/>
        <v>0.612903299</v>
      </c>
      <c r="G77" s="7">
        <f t="shared" si="2"/>
        <v>0.6258819045</v>
      </c>
      <c r="H77" s="7">
        <f t="shared" si="3"/>
        <v>0.1958819045</v>
      </c>
      <c r="I77" s="7" t="b">
        <f t="shared" si="8"/>
        <v>0</v>
      </c>
      <c r="J77" s="7">
        <f t="shared" si="4"/>
        <v>1</v>
      </c>
      <c r="K77" s="11"/>
      <c r="L77" s="11" t="str">
        <f t="shared" si="9"/>
        <v>AWAKE</v>
      </c>
      <c r="M77" s="11">
        <v>0.9166666666666666</v>
      </c>
      <c r="N77" s="6">
        <v>1.0</v>
      </c>
    </row>
    <row r="78">
      <c r="B78" s="7">
        <f t="shared" si="5"/>
        <v>15.25</v>
      </c>
      <c r="C78" s="15">
        <f t="shared" si="6"/>
        <v>0.612903299</v>
      </c>
      <c r="D78" s="15">
        <f t="shared" si="7"/>
        <v>0.02126904951</v>
      </c>
      <c r="E78" s="15">
        <f t="shared" si="1"/>
        <v>0.6182205614</v>
      </c>
      <c r="G78" s="7">
        <f t="shared" si="2"/>
        <v>0.6195090322</v>
      </c>
      <c r="H78" s="7">
        <f t="shared" si="3"/>
        <v>0.1895090322</v>
      </c>
      <c r="I78" s="7" t="b">
        <f t="shared" si="8"/>
        <v>0</v>
      </c>
      <c r="J78" s="7">
        <f t="shared" si="4"/>
        <v>1</v>
      </c>
      <c r="K78" s="11"/>
      <c r="L78" s="11" t="str">
        <f t="shared" si="9"/>
        <v>AWAKE</v>
      </c>
      <c r="M78" s="11">
        <v>0.9270833333333334</v>
      </c>
      <c r="N78" s="6">
        <v>1.0</v>
      </c>
    </row>
    <row r="79">
      <c r="B79" s="7">
        <f t="shared" si="5"/>
        <v>15.5</v>
      </c>
      <c r="C79" s="15">
        <f t="shared" si="6"/>
        <v>0.6182205614</v>
      </c>
      <c r="D79" s="15">
        <f t="shared" si="7"/>
        <v>0.02097689223</v>
      </c>
      <c r="E79" s="15">
        <f t="shared" si="1"/>
        <v>0.6234647844</v>
      </c>
      <c r="G79" s="7">
        <f t="shared" si="2"/>
        <v>0.6130526192</v>
      </c>
      <c r="H79" s="7">
        <f t="shared" si="3"/>
        <v>0.1830526192</v>
      </c>
      <c r="I79" s="7" t="b">
        <f t="shared" si="8"/>
        <v>1</v>
      </c>
      <c r="J79" s="7">
        <f t="shared" si="4"/>
        <v>0</v>
      </c>
      <c r="K79" s="11"/>
      <c r="L79" s="11" t="str">
        <f t="shared" si="9"/>
        <v>AWAKE</v>
      </c>
      <c r="M79" s="11">
        <v>0.9375</v>
      </c>
      <c r="N79" s="6">
        <v>1.0</v>
      </c>
    </row>
    <row r="80">
      <c r="B80" s="7">
        <f t="shared" si="5"/>
        <v>15.75</v>
      </c>
      <c r="C80" s="15">
        <f t="shared" si="6"/>
        <v>0.6234647844</v>
      </c>
      <c r="D80" s="15">
        <f t="shared" si="7"/>
        <v>-0.1484439963</v>
      </c>
      <c r="E80" s="15">
        <f t="shared" si="1"/>
        <v>0.5863537853</v>
      </c>
      <c r="G80" s="7">
        <f t="shared" si="2"/>
        <v>0.6065403129</v>
      </c>
      <c r="H80" s="7">
        <f t="shared" si="3"/>
        <v>0.1765403129</v>
      </c>
      <c r="I80" s="7" t="b">
        <f t="shared" si="8"/>
        <v>1</v>
      </c>
      <c r="J80" s="7">
        <f t="shared" si="4"/>
        <v>0</v>
      </c>
      <c r="K80" s="11"/>
      <c r="L80" s="11" t="str">
        <f t="shared" si="9"/>
        <v>AWAKE</v>
      </c>
      <c r="M80" s="11">
        <v>0.9479166666666666</v>
      </c>
      <c r="N80" s="6">
        <v>1.0</v>
      </c>
    </row>
    <row r="81">
      <c r="B81" s="7">
        <f t="shared" si="5"/>
        <v>16</v>
      </c>
      <c r="C81" s="15">
        <f t="shared" si="6"/>
        <v>0.5863537853</v>
      </c>
      <c r="D81" s="15">
        <f t="shared" si="7"/>
        <v>-0.1396080441</v>
      </c>
      <c r="E81" s="15">
        <f t="shared" si="1"/>
        <v>0.5514517743</v>
      </c>
      <c r="G81" s="7">
        <f t="shared" si="2"/>
        <v>0.6</v>
      </c>
      <c r="H81" s="7">
        <f t="shared" si="3"/>
        <v>0.17</v>
      </c>
      <c r="I81" s="7" t="b">
        <f t="shared" si="8"/>
        <v>1</v>
      </c>
      <c r="J81" s="7">
        <f t="shared" si="4"/>
        <v>0</v>
      </c>
      <c r="K81" s="11"/>
      <c r="L81" s="6" t="s">
        <v>74</v>
      </c>
      <c r="M81" s="11">
        <v>0.9583333333333334</v>
      </c>
      <c r="N81" s="6">
        <v>0.0</v>
      </c>
    </row>
    <row r="82">
      <c r="B82" s="7">
        <f t="shared" si="5"/>
        <v>16.25</v>
      </c>
      <c r="C82" s="15">
        <f t="shared" si="6"/>
        <v>0.5514517743</v>
      </c>
      <c r="D82" s="15">
        <f t="shared" si="7"/>
        <v>-0.1312980415</v>
      </c>
      <c r="E82" s="15">
        <f t="shared" si="1"/>
        <v>0.5186272639</v>
      </c>
      <c r="G82" s="7">
        <f t="shared" si="2"/>
        <v>0.5934596871</v>
      </c>
      <c r="H82" s="7">
        <f t="shared" si="3"/>
        <v>0.1634596871</v>
      </c>
      <c r="I82" s="7" t="b">
        <f t="shared" si="8"/>
        <v>1</v>
      </c>
      <c r="J82" s="7">
        <f t="shared" si="4"/>
        <v>0</v>
      </c>
      <c r="K82" s="11"/>
      <c r="L82" s="11" t="str">
        <f t="shared" ref="L82:L206" si="10">IF(AND(0.270833333333333&lt;M82, M82&lt;0.96), "AWAKE", "SLEEP")</f>
        <v>SLEEP</v>
      </c>
      <c r="M82" s="11">
        <v>0.96875</v>
      </c>
      <c r="N82" s="6">
        <v>0.0</v>
      </c>
    </row>
    <row r="83">
      <c r="B83" s="7">
        <f t="shared" si="5"/>
        <v>16.5</v>
      </c>
      <c r="C83" s="15">
        <f t="shared" si="6"/>
        <v>0.5186272639</v>
      </c>
      <c r="D83" s="15">
        <f t="shared" si="7"/>
        <v>-0.1234826819</v>
      </c>
      <c r="E83" s="15">
        <f t="shared" si="1"/>
        <v>0.4877565935</v>
      </c>
      <c r="G83" s="7">
        <f t="shared" si="2"/>
        <v>0.5869473808</v>
      </c>
      <c r="H83" s="7">
        <f t="shared" si="3"/>
        <v>0.1569473808</v>
      </c>
      <c r="I83" s="7" t="b">
        <f t="shared" si="8"/>
        <v>1</v>
      </c>
      <c r="J83" s="7">
        <f t="shared" si="4"/>
        <v>0</v>
      </c>
      <c r="K83" s="11"/>
      <c r="L83" s="11" t="str">
        <f t="shared" si="10"/>
        <v>SLEEP</v>
      </c>
      <c r="M83" s="11">
        <v>0.9791666666666666</v>
      </c>
      <c r="N83" s="6">
        <v>0.0</v>
      </c>
    </row>
    <row r="84">
      <c r="B84" s="7">
        <f t="shared" si="5"/>
        <v>16.75</v>
      </c>
      <c r="C84" s="15">
        <f t="shared" si="6"/>
        <v>0.4877565935</v>
      </c>
      <c r="D84" s="15">
        <f t="shared" si="7"/>
        <v>-0.1161325223</v>
      </c>
      <c r="E84" s="15">
        <f t="shared" si="1"/>
        <v>0.4587234629</v>
      </c>
      <c r="G84" s="7">
        <f t="shared" si="2"/>
        <v>0.5804909678</v>
      </c>
      <c r="H84" s="7">
        <f t="shared" si="3"/>
        <v>0.1504909678</v>
      </c>
      <c r="I84" s="7" t="b">
        <f t="shared" si="8"/>
        <v>1</v>
      </c>
      <c r="J84" s="7">
        <f t="shared" si="4"/>
        <v>0</v>
      </c>
      <c r="K84" s="11"/>
      <c r="L84" s="11" t="str">
        <f t="shared" si="10"/>
        <v>SLEEP</v>
      </c>
      <c r="M84" s="11">
        <v>0.9895833333333334</v>
      </c>
      <c r="N84" s="6">
        <v>0.0</v>
      </c>
    </row>
    <row r="85">
      <c r="B85" s="7">
        <f t="shared" si="5"/>
        <v>17</v>
      </c>
      <c r="C85" s="15">
        <f t="shared" si="6"/>
        <v>0.4587234629</v>
      </c>
      <c r="D85" s="15">
        <f t="shared" si="7"/>
        <v>-0.1092198721</v>
      </c>
      <c r="E85" s="15">
        <f t="shared" si="1"/>
        <v>0.4314184949</v>
      </c>
      <c r="G85" s="7">
        <f t="shared" si="2"/>
        <v>0.5741180955</v>
      </c>
      <c r="H85" s="7">
        <f t="shared" si="3"/>
        <v>0.1441180955</v>
      </c>
      <c r="I85" s="7" t="b">
        <f t="shared" si="8"/>
        <v>1</v>
      </c>
      <c r="J85" s="7">
        <f t="shared" si="4"/>
        <v>0</v>
      </c>
      <c r="K85" s="11"/>
      <c r="L85" s="11" t="str">
        <f t="shared" si="10"/>
        <v>SLEEP</v>
      </c>
      <c r="M85" s="11">
        <v>1.0</v>
      </c>
      <c r="N85" s="6">
        <v>0.0</v>
      </c>
    </row>
    <row r="86">
      <c r="B86" s="7">
        <f t="shared" si="5"/>
        <v>17.25</v>
      </c>
      <c r="C86" s="15">
        <f t="shared" si="6"/>
        <v>0.4314184949</v>
      </c>
      <c r="D86" s="15">
        <f t="shared" si="7"/>
        <v>-0.1027186893</v>
      </c>
      <c r="E86" s="15">
        <f t="shared" si="1"/>
        <v>0.4057388226</v>
      </c>
      <c r="G86" s="7">
        <f t="shared" si="2"/>
        <v>0.5678560535</v>
      </c>
      <c r="H86" s="7">
        <f t="shared" si="3"/>
        <v>0.1378560535</v>
      </c>
      <c r="I86" s="7" t="b">
        <f t="shared" si="8"/>
        <v>1</v>
      </c>
      <c r="J86" s="7">
        <f t="shared" si="4"/>
        <v>0</v>
      </c>
      <c r="K86" s="11"/>
      <c r="L86" s="11" t="str">
        <f t="shared" si="10"/>
        <v>SLEEP</v>
      </c>
      <c r="M86" s="11">
        <v>1.0104166666666667</v>
      </c>
      <c r="N86" s="6">
        <v>0.0</v>
      </c>
    </row>
    <row r="87">
      <c r="B87" s="7">
        <f t="shared" si="5"/>
        <v>17.5</v>
      </c>
      <c r="C87" s="15">
        <f t="shared" si="6"/>
        <v>0.4057388226</v>
      </c>
      <c r="D87" s="15">
        <f t="shared" si="7"/>
        <v>-0.09660448156</v>
      </c>
      <c r="E87" s="15">
        <f t="shared" si="1"/>
        <v>0.3815877022</v>
      </c>
      <c r="G87" s="7">
        <f t="shared" si="2"/>
        <v>0.5617316568</v>
      </c>
      <c r="H87" s="7">
        <f t="shared" si="3"/>
        <v>0.1317316568</v>
      </c>
      <c r="I87" s="7" t="b">
        <f t="shared" si="8"/>
        <v>1</v>
      </c>
      <c r="J87" s="7">
        <f t="shared" si="4"/>
        <v>0</v>
      </c>
      <c r="K87" s="11"/>
      <c r="L87" s="11" t="str">
        <f t="shared" si="10"/>
        <v>SLEEP</v>
      </c>
      <c r="M87" s="11">
        <v>1.0208333333333333</v>
      </c>
      <c r="N87" s="6">
        <v>0.0</v>
      </c>
    </row>
    <row r="88">
      <c r="B88" s="7">
        <f t="shared" si="5"/>
        <v>17.75</v>
      </c>
      <c r="C88" s="15">
        <f t="shared" si="6"/>
        <v>0.3815877022</v>
      </c>
      <c r="D88" s="15">
        <f t="shared" si="7"/>
        <v>-0.0908542148</v>
      </c>
      <c r="E88" s="15">
        <f t="shared" si="1"/>
        <v>0.3588741485</v>
      </c>
      <c r="G88" s="7">
        <f t="shared" si="2"/>
        <v>0.555771131</v>
      </c>
      <c r="H88" s="7">
        <f t="shared" si="3"/>
        <v>0.125771131</v>
      </c>
      <c r="I88" s="7" t="b">
        <f t="shared" si="8"/>
        <v>1</v>
      </c>
      <c r="J88" s="7">
        <f t="shared" si="4"/>
        <v>0</v>
      </c>
      <c r="K88" s="11"/>
      <c r="L88" s="11" t="str">
        <f t="shared" si="10"/>
        <v>SLEEP</v>
      </c>
      <c r="M88" s="11">
        <v>1.03125</v>
      </c>
      <c r="N88" s="6">
        <v>0.0</v>
      </c>
    </row>
    <row r="89">
      <c r="B89" s="7">
        <f t="shared" si="5"/>
        <v>18</v>
      </c>
      <c r="C89" s="15">
        <f t="shared" si="6"/>
        <v>0.3588741485</v>
      </c>
      <c r="D89" s="15">
        <f t="shared" si="7"/>
        <v>-0.08544622582</v>
      </c>
      <c r="E89" s="15">
        <f t="shared" si="1"/>
        <v>0.337512592</v>
      </c>
      <c r="G89" s="7">
        <f t="shared" si="2"/>
        <v>0.55</v>
      </c>
      <c r="H89" s="7">
        <f t="shared" si="3"/>
        <v>0.12</v>
      </c>
      <c r="I89" s="7" t="b">
        <f t="shared" si="8"/>
        <v>1</v>
      </c>
      <c r="J89" s="7">
        <f t="shared" si="4"/>
        <v>0</v>
      </c>
      <c r="K89" s="11"/>
      <c r="L89" s="11" t="str">
        <f t="shared" si="10"/>
        <v>SLEEP</v>
      </c>
      <c r="M89" s="11">
        <v>1.0416666666666667</v>
      </c>
      <c r="N89" s="6">
        <v>0.0</v>
      </c>
    </row>
    <row r="90">
      <c r="B90" s="7">
        <f t="shared" si="5"/>
        <v>18.25</v>
      </c>
      <c r="C90" s="15">
        <f t="shared" si="6"/>
        <v>0.337512592</v>
      </c>
      <c r="D90" s="15">
        <f t="shared" si="7"/>
        <v>-0.08036014095</v>
      </c>
      <c r="E90" s="15">
        <f t="shared" si="1"/>
        <v>0.3174225568</v>
      </c>
      <c r="G90" s="7">
        <f t="shared" si="2"/>
        <v>0.5444429767</v>
      </c>
      <c r="H90" s="7">
        <f t="shared" si="3"/>
        <v>0.1144429767</v>
      </c>
      <c r="I90" s="7" t="b">
        <f t="shared" si="8"/>
        <v>1</v>
      </c>
      <c r="J90" s="7">
        <f t="shared" si="4"/>
        <v>0</v>
      </c>
      <c r="K90" s="11"/>
      <c r="L90" s="11" t="str">
        <f t="shared" si="10"/>
        <v>SLEEP</v>
      </c>
      <c r="M90" s="11">
        <v>1.0520833333333333</v>
      </c>
      <c r="N90" s="6">
        <v>0.0</v>
      </c>
    </row>
    <row r="91">
      <c r="B91" s="7">
        <f t="shared" si="5"/>
        <v>18.5</v>
      </c>
      <c r="C91" s="15">
        <f t="shared" si="6"/>
        <v>0.3174225568</v>
      </c>
      <c r="D91" s="15">
        <f t="shared" si="7"/>
        <v>-0.07557679923</v>
      </c>
      <c r="E91" s="15">
        <f t="shared" si="1"/>
        <v>0.298528357</v>
      </c>
      <c r="G91" s="7">
        <f t="shared" si="2"/>
        <v>0.5391238571</v>
      </c>
      <c r="H91" s="7">
        <f t="shared" si="3"/>
        <v>0.1091238571</v>
      </c>
      <c r="I91" s="7" t="b">
        <f t="shared" si="8"/>
        <v>1</v>
      </c>
      <c r="J91" s="7">
        <f t="shared" si="4"/>
        <v>0</v>
      </c>
      <c r="K91" s="11"/>
      <c r="L91" s="11" t="str">
        <f t="shared" si="10"/>
        <v>SLEEP</v>
      </c>
      <c r="M91" s="11">
        <v>1.0625</v>
      </c>
      <c r="N91" s="6">
        <v>0.0</v>
      </c>
    </row>
    <row r="92">
      <c r="B92" s="7">
        <f t="shared" si="5"/>
        <v>18.75</v>
      </c>
      <c r="C92" s="15">
        <f t="shared" si="6"/>
        <v>0.298528357</v>
      </c>
      <c r="D92" s="15">
        <f t="shared" si="7"/>
        <v>-0.07107818023</v>
      </c>
      <c r="E92" s="15">
        <f t="shared" si="1"/>
        <v>0.2807588119</v>
      </c>
      <c r="G92" s="7">
        <f t="shared" si="2"/>
        <v>0.5340654185</v>
      </c>
      <c r="H92" s="7">
        <f t="shared" si="3"/>
        <v>0.1040654185</v>
      </c>
      <c r="I92" s="7" t="b">
        <f t="shared" si="8"/>
        <v>1</v>
      </c>
      <c r="J92" s="7">
        <f t="shared" si="4"/>
        <v>0</v>
      </c>
      <c r="K92" s="11"/>
      <c r="L92" s="11" t="str">
        <f t="shared" si="10"/>
        <v>SLEEP</v>
      </c>
      <c r="M92" s="11">
        <v>1.0729166666666667</v>
      </c>
      <c r="N92" s="6">
        <v>0.0</v>
      </c>
    </row>
    <row r="93">
      <c r="B93" s="7">
        <f t="shared" si="5"/>
        <v>19</v>
      </c>
      <c r="C93" s="15">
        <f t="shared" si="6"/>
        <v>0.2807588119</v>
      </c>
      <c r="D93" s="15">
        <f t="shared" si="7"/>
        <v>-0.06684733617</v>
      </c>
      <c r="E93" s="15">
        <f t="shared" si="1"/>
        <v>0.2640469779</v>
      </c>
      <c r="G93" s="7">
        <f t="shared" si="2"/>
        <v>0.5292893219</v>
      </c>
      <c r="H93" s="7">
        <f t="shared" si="3"/>
        <v>0.09928932188</v>
      </c>
      <c r="I93" s="7" t="b">
        <f t="shared" si="8"/>
        <v>1</v>
      </c>
      <c r="J93" s="7">
        <f t="shared" si="4"/>
        <v>0</v>
      </c>
      <c r="K93" s="11"/>
      <c r="L93" s="11" t="str">
        <f t="shared" si="10"/>
        <v>SLEEP</v>
      </c>
      <c r="M93" s="11">
        <v>1.0833333333333333</v>
      </c>
      <c r="N93" s="6">
        <v>0.0</v>
      </c>
    </row>
    <row r="94">
      <c r="B94" s="7">
        <f t="shared" si="5"/>
        <v>19.25</v>
      </c>
      <c r="C94" s="15">
        <f t="shared" si="6"/>
        <v>0.2640469779</v>
      </c>
      <c r="D94" s="15">
        <f t="shared" si="7"/>
        <v>-0.06286832806</v>
      </c>
      <c r="E94" s="15">
        <f t="shared" si="1"/>
        <v>0.2483298958</v>
      </c>
      <c r="G94" s="7">
        <f t="shared" si="2"/>
        <v>0.5248160193</v>
      </c>
      <c r="H94" s="7">
        <f t="shared" si="3"/>
        <v>0.09481601925</v>
      </c>
      <c r="I94" s="7" t="b">
        <f t="shared" si="8"/>
        <v>1</v>
      </c>
      <c r="J94" s="7">
        <f t="shared" si="4"/>
        <v>0</v>
      </c>
      <c r="K94" s="11"/>
      <c r="L94" s="11" t="str">
        <f t="shared" si="10"/>
        <v>SLEEP</v>
      </c>
      <c r="M94" s="11">
        <v>1.09375</v>
      </c>
      <c r="N94" s="6">
        <v>0.0</v>
      </c>
    </row>
    <row r="95">
      <c r="B95" s="7">
        <f t="shared" si="5"/>
        <v>19.5</v>
      </c>
      <c r="C95" s="15">
        <f t="shared" si="6"/>
        <v>0.2483298958</v>
      </c>
      <c r="D95" s="15">
        <f t="shared" si="7"/>
        <v>-0.05912616568</v>
      </c>
      <c r="E95" s="15">
        <f t="shared" si="1"/>
        <v>0.2335483544</v>
      </c>
      <c r="G95" s="7">
        <f t="shared" si="2"/>
        <v>0.520664666</v>
      </c>
      <c r="H95" s="7">
        <f t="shared" si="3"/>
        <v>0.09066466597</v>
      </c>
      <c r="I95" s="7" t="b">
        <f t="shared" si="8"/>
        <v>1</v>
      </c>
      <c r="J95" s="7">
        <f t="shared" si="4"/>
        <v>0</v>
      </c>
      <c r="K95" s="11"/>
      <c r="L95" s="11" t="str">
        <f t="shared" si="10"/>
        <v>SLEEP</v>
      </c>
      <c r="M95" s="11">
        <v>1.1041666666666667</v>
      </c>
      <c r="N95" s="6">
        <v>0.0</v>
      </c>
    </row>
    <row r="96">
      <c r="B96" s="7">
        <f t="shared" si="5"/>
        <v>19.75</v>
      </c>
      <c r="C96" s="15">
        <f t="shared" si="6"/>
        <v>0.2335483544</v>
      </c>
      <c r="D96" s="15">
        <f t="shared" si="7"/>
        <v>-0.05560675105</v>
      </c>
      <c r="E96" s="15">
        <f t="shared" si="1"/>
        <v>0.2196466667</v>
      </c>
      <c r="G96" s="7">
        <f t="shared" si="2"/>
        <v>0.5168530388</v>
      </c>
      <c r="H96" s="7">
        <f t="shared" si="3"/>
        <v>0.08685303877</v>
      </c>
      <c r="I96" s="7" t="b">
        <f t="shared" si="8"/>
        <v>1</v>
      </c>
      <c r="J96" s="7">
        <f t="shared" si="4"/>
        <v>0</v>
      </c>
      <c r="K96" s="11"/>
      <c r="L96" s="11" t="str">
        <f t="shared" si="10"/>
        <v>SLEEP</v>
      </c>
      <c r="M96" s="11">
        <v>1.1145833333333333</v>
      </c>
      <c r="N96" s="6">
        <v>0.0</v>
      </c>
    </row>
    <row r="97">
      <c r="B97" s="7">
        <f t="shared" si="5"/>
        <v>20</v>
      </c>
      <c r="C97" s="15">
        <f t="shared" si="6"/>
        <v>0.2196466667</v>
      </c>
      <c r="D97" s="15">
        <f t="shared" si="7"/>
        <v>-0.0522968254</v>
      </c>
      <c r="E97" s="15">
        <f t="shared" si="1"/>
        <v>0.2065724603</v>
      </c>
      <c r="G97" s="7">
        <f t="shared" si="2"/>
        <v>0.5133974596</v>
      </c>
      <c r="H97" s="7">
        <f t="shared" si="3"/>
        <v>0.08339745962</v>
      </c>
      <c r="I97" s="7" t="b">
        <f t="shared" si="8"/>
        <v>1</v>
      </c>
      <c r="J97" s="7">
        <f t="shared" si="4"/>
        <v>0</v>
      </c>
      <c r="K97" s="11"/>
      <c r="L97" s="11" t="str">
        <f t="shared" si="10"/>
        <v>SLEEP</v>
      </c>
      <c r="M97" s="11">
        <v>1.125</v>
      </c>
      <c r="N97" s="6">
        <v>0.0</v>
      </c>
    </row>
    <row r="98">
      <c r="B98" s="7">
        <f t="shared" si="5"/>
        <v>20.25</v>
      </c>
      <c r="C98" s="15">
        <f t="shared" si="6"/>
        <v>0.2065724603</v>
      </c>
      <c r="D98" s="15">
        <f t="shared" si="7"/>
        <v>-0.04918391912</v>
      </c>
      <c r="E98" s="15">
        <f t="shared" si="1"/>
        <v>0.1942764805</v>
      </c>
      <c r="G98" s="7">
        <f t="shared" si="2"/>
        <v>0.5103127258</v>
      </c>
      <c r="H98" s="7">
        <f t="shared" si="3"/>
        <v>0.08031272585</v>
      </c>
      <c r="I98" s="7" t="b">
        <f t="shared" si="8"/>
        <v>1</v>
      </c>
      <c r="J98" s="7">
        <f t="shared" si="4"/>
        <v>0</v>
      </c>
      <c r="K98" s="11"/>
      <c r="L98" s="11" t="str">
        <f t="shared" si="10"/>
        <v>SLEEP</v>
      </c>
      <c r="M98" s="11">
        <v>1.1354166666666667</v>
      </c>
      <c r="N98" s="6">
        <v>0.0</v>
      </c>
    </row>
    <row r="99">
      <c r="B99" s="7">
        <f t="shared" si="5"/>
        <v>20.5</v>
      </c>
      <c r="C99" s="15">
        <f t="shared" si="6"/>
        <v>0.1942764805</v>
      </c>
      <c r="D99" s="15">
        <f t="shared" si="7"/>
        <v>-0.04625630489</v>
      </c>
      <c r="E99" s="15">
        <f t="shared" si="1"/>
        <v>0.1827124043</v>
      </c>
      <c r="G99" s="7">
        <f t="shared" si="2"/>
        <v>0.5076120467</v>
      </c>
      <c r="H99" s="7">
        <f t="shared" si="3"/>
        <v>0.07761204675</v>
      </c>
      <c r="I99" s="7" t="b">
        <f t="shared" si="8"/>
        <v>1</v>
      </c>
      <c r="J99" s="7">
        <f t="shared" si="4"/>
        <v>0</v>
      </c>
      <c r="K99" s="11"/>
      <c r="L99" s="11" t="str">
        <f t="shared" si="10"/>
        <v>SLEEP</v>
      </c>
      <c r="M99" s="11">
        <v>1.1458333333333333</v>
      </c>
      <c r="N99" s="6">
        <v>0.0</v>
      </c>
    </row>
    <row r="100">
      <c r="B100" s="7">
        <f t="shared" si="5"/>
        <v>20.75</v>
      </c>
      <c r="C100" s="15">
        <f t="shared" si="6"/>
        <v>0.1827124043</v>
      </c>
      <c r="D100" s="15">
        <f t="shared" si="7"/>
        <v>-0.04350295341</v>
      </c>
      <c r="E100" s="15">
        <f t="shared" si="1"/>
        <v>0.171836666</v>
      </c>
      <c r="G100" s="7">
        <f t="shared" si="2"/>
        <v>0.5053069871</v>
      </c>
      <c r="H100" s="7">
        <f t="shared" si="3"/>
        <v>0.07530698705</v>
      </c>
      <c r="I100" s="7" t="b">
        <f t="shared" si="8"/>
        <v>1</v>
      </c>
      <c r="J100" s="7">
        <f t="shared" si="4"/>
        <v>0</v>
      </c>
      <c r="K100" s="11"/>
      <c r="L100" s="11" t="str">
        <f t="shared" si="10"/>
        <v>SLEEP</v>
      </c>
      <c r="M100" s="11">
        <v>1.15625</v>
      </c>
      <c r="N100" s="6">
        <v>0.0</v>
      </c>
    </row>
    <row r="101">
      <c r="B101" s="7">
        <f t="shared" si="5"/>
        <v>21</v>
      </c>
      <c r="C101" s="15">
        <f t="shared" si="6"/>
        <v>0.171836666</v>
      </c>
      <c r="D101" s="15">
        <f t="shared" si="7"/>
        <v>-0.0409134919</v>
      </c>
      <c r="E101" s="15">
        <f t="shared" si="1"/>
        <v>0.161608293</v>
      </c>
      <c r="G101" s="7">
        <f t="shared" si="2"/>
        <v>0.5034074174</v>
      </c>
      <c r="H101" s="7">
        <f t="shared" si="3"/>
        <v>0.07340741737</v>
      </c>
      <c r="I101" s="7" t="b">
        <f t="shared" si="8"/>
        <v>1</v>
      </c>
      <c r="J101" s="7">
        <f t="shared" si="4"/>
        <v>0</v>
      </c>
      <c r="K101" s="11"/>
      <c r="L101" s="11" t="str">
        <f t="shared" si="10"/>
        <v>SLEEP</v>
      </c>
      <c r="M101" s="11">
        <v>1.1666666666666667</v>
      </c>
      <c r="N101" s="6">
        <v>0.0</v>
      </c>
    </row>
    <row r="102">
      <c r="B102" s="7">
        <f t="shared" si="5"/>
        <v>21.25</v>
      </c>
      <c r="C102" s="15">
        <f t="shared" si="6"/>
        <v>0.161608293</v>
      </c>
      <c r="D102" s="15">
        <f t="shared" si="7"/>
        <v>-0.038478165</v>
      </c>
      <c r="E102" s="15">
        <f t="shared" si="1"/>
        <v>0.1519887517</v>
      </c>
      <c r="G102" s="7">
        <f t="shared" si="2"/>
        <v>0.501921472</v>
      </c>
      <c r="H102" s="7">
        <f t="shared" si="3"/>
        <v>0.07192147196</v>
      </c>
      <c r="I102" s="7" t="b">
        <f t="shared" si="8"/>
        <v>1</v>
      </c>
      <c r="J102" s="7">
        <f t="shared" si="4"/>
        <v>0</v>
      </c>
      <c r="K102" s="11"/>
      <c r="L102" s="11" t="str">
        <f t="shared" si="10"/>
        <v>SLEEP</v>
      </c>
      <c r="M102" s="11">
        <v>1.1770833333333333</v>
      </c>
      <c r="N102" s="6">
        <v>0.0</v>
      </c>
    </row>
    <row r="103">
      <c r="B103" s="7">
        <f t="shared" si="5"/>
        <v>21.5</v>
      </c>
      <c r="C103" s="15">
        <f t="shared" si="6"/>
        <v>0.1519887517</v>
      </c>
      <c r="D103" s="15">
        <f t="shared" si="7"/>
        <v>-0.03618779803</v>
      </c>
      <c r="E103" s="15">
        <f t="shared" si="1"/>
        <v>0.1429418022</v>
      </c>
      <c r="G103" s="7">
        <f t="shared" si="2"/>
        <v>0.5008555139</v>
      </c>
      <c r="H103" s="7">
        <f t="shared" si="3"/>
        <v>0.07085551386</v>
      </c>
      <c r="I103" s="7" t="b">
        <f t="shared" si="8"/>
        <v>1</v>
      </c>
      <c r="J103" s="7">
        <f t="shared" si="4"/>
        <v>0</v>
      </c>
      <c r="K103" s="11"/>
      <c r="L103" s="11" t="str">
        <f t="shared" si="10"/>
        <v>SLEEP</v>
      </c>
      <c r="M103" s="11">
        <v>1.1875</v>
      </c>
      <c r="N103" s="6">
        <v>0.0</v>
      </c>
    </row>
    <row r="104">
      <c r="B104" s="7">
        <f t="shared" si="5"/>
        <v>21.75</v>
      </c>
      <c r="C104" s="15">
        <f t="shared" si="6"/>
        <v>0.1429418022</v>
      </c>
      <c r="D104" s="15">
        <f t="shared" si="7"/>
        <v>-0.03403376244</v>
      </c>
      <c r="E104" s="15">
        <f t="shared" si="1"/>
        <v>0.1344333616</v>
      </c>
      <c r="G104" s="7">
        <f t="shared" si="2"/>
        <v>0.5002141077</v>
      </c>
      <c r="H104" s="7">
        <f t="shared" si="3"/>
        <v>0.07021410768</v>
      </c>
      <c r="I104" s="7" t="b">
        <f t="shared" si="8"/>
        <v>1</v>
      </c>
      <c r="J104" s="7">
        <f t="shared" si="4"/>
        <v>0</v>
      </c>
      <c r="K104" s="11"/>
      <c r="L104" s="11" t="str">
        <f t="shared" si="10"/>
        <v>SLEEP</v>
      </c>
      <c r="M104" s="11">
        <v>1.1979166666666667</v>
      </c>
      <c r="N104" s="6">
        <v>0.0</v>
      </c>
    </row>
    <row r="105">
      <c r="B105" s="7">
        <f t="shared" si="5"/>
        <v>22</v>
      </c>
      <c r="C105" s="15">
        <f t="shared" si="6"/>
        <v>0.1344333616</v>
      </c>
      <c r="D105" s="15">
        <f t="shared" si="7"/>
        <v>-0.03200794324</v>
      </c>
      <c r="E105" s="15">
        <f t="shared" si="1"/>
        <v>0.1264313758</v>
      </c>
      <c r="G105" s="7">
        <f t="shared" si="2"/>
        <v>0.5</v>
      </c>
      <c r="H105" s="7">
        <f t="shared" si="3"/>
        <v>0.07</v>
      </c>
      <c r="I105" s="7" t="b">
        <f t="shared" si="8"/>
        <v>1</v>
      </c>
      <c r="J105" s="7">
        <f t="shared" si="4"/>
        <v>0</v>
      </c>
      <c r="K105" s="11"/>
      <c r="L105" s="11" t="str">
        <f t="shared" si="10"/>
        <v>SLEEP</v>
      </c>
      <c r="M105" s="11">
        <v>1.2083333333333333</v>
      </c>
      <c r="N105" s="6">
        <v>0.0</v>
      </c>
    </row>
    <row r="106">
      <c r="B106" s="7">
        <f t="shared" si="5"/>
        <v>22.25</v>
      </c>
      <c r="C106" s="15">
        <f t="shared" si="6"/>
        <v>0.1264313758</v>
      </c>
      <c r="D106" s="15">
        <f t="shared" si="7"/>
        <v>-0.03010270853</v>
      </c>
      <c r="E106" s="15">
        <f t="shared" si="1"/>
        <v>0.1189056987</v>
      </c>
      <c r="G106" s="7">
        <f t="shared" si="2"/>
        <v>0.5002141077</v>
      </c>
      <c r="H106" s="7">
        <f t="shared" si="3"/>
        <v>0.07021410768</v>
      </c>
      <c r="I106" s="7" t="b">
        <f t="shared" si="8"/>
        <v>1</v>
      </c>
      <c r="J106" s="7">
        <f t="shared" si="4"/>
        <v>0</v>
      </c>
      <c r="K106" s="11"/>
      <c r="L106" s="11" t="str">
        <f t="shared" si="10"/>
        <v>SLEEP</v>
      </c>
      <c r="M106" s="11">
        <v>1.21875</v>
      </c>
      <c r="N106" s="6">
        <v>0.0</v>
      </c>
    </row>
    <row r="107">
      <c r="B107" s="7">
        <f t="shared" si="5"/>
        <v>22.5</v>
      </c>
      <c r="C107" s="15">
        <f t="shared" si="6"/>
        <v>0.1189056987</v>
      </c>
      <c r="D107" s="15">
        <f t="shared" si="7"/>
        <v>-0.02831088064</v>
      </c>
      <c r="E107" s="15">
        <f t="shared" si="1"/>
        <v>0.1118279785</v>
      </c>
      <c r="G107" s="7">
        <f t="shared" si="2"/>
        <v>0.5008555139</v>
      </c>
      <c r="H107" s="7">
        <f t="shared" si="3"/>
        <v>0.07085551386</v>
      </c>
      <c r="I107" s="7" t="b">
        <f t="shared" si="8"/>
        <v>1</v>
      </c>
      <c r="J107" s="7">
        <f t="shared" si="4"/>
        <v>0</v>
      </c>
      <c r="K107" s="11"/>
      <c r="L107" s="11" t="str">
        <f t="shared" si="10"/>
        <v>SLEEP</v>
      </c>
      <c r="M107" s="11">
        <v>1.2291666666666667</v>
      </c>
      <c r="N107" s="6">
        <v>0.0</v>
      </c>
    </row>
    <row r="108">
      <c r="B108" s="7">
        <f t="shared" si="5"/>
        <v>22.75</v>
      </c>
      <c r="C108" s="15">
        <f t="shared" si="6"/>
        <v>0.1118279785</v>
      </c>
      <c r="D108" s="15">
        <f t="shared" si="7"/>
        <v>-0.02662570917</v>
      </c>
      <c r="E108" s="15">
        <f t="shared" si="1"/>
        <v>0.1051715512</v>
      </c>
      <c r="G108" s="7">
        <f t="shared" si="2"/>
        <v>0.501921472</v>
      </c>
      <c r="H108" s="7">
        <f t="shared" si="3"/>
        <v>0.07192147196</v>
      </c>
      <c r="I108" s="7" t="b">
        <f t="shared" si="8"/>
        <v>1</v>
      </c>
      <c r="J108" s="7">
        <f t="shared" si="4"/>
        <v>0</v>
      </c>
      <c r="K108" s="11"/>
      <c r="L108" s="11" t="str">
        <f t="shared" si="10"/>
        <v>SLEEP</v>
      </c>
      <c r="M108" s="11">
        <v>1.2395833333333333</v>
      </c>
      <c r="N108" s="6">
        <v>0.0</v>
      </c>
    </row>
    <row r="109">
      <c r="B109" s="7">
        <f t="shared" si="5"/>
        <v>23</v>
      </c>
      <c r="C109" s="15">
        <f t="shared" si="6"/>
        <v>0.1051715512</v>
      </c>
      <c r="D109" s="15">
        <f t="shared" si="7"/>
        <v>-0.02504084553</v>
      </c>
      <c r="E109" s="15">
        <f t="shared" si="1"/>
        <v>0.09891133984</v>
      </c>
      <c r="G109" s="7">
        <f t="shared" si="2"/>
        <v>0.5034074174</v>
      </c>
      <c r="H109" s="7">
        <f t="shared" si="3"/>
        <v>0.07340741737</v>
      </c>
      <c r="I109" s="7" t="b">
        <f t="shared" si="8"/>
        <v>1</v>
      </c>
      <c r="J109" s="7">
        <f t="shared" si="4"/>
        <v>0</v>
      </c>
      <c r="K109" s="11"/>
      <c r="L109" s="11" t="str">
        <f t="shared" si="10"/>
        <v>SLEEP</v>
      </c>
      <c r="M109" s="11">
        <v>1.25</v>
      </c>
      <c r="N109" s="6">
        <v>0.0</v>
      </c>
    </row>
    <row r="110">
      <c r="B110" s="7">
        <f t="shared" si="5"/>
        <v>23.25</v>
      </c>
      <c r="C110" s="15">
        <f t="shared" si="6"/>
        <v>0.09891133984</v>
      </c>
      <c r="D110" s="15">
        <f t="shared" si="7"/>
        <v>-0.02355031901</v>
      </c>
      <c r="E110" s="15">
        <f t="shared" si="1"/>
        <v>0.09302376009</v>
      </c>
      <c r="G110" s="7">
        <f t="shared" si="2"/>
        <v>0.5053069871</v>
      </c>
      <c r="H110" s="7">
        <f t="shared" si="3"/>
        <v>0.07530698705</v>
      </c>
      <c r="I110" s="7" t="b">
        <f t="shared" si="8"/>
        <v>1</v>
      </c>
      <c r="J110" s="7">
        <f t="shared" si="4"/>
        <v>0</v>
      </c>
      <c r="K110" s="11"/>
      <c r="L110" s="11" t="str">
        <f t="shared" si="10"/>
        <v>SLEEP</v>
      </c>
      <c r="M110" s="11">
        <v>1.2604166666666667</v>
      </c>
      <c r="N110" s="6">
        <v>0.0</v>
      </c>
    </row>
    <row r="111">
      <c r="B111" s="7">
        <f t="shared" si="5"/>
        <v>23.5</v>
      </c>
      <c r="C111" s="15">
        <f t="shared" si="6"/>
        <v>0.09302376009</v>
      </c>
      <c r="D111" s="15">
        <f t="shared" si="7"/>
        <v>-0.02214851431</v>
      </c>
      <c r="E111" s="15">
        <f t="shared" si="1"/>
        <v>0.08748663151</v>
      </c>
      <c r="G111" s="7">
        <f t="shared" si="2"/>
        <v>0.5076120467</v>
      </c>
      <c r="H111" s="7">
        <f t="shared" si="3"/>
        <v>0.07761204675</v>
      </c>
      <c r="I111" s="7" t="b">
        <f t="shared" si="8"/>
        <v>1</v>
      </c>
      <c r="J111" s="7">
        <f t="shared" si="4"/>
        <v>0</v>
      </c>
      <c r="K111" s="11"/>
      <c r="L111" s="11" t="str">
        <f t="shared" si="10"/>
        <v>SLEEP</v>
      </c>
      <c r="M111" s="11">
        <v>1.2708333333333333</v>
      </c>
      <c r="N111" s="6">
        <v>0.0</v>
      </c>
    </row>
    <row r="112">
      <c r="B112" s="7">
        <f t="shared" si="5"/>
        <v>23.75</v>
      </c>
      <c r="C112" s="15">
        <f t="shared" si="6"/>
        <v>0.08748663151</v>
      </c>
      <c r="D112" s="15">
        <f t="shared" si="7"/>
        <v>-0.02083015036</v>
      </c>
      <c r="E112" s="15">
        <f t="shared" si="1"/>
        <v>0.08227909392</v>
      </c>
      <c r="G112" s="7">
        <f t="shared" si="2"/>
        <v>0.5103127258</v>
      </c>
      <c r="H112" s="7">
        <f t="shared" si="3"/>
        <v>0.08031272585</v>
      </c>
      <c r="I112" s="7" t="b">
        <f t="shared" si="8"/>
        <v>1</v>
      </c>
      <c r="J112" s="7">
        <f t="shared" si="4"/>
        <v>0</v>
      </c>
      <c r="K112" s="11"/>
      <c r="L112" s="11" t="str">
        <f t="shared" si="10"/>
        <v>SLEEP</v>
      </c>
      <c r="M112" s="11">
        <v>1.28125</v>
      </c>
      <c r="N112" s="6">
        <v>0.0</v>
      </c>
    </row>
    <row r="113">
      <c r="B113" s="7">
        <f t="shared" si="5"/>
        <v>24</v>
      </c>
      <c r="C113" s="15">
        <f t="shared" si="6"/>
        <v>0.08227909392</v>
      </c>
      <c r="D113" s="15">
        <f t="shared" si="7"/>
        <v>-0.01959026046</v>
      </c>
      <c r="E113" s="15">
        <f t="shared" si="1"/>
        <v>0.07738152881</v>
      </c>
      <c r="G113" s="7">
        <f t="shared" si="2"/>
        <v>0.5133974596</v>
      </c>
      <c r="H113" s="7">
        <f t="shared" si="3"/>
        <v>0.08339745962</v>
      </c>
      <c r="I113" s="7" t="b">
        <f t="shared" si="8"/>
        <v>0</v>
      </c>
      <c r="J113" s="7">
        <f t="shared" si="4"/>
        <v>1</v>
      </c>
      <c r="K113" s="11"/>
      <c r="L113" s="11" t="str">
        <f t="shared" si="10"/>
        <v>SLEEP</v>
      </c>
      <c r="M113" s="11">
        <v>1.2916666666666667</v>
      </c>
      <c r="N113" s="6">
        <v>1.0</v>
      </c>
    </row>
    <row r="114">
      <c r="B114" s="7">
        <f t="shared" si="5"/>
        <v>24.25</v>
      </c>
      <c r="C114" s="15">
        <f t="shared" si="6"/>
        <v>0.07738152881</v>
      </c>
      <c r="D114" s="15">
        <f t="shared" si="7"/>
        <v>0.05069332259</v>
      </c>
      <c r="E114" s="15">
        <f t="shared" si="1"/>
        <v>0.09005485946</v>
      </c>
      <c r="G114" s="7">
        <f t="shared" si="2"/>
        <v>0.5168530388</v>
      </c>
      <c r="H114" s="7">
        <f t="shared" si="3"/>
        <v>0.08685303877</v>
      </c>
      <c r="I114" s="7" t="b">
        <f t="shared" si="8"/>
        <v>0</v>
      </c>
      <c r="J114" s="7">
        <f t="shared" si="4"/>
        <v>1</v>
      </c>
      <c r="K114" s="11"/>
      <c r="L114" s="11" t="str">
        <f t="shared" si="10"/>
        <v>SLEEP</v>
      </c>
      <c r="M114" s="11">
        <v>1.3020833333333333</v>
      </c>
      <c r="N114" s="6">
        <v>1.0</v>
      </c>
    </row>
    <row r="115">
      <c r="B115" s="7">
        <f t="shared" si="5"/>
        <v>24.5</v>
      </c>
      <c r="C115" s="15">
        <f t="shared" si="6"/>
        <v>0.09005485946</v>
      </c>
      <c r="D115" s="15">
        <f t="shared" si="7"/>
        <v>0.04999698574</v>
      </c>
      <c r="E115" s="15">
        <f t="shared" si="1"/>
        <v>0.1025541059</v>
      </c>
      <c r="G115" s="7">
        <f t="shared" si="2"/>
        <v>0.520664666</v>
      </c>
      <c r="H115" s="7">
        <f t="shared" si="3"/>
        <v>0.09066466597</v>
      </c>
      <c r="I115" s="7" t="b">
        <f t="shared" si="8"/>
        <v>0</v>
      </c>
      <c r="J115" s="7">
        <f t="shared" si="4"/>
        <v>1</v>
      </c>
      <c r="K115" s="11"/>
      <c r="L115" s="11" t="str">
        <f t="shared" si="10"/>
        <v>SLEEP</v>
      </c>
      <c r="M115" s="11">
        <v>1.3125</v>
      </c>
      <c r="N115" s="6">
        <v>1.0</v>
      </c>
    </row>
    <row r="116">
      <c r="B116" s="7">
        <f t="shared" si="5"/>
        <v>24.75</v>
      </c>
      <c r="C116" s="15">
        <f t="shared" si="6"/>
        <v>0.1025541059</v>
      </c>
      <c r="D116" s="15">
        <f t="shared" si="7"/>
        <v>0.04931021396</v>
      </c>
      <c r="E116" s="15">
        <f t="shared" si="1"/>
        <v>0.1148816594</v>
      </c>
      <c r="G116" s="7">
        <f t="shared" si="2"/>
        <v>0.5248160193</v>
      </c>
      <c r="H116" s="7">
        <f t="shared" si="3"/>
        <v>0.09481601925</v>
      </c>
      <c r="I116" s="7" t="b">
        <f t="shared" si="8"/>
        <v>0</v>
      </c>
      <c r="J116" s="7">
        <f t="shared" si="4"/>
        <v>1</v>
      </c>
      <c r="K116" s="11"/>
      <c r="L116" s="11" t="str">
        <f t="shared" si="10"/>
        <v>SLEEP</v>
      </c>
      <c r="M116" s="11">
        <v>1.3229166666666667</v>
      </c>
      <c r="N116" s="6">
        <v>1.0</v>
      </c>
    </row>
    <row r="117">
      <c r="B117" s="7">
        <f t="shared" si="5"/>
        <v>25</v>
      </c>
      <c r="C117" s="15">
        <f t="shared" si="6"/>
        <v>0.1148816594</v>
      </c>
      <c r="D117" s="15">
        <f t="shared" si="7"/>
        <v>0.04863287586</v>
      </c>
      <c r="E117" s="15">
        <f t="shared" si="1"/>
        <v>0.1270398783</v>
      </c>
      <c r="G117" s="7">
        <f t="shared" si="2"/>
        <v>0.5292893219</v>
      </c>
      <c r="H117" s="7">
        <f t="shared" si="3"/>
        <v>0.09928932188</v>
      </c>
      <c r="I117" s="7" t="b">
        <f t="shared" si="8"/>
        <v>0</v>
      </c>
      <c r="J117" s="7">
        <f t="shared" si="4"/>
        <v>1</v>
      </c>
      <c r="K117" s="11"/>
      <c r="L117" s="11" t="str">
        <f t="shared" si="10"/>
        <v>SLEEP</v>
      </c>
      <c r="M117" s="11">
        <v>1.3333333333333333</v>
      </c>
      <c r="N117" s="6">
        <v>1.0</v>
      </c>
    </row>
    <row r="118">
      <c r="B118" s="7">
        <f t="shared" si="5"/>
        <v>25.25</v>
      </c>
      <c r="C118" s="15">
        <f t="shared" si="6"/>
        <v>0.1270398783</v>
      </c>
      <c r="D118" s="15">
        <f t="shared" si="7"/>
        <v>0.04796484185</v>
      </c>
      <c r="E118" s="15">
        <f t="shared" si="1"/>
        <v>0.1390310888</v>
      </c>
      <c r="G118" s="7">
        <f t="shared" si="2"/>
        <v>0.5340654185</v>
      </c>
      <c r="H118" s="7">
        <f t="shared" si="3"/>
        <v>0.1040654185</v>
      </c>
      <c r="I118" s="7" t="b">
        <f t="shared" si="8"/>
        <v>0</v>
      </c>
      <c r="J118" s="7">
        <f t="shared" si="4"/>
        <v>1</v>
      </c>
      <c r="K118" s="11"/>
      <c r="L118" s="11" t="str">
        <f t="shared" si="10"/>
        <v>SLEEP</v>
      </c>
      <c r="M118" s="11">
        <v>1.34375</v>
      </c>
      <c r="N118" s="6">
        <v>1.0</v>
      </c>
    </row>
    <row r="119">
      <c r="B119" s="7">
        <f t="shared" si="5"/>
        <v>25.5</v>
      </c>
      <c r="C119" s="15">
        <f t="shared" si="6"/>
        <v>0.1390310888</v>
      </c>
      <c r="D119" s="15">
        <f t="shared" si="7"/>
        <v>0.04730598413</v>
      </c>
      <c r="E119" s="15">
        <f t="shared" si="1"/>
        <v>0.1508575848</v>
      </c>
      <c r="G119" s="7">
        <f t="shared" si="2"/>
        <v>0.5391238571</v>
      </c>
      <c r="H119" s="7">
        <f t="shared" si="3"/>
        <v>0.1091238571</v>
      </c>
      <c r="I119" s="7" t="b">
        <f t="shared" si="8"/>
        <v>0</v>
      </c>
      <c r="J119" s="7">
        <f t="shared" si="4"/>
        <v>1</v>
      </c>
      <c r="K119" s="11"/>
      <c r="L119" s="11" t="str">
        <f t="shared" si="10"/>
        <v>SLEEP</v>
      </c>
      <c r="M119" s="11">
        <v>1.3541666666666667</v>
      </c>
      <c r="N119" s="6">
        <v>1.0</v>
      </c>
    </row>
    <row r="120">
      <c r="B120" s="7">
        <f t="shared" si="5"/>
        <v>25.75</v>
      </c>
      <c r="C120" s="15">
        <f t="shared" si="6"/>
        <v>0.1508575848</v>
      </c>
      <c r="D120" s="15">
        <f t="shared" si="7"/>
        <v>0.04665617666</v>
      </c>
      <c r="E120" s="15">
        <f t="shared" si="1"/>
        <v>0.162521629</v>
      </c>
      <c r="G120" s="7">
        <f t="shared" si="2"/>
        <v>0.5444429767</v>
      </c>
      <c r="H120" s="7">
        <f t="shared" si="3"/>
        <v>0.1144429767</v>
      </c>
      <c r="I120" s="7" t="b">
        <f t="shared" si="8"/>
        <v>0</v>
      </c>
      <c r="J120" s="7">
        <f t="shared" si="4"/>
        <v>1</v>
      </c>
      <c r="K120" s="11"/>
      <c r="L120" s="11" t="str">
        <f t="shared" si="10"/>
        <v>SLEEP</v>
      </c>
      <c r="M120" s="11">
        <v>1.3645833333333333</v>
      </c>
      <c r="N120" s="6">
        <v>1.0</v>
      </c>
    </row>
    <row r="121">
      <c r="B121" s="7">
        <f t="shared" si="5"/>
        <v>26</v>
      </c>
      <c r="C121" s="15">
        <f t="shared" si="6"/>
        <v>0.162521629</v>
      </c>
      <c r="D121" s="15">
        <f t="shared" si="7"/>
        <v>0.04601529511</v>
      </c>
      <c r="E121" s="15">
        <f t="shared" si="1"/>
        <v>0.1740254528</v>
      </c>
      <c r="G121" s="7">
        <f t="shared" si="2"/>
        <v>0.55</v>
      </c>
      <c r="H121" s="7">
        <f t="shared" si="3"/>
        <v>0.12</v>
      </c>
      <c r="I121" s="7" t="b">
        <f t="shared" si="8"/>
        <v>0</v>
      </c>
      <c r="J121" s="7">
        <f t="shared" si="4"/>
        <v>1</v>
      </c>
      <c r="K121" s="11"/>
      <c r="L121" s="11" t="str">
        <f t="shared" si="10"/>
        <v>SLEEP</v>
      </c>
      <c r="M121" s="11">
        <v>1.375</v>
      </c>
      <c r="N121" s="6">
        <v>1.0</v>
      </c>
    </row>
    <row r="122">
      <c r="B122" s="7">
        <f t="shared" si="5"/>
        <v>26.25</v>
      </c>
      <c r="C122" s="15">
        <f t="shared" si="6"/>
        <v>0.1740254528</v>
      </c>
      <c r="D122" s="15">
        <f t="shared" si="7"/>
        <v>0.04538321688</v>
      </c>
      <c r="E122" s="15">
        <f t="shared" si="1"/>
        <v>0.185371257</v>
      </c>
      <c r="G122" s="7">
        <f t="shared" si="2"/>
        <v>0.555771131</v>
      </c>
      <c r="H122" s="7">
        <f t="shared" si="3"/>
        <v>0.125771131</v>
      </c>
      <c r="I122" s="7" t="b">
        <f t="shared" si="8"/>
        <v>0</v>
      </c>
      <c r="J122" s="7">
        <f t="shared" si="4"/>
        <v>1</v>
      </c>
      <c r="K122" s="11"/>
      <c r="L122" s="11" t="str">
        <f t="shared" si="10"/>
        <v>SLEEP</v>
      </c>
      <c r="M122" s="11">
        <v>1.3854166666666667</v>
      </c>
      <c r="N122" s="6">
        <v>1.0</v>
      </c>
    </row>
    <row r="123">
      <c r="B123" s="7">
        <f t="shared" si="5"/>
        <v>26.5</v>
      </c>
      <c r="C123" s="15">
        <f t="shared" si="6"/>
        <v>0.185371257</v>
      </c>
      <c r="D123" s="15">
        <f t="shared" si="7"/>
        <v>0.04475982104</v>
      </c>
      <c r="E123" s="15">
        <f t="shared" si="1"/>
        <v>0.1965612123</v>
      </c>
      <c r="G123" s="7">
        <f t="shared" si="2"/>
        <v>0.5617316568</v>
      </c>
      <c r="H123" s="7">
        <f t="shared" si="3"/>
        <v>0.1317316568</v>
      </c>
      <c r="I123" s="7" t="b">
        <f t="shared" si="8"/>
        <v>0</v>
      </c>
      <c r="J123" s="7">
        <f t="shared" si="4"/>
        <v>1</v>
      </c>
      <c r="K123" s="11"/>
      <c r="L123" s="11" t="str">
        <f t="shared" si="10"/>
        <v>SLEEP</v>
      </c>
      <c r="M123" s="11">
        <v>1.3958333333333333</v>
      </c>
      <c r="N123" s="6">
        <v>1.0</v>
      </c>
    </row>
    <row r="124">
      <c r="B124" s="7">
        <f t="shared" si="5"/>
        <v>26.75</v>
      </c>
      <c r="C124" s="15">
        <f t="shared" si="6"/>
        <v>0.1965612123</v>
      </c>
      <c r="D124" s="15">
        <f t="shared" si="7"/>
        <v>0.04414498834</v>
      </c>
      <c r="E124" s="15">
        <f t="shared" si="1"/>
        <v>0.2075974593</v>
      </c>
      <c r="G124" s="7">
        <f t="shared" si="2"/>
        <v>0.5678560535</v>
      </c>
      <c r="H124" s="7">
        <f t="shared" si="3"/>
        <v>0.1378560535</v>
      </c>
      <c r="I124" s="7" t="b">
        <f t="shared" si="8"/>
        <v>0</v>
      </c>
      <c r="J124" s="7">
        <f t="shared" si="4"/>
        <v>1</v>
      </c>
      <c r="K124" s="11"/>
      <c r="L124" s="11" t="str">
        <f t="shared" si="10"/>
        <v>SLEEP</v>
      </c>
      <c r="M124" s="11">
        <v>1.40625</v>
      </c>
      <c r="N124" s="6">
        <v>1.0</v>
      </c>
    </row>
    <row r="125">
      <c r="B125" s="7">
        <f t="shared" si="5"/>
        <v>27</v>
      </c>
      <c r="C125" s="15">
        <f t="shared" si="6"/>
        <v>0.2075974593</v>
      </c>
      <c r="D125" s="15">
        <f t="shared" si="7"/>
        <v>0.04353860113</v>
      </c>
      <c r="E125" s="15">
        <f t="shared" si="1"/>
        <v>0.2184821096</v>
      </c>
      <c r="G125" s="7">
        <f t="shared" si="2"/>
        <v>0.5741180955</v>
      </c>
      <c r="H125" s="7">
        <f t="shared" si="3"/>
        <v>0.1441180955</v>
      </c>
      <c r="I125" s="7" t="b">
        <f t="shared" si="8"/>
        <v>0</v>
      </c>
      <c r="J125" s="7">
        <f t="shared" si="4"/>
        <v>1</v>
      </c>
      <c r="K125" s="11"/>
      <c r="L125" s="11" t="str">
        <f t="shared" si="10"/>
        <v>SLEEP</v>
      </c>
      <c r="M125" s="11">
        <v>1.4166666666666667</v>
      </c>
      <c r="N125" s="6">
        <v>1.0</v>
      </c>
    </row>
    <row r="126">
      <c r="B126" s="7">
        <f t="shared" si="5"/>
        <v>27.25</v>
      </c>
      <c r="C126" s="15">
        <f t="shared" si="6"/>
        <v>0.2184821096</v>
      </c>
      <c r="D126" s="15">
        <f t="shared" si="7"/>
        <v>0.04294054343</v>
      </c>
      <c r="E126" s="15">
        <f t="shared" si="1"/>
        <v>0.2292172455</v>
      </c>
      <c r="G126" s="7">
        <f t="shared" si="2"/>
        <v>0.5804909678</v>
      </c>
      <c r="H126" s="7">
        <f t="shared" si="3"/>
        <v>0.1504909678</v>
      </c>
      <c r="I126" s="7" t="b">
        <f t="shared" si="8"/>
        <v>0</v>
      </c>
      <c r="J126" s="7">
        <f t="shared" si="4"/>
        <v>1</v>
      </c>
      <c r="K126" s="11"/>
      <c r="L126" s="11" t="str">
        <f t="shared" si="10"/>
        <v>SLEEP</v>
      </c>
      <c r="M126" s="11">
        <v>1.4270833333333333</v>
      </c>
      <c r="N126" s="6">
        <v>1.0</v>
      </c>
    </row>
    <row r="127">
      <c r="B127" s="7">
        <f t="shared" si="5"/>
        <v>27.5</v>
      </c>
      <c r="C127" s="15">
        <f t="shared" si="6"/>
        <v>0.2292172455</v>
      </c>
      <c r="D127" s="15">
        <f t="shared" si="7"/>
        <v>0.0423507008</v>
      </c>
      <c r="E127" s="15">
        <f t="shared" si="1"/>
        <v>0.2398049207</v>
      </c>
      <c r="G127" s="7">
        <f t="shared" si="2"/>
        <v>0.5869473808</v>
      </c>
      <c r="H127" s="7">
        <f t="shared" si="3"/>
        <v>0.1569473808</v>
      </c>
      <c r="I127" s="7" t="b">
        <f t="shared" si="8"/>
        <v>0</v>
      </c>
      <c r="J127" s="7">
        <f t="shared" si="4"/>
        <v>1</v>
      </c>
      <c r="K127" s="11"/>
      <c r="L127" s="11" t="str">
        <f t="shared" si="10"/>
        <v>SLEEP</v>
      </c>
      <c r="M127" s="11">
        <v>1.4375</v>
      </c>
      <c r="N127" s="6">
        <v>1.0</v>
      </c>
    </row>
    <row r="128">
      <c r="B128" s="7">
        <f t="shared" si="5"/>
        <v>27.75</v>
      </c>
      <c r="C128" s="15">
        <f t="shared" si="6"/>
        <v>0.2398049207</v>
      </c>
      <c r="D128" s="15">
        <f t="shared" si="7"/>
        <v>0.0417689604</v>
      </c>
      <c r="E128" s="15">
        <f t="shared" si="1"/>
        <v>0.2502471608</v>
      </c>
      <c r="G128" s="7">
        <f t="shared" si="2"/>
        <v>0.5934596871</v>
      </c>
      <c r="H128" s="7">
        <f t="shared" si="3"/>
        <v>0.1634596871</v>
      </c>
      <c r="I128" s="7" t="b">
        <f t="shared" si="8"/>
        <v>0</v>
      </c>
      <c r="J128" s="7">
        <f t="shared" si="4"/>
        <v>1</v>
      </c>
      <c r="K128" s="11"/>
      <c r="L128" s="11" t="str">
        <f t="shared" si="10"/>
        <v>SLEEP</v>
      </c>
      <c r="M128" s="11">
        <v>1.4479166666666667</v>
      </c>
      <c r="N128" s="6">
        <v>1.0</v>
      </c>
    </row>
    <row r="129">
      <c r="B129" s="7">
        <f t="shared" si="5"/>
        <v>28</v>
      </c>
      <c r="C129" s="15">
        <f t="shared" si="6"/>
        <v>0.2502471608</v>
      </c>
      <c r="D129" s="15">
        <f t="shared" si="7"/>
        <v>0.04119521095</v>
      </c>
      <c r="E129" s="15">
        <f t="shared" si="1"/>
        <v>0.2605459635</v>
      </c>
      <c r="G129" s="7">
        <f t="shared" si="2"/>
        <v>0.6</v>
      </c>
      <c r="H129" s="7">
        <f t="shared" si="3"/>
        <v>0.17</v>
      </c>
      <c r="I129" s="7" t="b">
        <f t="shared" si="8"/>
        <v>0</v>
      </c>
      <c r="J129" s="7">
        <f t="shared" si="4"/>
        <v>1</v>
      </c>
      <c r="K129" s="11"/>
      <c r="L129" s="11" t="str">
        <f t="shared" si="10"/>
        <v>SLEEP</v>
      </c>
      <c r="M129" s="11">
        <v>1.4583333333333333</v>
      </c>
      <c r="N129" s="6">
        <v>1.0</v>
      </c>
    </row>
    <row r="130">
      <c r="B130" s="7">
        <f t="shared" si="5"/>
        <v>28.25</v>
      </c>
      <c r="C130" s="15">
        <f t="shared" si="6"/>
        <v>0.2605459635</v>
      </c>
      <c r="D130" s="15">
        <f t="shared" si="7"/>
        <v>0.04062934266</v>
      </c>
      <c r="E130" s="15">
        <f t="shared" si="1"/>
        <v>0.2707032992</v>
      </c>
      <c r="G130" s="7">
        <f t="shared" si="2"/>
        <v>0.6065403129</v>
      </c>
      <c r="H130" s="7">
        <f t="shared" si="3"/>
        <v>0.1765403129</v>
      </c>
      <c r="I130" s="7" t="b">
        <f t="shared" si="8"/>
        <v>0</v>
      </c>
      <c r="J130" s="7">
        <f t="shared" si="4"/>
        <v>1</v>
      </c>
      <c r="K130" s="11"/>
      <c r="L130" s="11" t="str">
        <f t="shared" si="10"/>
        <v>SLEEP</v>
      </c>
      <c r="M130" s="11">
        <v>1.46875</v>
      </c>
      <c r="N130" s="6">
        <v>1.0</v>
      </c>
    </row>
    <row r="131">
      <c r="B131" s="7">
        <f t="shared" si="5"/>
        <v>28.5</v>
      </c>
      <c r="C131" s="15">
        <f t="shared" si="6"/>
        <v>0.2707032992</v>
      </c>
      <c r="D131" s="15">
        <f t="shared" si="7"/>
        <v>0.0400712473</v>
      </c>
      <c r="E131" s="15">
        <f t="shared" si="1"/>
        <v>0.280721111</v>
      </c>
      <c r="G131" s="7">
        <f t="shared" si="2"/>
        <v>0.6130526192</v>
      </c>
      <c r="H131" s="7">
        <f t="shared" si="3"/>
        <v>0.1830526192</v>
      </c>
      <c r="I131" s="7" t="b">
        <f t="shared" si="8"/>
        <v>0</v>
      </c>
      <c r="J131" s="7">
        <f t="shared" si="4"/>
        <v>1</v>
      </c>
      <c r="K131" s="11"/>
      <c r="L131" s="11" t="str">
        <f t="shared" si="10"/>
        <v>SLEEP</v>
      </c>
      <c r="M131" s="11">
        <v>1.4791666666666667</v>
      </c>
      <c r="N131" s="6">
        <v>1.0</v>
      </c>
    </row>
    <row r="132">
      <c r="B132" s="7">
        <f t="shared" si="5"/>
        <v>28.75</v>
      </c>
      <c r="C132" s="15">
        <f t="shared" si="6"/>
        <v>0.280721111</v>
      </c>
      <c r="D132" s="15">
        <f t="shared" si="7"/>
        <v>0.03952081808</v>
      </c>
      <c r="E132" s="15">
        <f t="shared" si="1"/>
        <v>0.2906013155</v>
      </c>
      <c r="G132" s="7">
        <f t="shared" si="2"/>
        <v>0.6195090322</v>
      </c>
      <c r="H132" s="7">
        <f t="shared" si="3"/>
        <v>0.1895090322</v>
      </c>
      <c r="I132" s="7" t="b">
        <f t="shared" si="8"/>
        <v>0</v>
      </c>
      <c r="J132" s="7">
        <f t="shared" si="4"/>
        <v>1</v>
      </c>
      <c r="K132" s="11"/>
      <c r="L132" s="11" t="str">
        <f t="shared" si="10"/>
        <v>SLEEP</v>
      </c>
      <c r="M132" s="11">
        <v>1.4895833333333333</v>
      </c>
      <c r="N132" s="6">
        <v>1.0</v>
      </c>
    </row>
    <row r="133">
      <c r="B133" s="7">
        <f t="shared" si="5"/>
        <v>29</v>
      </c>
      <c r="C133" s="15">
        <f t="shared" si="6"/>
        <v>0.2906013155</v>
      </c>
      <c r="D133" s="15">
        <f t="shared" si="7"/>
        <v>0.0389779497</v>
      </c>
      <c r="E133" s="15">
        <f t="shared" si="1"/>
        <v>0.300345803</v>
      </c>
      <c r="G133" s="7">
        <f t="shared" si="2"/>
        <v>0.6258819045</v>
      </c>
      <c r="H133" s="7">
        <f t="shared" si="3"/>
        <v>0.1958819045</v>
      </c>
      <c r="I133" s="7" t="b">
        <f t="shared" si="8"/>
        <v>0</v>
      </c>
      <c r="J133" s="7">
        <f t="shared" si="4"/>
        <v>1</v>
      </c>
      <c r="K133" s="11"/>
      <c r="L133" s="11" t="str">
        <f t="shared" si="10"/>
        <v>SLEEP</v>
      </c>
      <c r="M133" s="11">
        <v>1.5</v>
      </c>
      <c r="N133" s="6">
        <v>1.0</v>
      </c>
    </row>
    <row r="134">
      <c r="B134" s="7">
        <f t="shared" si="5"/>
        <v>29.25</v>
      </c>
      <c r="C134" s="15">
        <f t="shared" si="6"/>
        <v>0.300345803</v>
      </c>
      <c r="D134" s="15">
        <f t="shared" si="7"/>
        <v>0.0384425383</v>
      </c>
      <c r="E134" s="15">
        <f t="shared" si="1"/>
        <v>0.3099564375</v>
      </c>
      <c r="G134" s="7">
        <f t="shared" si="2"/>
        <v>0.6321439465</v>
      </c>
      <c r="H134" s="7">
        <f t="shared" si="3"/>
        <v>0.2021439465</v>
      </c>
      <c r="I134" s="7" t="b">
        <f t="shared" si="8"/>
        <v>0</v>
      </c>
      <c r="J134" s="7">
        <f t="shared" si="4"/>
        <v>1</v>
      </c>
      <c r="K134" s="11"/>
      <c r="L134" s="11" t="str">
        <f t="shared" si="10"/>
        <v>SLEEP</v>
      </c>
      <c r="M134" s="11">
        <v>1.5104166666666667</v>
      </c>
      <c r="N134" s="6">
        <v>1.0</v>
      </c>
    </row>
    <row r="135">
      <c r="B135" s="7">
        <f t="shared" si="5"/>
        <v>29.5</v>
      </c>
      <c r="C135" s="15">
        <f t="shared" si="6"/>
        <v>0.3099564375</v>
      </c>
      <c r="D135" s="15">
        <f t="shared" si="7"/>
        <v>0.03791448145</v>
      </c>
      <c r="E135" s="15">
        <f t="shared" si="1"/>
        <v>0.3194350579</v>
      </c>
      <c r="G135" s="7">
        <f t="shared" si="2"/>
        <v>0.6382683432</v>
      </c>
      <c r="H135" s="7">
        <f t="shared" si="3"/>
        <v>0.2082683432</v>
      </c>
      <c r="I135" s="7" t="b">
        <f t="shared" si="8"/>
        <v>0</v>
      </c>
      <c r="J135" s="7">
        <f t="shared" si="4"/>
        <v>1</v>
      </c>
      <c r="K135" s="11"/>
      <c r="L135" s="11" t="str">
        <f t="shared" si="10"/>
        <v>SLEEP</v>
      </c>
      <c r="M135" s="11">
        <v>1.5208333333333333</v>
      </c>
      <c r="N135" s="6">
        <v>1.0</v>
      </c>
    </row>
    <row r="136">
      <c r="B136" s="7">
        <f t="shared" si="5"/>
        <v>29.75</v>
      </c>
      <c r="C136" s="15">
        <f t="shared" si="6"/>
        <v>0.3194350579</v>
      </c>
      <c r="D136" s="15">
        <f t="shared" si="7"/>
        <v>0.03739367814</v>
      </c>
      <c r="E136" s="15">
        <f t="shared" si="1"/>
        <v>0.3287834774</v>
      </c>
      <c r="G136" s="7">
        <f t="shared" si="2"/>
        <v>0.644228869</v>
      </c>
      <c r="H136" s="7">
        <f t="shared" si="3"/>
        <v>0.214228869</v>
      </c>
      <c r="I136" s="7" t="b">
        <f t="shared" si="8"/>
        <v>0</v>
      </c>
      <c r="J136" s="7">
        <f t="shared" si="4"/>
        <v>1</v>
      </c>
      <c r="K136" s="11"/>
      <c r="L136" s="11" t="str">
        <f t="shared" si="10"/>
        <v>SLEEP</v>
      </c>
      <c r="M136" s="11">
        <v>1.53125</v>
      </c>
      <c r="N136" s="6">
        <v>1.0</v>
      </c>
    </row>
    <row r="137">
      <c r="B137" s="7">
        <f t="shared" si="5"/>
        <v>30</v>
      </c>
      <c r="C137" s="15">
        <f t="shared" si="6"/>
        <v>0.3287834774</v>
      </c>
      <c r="D137" s="15">
        <f t="shared" si="7"/>
        <v>0.03688002871</v>
      </c>
      <c r="E137" s="15">
        <f t="shared" si="1"/>
        <v>0.3380034846</v>
      </c>
      <c r="G137" s="7">
        <f t="shared" si="2"/>
        <v>0.65</v>
      </c>
      <c r="H137" s="7">
        <f t="shared" si="3"/>
        <v>0.22</v>
      </c>
      <c r="I137" s="7" t="b">
        <f t="shared" si="8"/>
        <v>0</v>
      </c>
      <c r="J137" s="7">
        <f t="shared" si="4"/>
        <v>1</v>
      </c>
      <c r="K137" s="11"/>
      <c r="L137" s="11" t="str">
        <f t="shared" si="10"/>
        <v>SLEEP</v>
      </c>
      <c r="M137" s="11">
        <v>1.5416666666666667</v>
      </c>
      <c r="N137" s="6">
        <v>1.0</v>
      </c>
    </row>
    <row r="138">
      <c r="B138" s="7">
        <f t="shared" si="5"/>
        <v>30.25</v>
      </c>
      <c r="C138" s="15">
        <f t="shared" si="6"/>
        <v>0.3380034846</v>
      </c>
      <c r="D138" s="15">
        <f t="shared" si="7"/>
        <v>0.03637343491</v>
      </c>
      <c r="E138" s="15">
        <f t="shared" si="1"/>
        <v>0.3470968433</v>
      </c>
      <c r="G138" s="7">
        <f t="shared" si="2"/>
        <v>0.6555570233</v>
      </c>
      <c r="H138" s="7">
        <f t="shared" si="3"/>
        <v>0.2255570233</v>
      </c>
      <c r="I138" s="7" t="b">
        <f t="shared" si="8"/>
        <v>0</v>
      </c>
      <c r="J138" s="7">
        <f t="shared" si="4"/>
        <v>1</v>
      </c>
      <c r="K138" s="11"/>
      <c r="L138" s="11" t="str">
        <f t="shared" si="10"/>
        <v>SLEEP</v>
      </c>
      <c r="M138" s="11">
        <v>1.5520833333333333</v>
      </c>
      <c r="N138" s="6">
        <v>1.0</v>
      </c>
    </row>
    <row r="139">
      <c r="B139" s="7">
        <f t="shared" si="5"/>
        <v>30.5</v>
      </c>
      <c r="C139" s="15">
        <f t="shared" si="6"/>
        <v>0.3470968433</v>
      </c>
      <c r="D139" s="15">
        <f t="shared" si="7"/>
        <v>0.03587379982</v>
      </c>
      <c r="E139" s="15">
        <f t="shared" si="1"/>
        <v>0.3560652933</v>
      </c>
      <c r="G139" s="7">
        <f t="shared" si="2"/>
        <v>0.6608761429</v>
      </c>
      <c r="H139" s="7">
        <f t="shared" si="3"/>
        <v>0.2308761429</v>
      </c>
      <c r="I139" s="7" t="b">
        <f t="shared" si="8"/>
        <v>0</v>
      </c>
      <c r="J139" s="7">
        <f t="shared" si="4"/>
        <v>1</v>
      </c>
      <c r="K139" s="11"/>
      <c r="L139" s="11" t="str">
        <f t="shared" si="10"/>
        <v>SLEEP</v>
      </c>
      <c r="M139" s="11">
        <v>1.5625</v>
      </c>
      <c r="N139" s="6">
        <v>1.0</v>
      </c>
    </row>
    <row r="140">
      <c r="B140" s="7">
        <f t="shared" si="5"/>
        <v>30.75</v>
      </c>
      <c r="C140" s="15">
        <f t="shared" si="6"/>
        <v>0.3560652933</v>
      </c>
      <c r="D140" s="15">
        <f t="shared" si="7"/>
        <v>0.03538102784</v>
      </c>
      <c r="E140" s="15">
        <f t="shared" si="1"/>
        <v>0.3649105503</v>
      </c>
      <c r="G140" s="7">
        <f t="shared" si="2"/>
        <v>0.6659345815</v>
      </c>
      <c r="H140" s="7">
        <f t="shared" si="3"/>
        <v>0.2359345815</v>
      </c>
      <c r="I140" s="7" t="b">
        <f t="shared" si="8"/>
        <v>0</v>
      </c>
      <c r="J140" s="7">
        <f t="shared" si="4"/>
        <v>1</v>
      </c>
      <c r="K140" s="11"/>
      <c r="L140" s="11" t="str">
        <f t="shared" si="10"/>
        <v>SLEEP</v>
      </c>
      <c r="M140" s="11">
        <v>1.5729166666666667</v>
      </c>
      <c r="N140" s="6">
        <v>1.0</v>
      </c>
    </row>
    <row r="141">
      <c r="B141" s="7">
        <f t="shared" si="5"/>
        <v>31</v>
      </c>
      <c r="C141" s="15">
        <f t="shared" si="6"/>
        <v>0.3649105503</v>
      </c>
      <c r="D141" s="15">
        <f t="shared" si="7"/>
        <v>0.03489502471</v>
      </c>
      <c r="E141" s="15">
        <f t="shared" si="1"/>
        <v>0.3736343064</v>
      </c>
      <c r="G141" s="7">
        <f t="shared" si="2"/>
        <v>0.6707106781</v>
      </c>
      <c r="H141" s="7">
        <f t="shared" si="3"/>
        <v>0.2407106781</v>
      </c>
      <c r="I141" s="7" t="b">
        <f t="shared" si="8"/>
        <v>0</v>
      </c>
      <c r="J141" s="7">
        <f t="shared" si="4"/>
        <v>1</v>
      </c>
      <c r="K141" s="11"/>
      <c r="L141" s="11" t="str">
        <f t="shared" si="10"/>
        <v>SLEEP</v>
      </c>
      <c r="M141" s="11">
        <v>1.5833333333333333</v>
      </c>
      <c r="N141" s="6">
        <v>1.0</v>
      </c>
    </row>
    <row r="142">
      <c r="B142" s="7">
        <f t="shared" si="5"/>
        <v>31.25</v>
      </c>
      <c r="C142" s="15">
        <f t="shared" si="6"/>
        <v>0.3736343064</v>
      </c>
      <c r="D142" s="15">
        <f t="shared" si="7"/>
        <v>0.03441569745</v>
      </c>
      <c r="E142" s="15">
        <f t="shared" si="1"/>
        <v>0.3822382308</v>
      </c>
      <c r="G142" s="7">
        <f t="shared" si="2"/>
        <v>0.6751839807</v>
      </c>
      <c r="H142" s="7">
        <f t="shared" si="3"/>
        <v>0.2451839807</v>
      </c>
      <c r="I142" s="7" t="b">
        <f t="shared" si="8"/>
        <v>0</v>
      </c>
      <c r="J142" s="7">
        <f t="shared" si="4"/>
        <v>1</v>
      </c>
      <c r="K142" s="11"/>
      <c r="L142" s="11" t="str">
        <f t="shared" si="10"/>
        <v>SLEEP</v>
      </c>
      <c r="M142" s="11">
        <v>1.59375</v>
      </c>
      <c r="N142" s="6">
        <v>1.0</v>
      </c>
    </row>
    <row r="143">
      <c r="B143" s="7">
        <f t="shared" si="5"/>
        <v>31.5</v>
      </c>
      <c r="C143" s="15">
        <f t="shared" si="6"/>
        <v>0.3822382308</v>
      </c>
      <c r="D143" s="15">
        <f t="shared" si="7"/>
        <v>0.03394295435</v>
      </c>
      <c r="E143" s="15">
        <f t="shared" si="1"/>
        <v>0.3907239694</v>
      </c>
      <c r="G143" s="7">
        <f t="shared" si="2"/>
        <v>0.679335334</v>
      </c>
      <c r="H143" s="7">
        <f t="shared" si="3"/>
        <v>0.249335334</v>
      </c>
      <c r="I143" s="7" t="b">
        <f t="shared" si="8"/>
        <v>0</v>
      </c>
      <c r="J143" s="7">
        <f t="shared" si="4"/>
        <v>1</v>
      </c>
      <c r="K143" s="11"/>
      <c r="L143" s="11" t="str">
        <f t="shared" si="10"/>
        <v>SLEEP</v>
      </c>
      <c r="M143" s="11">
        <v>1.6041666666666667</v>
      </c>
      <c r="N143" s="6">
        <v>1.0</v>
      </c>
    </row>
    <row r="144">
      <c r="B144" s="7">
        <f t="shared" si="5"/>
        <v>31.75</v>
      </c>
      <c r="C144" s="15">
        <f t="shared" si="6"/>
        <v>0.3907239694</v>
      </c>
      <c r="D144" s="15">
        <f t="shared" si="7"/>
        <v>0.03347670498</v>
      </c>
      <c r="E144" s="15">
        <f t="shared" si="1"/>
        <v>0.3990931456</v>
      </c>
      <c r="G144" s="7">
        <f t="shared" si="2"/>
        <v>0.6831469612</v>
      </c>
      <c r="H144" s="7">
        <f t="shared" si="3"/>
        <v>0.2531469612</v>
      </c>
      <c r="I144" s="7" t="b">
        <f t="shared" si="8"/>
        <v>0</v>
      </c>
      <c r="J144" s="7">
        <f t="shared" si="4"/>
        <v>1</v>
      </c>
      <c r="K144" s="11"/>
      <c r="L144" s="11" t="str">
        <f t="shared" si="10"/>
        <v>SLEEP</v>
      </c>
      <c r="M144" s="11">
        <v>1.6145833333333333</v>
      </c>
      <c r="N144" s="6">
        <v>1.0</v>
      </c>
    </row>
    <row r="145">
      <c r="B145" s="7">
        <f t="shared" si="5"/>
        <v>32</v>
      </c>
      <c r="C145" s="15">
        <f t="shared" si="6"/>
        <v>0.3990931456</v>
      </c>
      <c r="D145" s="15">
        <f t="shared" si="7"/>
        <v>0.03301686013</v>
      </c>
      <c r="E145" s="15">
        <f t="shared" si="1"/>
        <v>0.4073473607</v>
      </c>
      <c r="G145" s="7">
        <f t="shared" si="2"/>
        <v>0.6866025404</v>
      </c>
      <c r="H145" s="7">
        <f t="shared" si="3"/>
        <v>0.2566025404</v>
      </c>
      <c r="I145" s="7" t="b">
        <f t="shared" si="8"/>
        <v>0</v>
      </c>
      <c r="J145" s="7">
        <f t="shared" si="4"/>
        <v>1</v>
      </c>
      <c r="K145" s="11"/>
      <c r="L145" s="11" t="str">
        <f t="shared" si="10"/>
        <v>SLEEP</v>
      </c>
      <c r="M145" s="11">
        <v>1.625</v>
      </c>
      <c r="N145" s="6">
        <v>1.0</v>
      </c>
    </row>
    <row r="146">
      <c r="B146" s="7">
        <f t="shared" si="5"/>
        <v>32.25</v>
      </c>
      <c r="C146" s="15">
        <f t="shared" si="6"/>
        <v>0.4073473607</v>
      </c>
      <c r="D146" s="15">
        <f t="shared" si="7"/>
        <v>0.03256333183</v>
      </c>
      <c r="E146" s="15">
        <f t="shared" si="1"/>
        <v>0.4154881936</v>
      </c>
      <c r="G146" s="7">
        <f t="shared" si="2"/>
        <v>0.6896872742</v>
      </c>
      <c r="H146" s="7">
        <f t="shared" si="3"/>
        <v>0.2596872742</v>
      </c>
      <c r="I146" s="7" t="b">
        <f t="shared" si="8"/>
        <v>0</v>
      </c>
      <c r="J146" s="7">
        <f t="shared" si="4"/>
        <v>1</v>
      </c>
      <c r="K146" s="11"/>
      <c r="L146" s="11" t="str">
        <f t="shared" si="10"/>
        <v>SLEEP</v>
      </c>
      <c r="M146" s="11">
        <v>1.6354166666666667</v>
      </c>
      <c r="N146" s="6">
        <v>1.0</v>
      </c>
    </row>
    <row r="147">
      <c r="B147" s="7">
        <f t="shared" si="5"/>
        <v>32.5</v>
      </c>
      <c r="C147" s="15">
        <f t="shared" si="6"/>
        <v>0.4154881936</v>
      </c>
      <c r="D147" s="15">
        <f t="shared" si="7"/>
        <v>0.03211603332</v>
      </c>
      <c r="E147" s="15">
        <f t="shared" si="1"/>
        <v>0.4235172019</v>
      </c>
      <c r="G147" s="7">
        <f t="shared" si="2"/>
        <v>0.6923879533</v>
      </c>
      <c r="H147" s="7">
        <f t="shared" si="3"/>
        <v>0.2623879533</v>
      </c>
      <c r="I147" s="7" t="b">
        <f t="shared" si="8"/>
        <v>0</v>
      </c>
      <c r="J147" s="7">
        <f t="shared" si="4"/>
        <v>1</v>
      </c>
      <c r="K147" s="11"/>
      <c r="L147" s="11" t="str">
        <f t="shared" si="10"/>
        <v>SLEEP</v>
      </c>
      <c r="M147" s="11">
        <v>1.6458333333333333</v>
      </c>
      <c r="N147" s="6">
        <v>1.0</v>
      </c>
    </row>
    <row r="148">
      <c r="B148" s="7">
        <f t="shared" si="5"/>
        <v>32.75</v>
      </c>
      <c r="C148" s="15">
        <f t="shared" si="6"/>
        <v>0.4235172019</v>
      </c>
      <c r="D148" s="15">
        <f t="shared" si="7"/>
        <v>0.03167487901</v>
      </c>
      <c r="E148" s="15">
        <f t="shared" si="1"/>
        <v>0.4314359217</v>
      </c>
      <c r="G148" s="7">
        <f t="shared" si="2"/>
        <v>0.6946930129</v>
      </c>
      <c r="H148" s="7">
        <f t="shared" si="3"/>
        <v>0.2646930129</v>
      </c>
      <c r="I148" s="7" t="b">
        <f t="shared" si="8"/>
        <v>0</v>
      </c>
      <c r="J148" s="7">
        <f t="shared" si="4"/>
        <v>1</v>
      </c>
      <c r="K148" s="11"/>
      <c r="L148" s="11" t="str">
        <f t="shared" si="10"/>
        <v>SLEEP</v>
      </c>
      <c r="M148" s="11">
        <v>1.65625</v>
      </c>
      <c r="N148" s="6">
        <v>1.0</v>
      </c>
    </row>
    <row r="149">
      <c r="B149" s="7">
        <f t="shared" si="5"/>
        <v>33</v>
      </c>
      <c r="C149" s="15">
        <f t="shared" si="6"/>
        <v>0.4314359217</v>
      </c>
      <c r="D149" s="15">
        <f t="shared" si="7"/>
        <v>0.03123978452</v>
      </c>
      <c r="E149" s="15">
        <f t="shared" si="1"/>
        <v>0.4392458678</v>
      </c>
      <c r="G149" s="7">
        <f t="shared" si="2"/>
        <v>0.6965925826</v>
      </c>
      <c r="H149" s="7">
        <f t="shared" si="3"/>
        <v>0.2665925826</v>
      </c>
      <c r="I149" s="7" t="b">
        <f t="shared" si="8"/>
        <v>0</v>
      </c>
      <c r="J149" s="7">
        <f t="shared" si="4"/>
        <v>1</v>
      </c>
      <c r="K149" s="11"/>
      <c r="L149" s="11" t="str">
        <f t="shared" si="10"/>
        <v>SLEEP</v>
      </c>
      <c r="M149" s="11">
        <v>1.6666666666666667</v>
      </c>
      <c r="N149" s="6">
        <v>1.0</v>
      </c>
    </row>
    <row r="150">
      <c r="B150" s="7">
        <f t="shared" si="5"/>
        <v>33.25</v>
      </c>
      <c r="C150" s="15">
        <f t="shared" si="6"/>
        <v>0.4392458678</v>
      </c>
      <c r="D150" s="15">
        <f t="shared" si="7"/>
        <v>0.0308106666</v>
      </c>
      <c r="E150" s="15">
        <f t="shared" si="1"/>
        <v>0.4469485345</v>
      </c>
      <c r="G150" s="7">
        <f t="shared" si="2"/>
        <v>0.698078528</v>
      </c>
      <c r="H150" s="7">
        <f t="shared" si="3"/>
        <v>0.268078528</v>
      </c>
      <c r="I150" s="7" t="b">
        <f t="shared" si="8"/>
        <v>0</v>
      </c>
      <c r="J150" s="7">
        <f t="shared" si="4"/>
        <v>1</v>
      </c>
      <c r="K150" s="11"/>
      <c r="L150" s="11" t="str">
        <f t="shared" si="10"/>
        <v>SLEEP</v>
      </c>
      <c r="M150" s="11">
        <v>1.6770833333333333</v>
      </c>
      <c r="N150" s="6">
        <v>1.0</v>
      </c>
    </row>
    <row r="151">
      <c r="B151" s="7">
        <f t="shared" si="5"/>
        <v>33.5</v>
      </c>
      <c r="C151" s="15">
        <f t="shared" si="6"/>
        <v>0.4469485345</v>
      </c>
      <c r="D151" s="15">
        <f t="shared" si="7"/>
        <v>0.03038744316</v>
      </c>
      <c r="E151" s="15">
        <f t="shared" si="1"/>
        <v>0.4545453953</v>
      </c>
      <c r="G151" s="7">
        <f t="shared" si="2"/>
        <v>0.6991444861</v>
      </c>
      <c r="H151" s="7">
        <f t="shared" si="3"/>
        <v>0.2691444861</v>
      </c>
      <c r="I151" s="7" t="b">
        <f t="shared" si="8"/>
        <v>0</v>
      </c>
      <c r="J151" s="7">
        <f t="shared" si="4"/>
        <v>1</v>
      </c>
      <c r="K151" s="11"/>
      <c r="L151" s="11" t="str">
        <f t="shared" si="10"/>
        <v>SLEEP</v>
      </c>
      <c r="M151" s="11">
        <v>1.6875</v>
      </c>
      <c r="N151" s="6">
        <v>1.0</v>
      </c>
    </row>
    <row r="152">
      <c r="B152" s="7">
        <f t="shared" si="5"/>
        <v>33.75</v>
      </c>
      <c r="C152" s="15">
        <f t="shared" si="6"/>
        <v>0.4545453953</v>
      </c>
      <c r="D152" s="15">
        <f t="shared" si="7"/>
        <v>0.02997003323</v>
      </c>
      <c r="E152" s="15">
        <f t="shared" si="1"/>
        <v>0.4620379036</v>
      </c>
      <c r="G152" s="7">
        <f t="shared" si="2"/>
        <v>0.6997858923</v>
      </c>
      <c r="H152" s="7">
        <f t="shared" si="3"/>
        <v>0.2697858923</v>
      </c>
      <c r="I152" s="7" t="b">
        <f t="shared" si="8"/>
        <v>0</v>
      </c>
      <c r="J152" s="7">
        <f t="shared" si="4"/>
        <v>1</v>
      </c>
      <c r="K152" s="11"/>
      <c r="L152" s="11" t="str">
        <f t="shared" si="10"/>
        <v>SLEEP</v>
      </c>
      <c r="M152" s="11">
        <v>1.6979166666666667</v>
      </c>
      <c r="N152" s="6">
        <v>1.0</v>
      </c>
    </row>
    <row r="153">
      <c r="B153" s="7">
        <f t="shared" si="5"/>
        <v>34</v>
      </c>
      <c r="C153" s="15">
        <f t="shared" si="6"/>
        <v>0.4620379036</v>
      </c>
      <c r="D153" s="15">
        <f t="shared" si="7"/>
        <v>0.02955835695</v>
      </c>
      <c r="E153" s="15">
        <f t="shared" si="1"/>
        <v>0.4694274928</v>
      </c>
      <c r="G153" s="7">
        <f t="shared" si="2"/>
        <v>0.7</v>
      </c>
      <c r="H153" s="7">
        <f t="shared" si="3"/>
        <v>0.27</v>
      </c>
      <c r="I153" s="7" t="b">
        <f t="shared" si="8"/>
        <v>0</v>
      </c>
      <c r="J153" s="7">
        <f t="shared" si="4"/>
        <v>1</v>
      </c>
      <c r="K153" s="11"/>
      <c r="L153" s="11" t="str">
        <f t="shared" si="10"/>
        <v>SLEEP</v>
      </c>
      <c r="M153" s="11">
        <v>1.7083333333333333</v>
      </c>
      <c r="N153" s="6">
        <v>1.0</v>
      </c>
    </row>
    <row r="154">
      <c r="B154" s="7">
        <f t="shared" si="5"/>
        <v>34.25</v>
      </c>
      <c r="C154" s="15">
        <f t="shared" si="6"/>
        <v>0.4694274928</v>
      </c>
      <c r="D154" s="15">
        <f t="shared" si="7"/>
        <v>0.02915233556</v>
      </c>
      <c r="E154" s="15">
        <f t="shared" si="1"/>
        <v>0.4767155767</v>
      </c>
      <c r="G154" s="7">
        <f t="shared" si="2"/>
        <v>0.6997858923</v>
      </c>
      <c r="H154" s="7">
        <f t="shared" si="3"/>
        <v>0.2697858923</v>
      </c>
      <c r="I154" s="7" t="b">
        <f t="shared" si="8"/>
        <v>0</v>
      </c>
      <c r="J154" s="7">
        <f t="shared" si="4"/>
        <v>1</v>
      </c>
      <c r="K154" s="11"/>
      <c r="L154" s="11" t="str">
        <f t="shared" si="10"/>
        <v>SLEEP</v>
      </c>
      <c r="M154" s="11">
        <v>1.71875</v>
      </c>
      <c r="N154" s="6">
        <v>1.0</v>
      </c>
    </row>
    <row r="155">
      <c r="B155" s="7">
        <f t="shared" si="5"/>
        <v>34.5</v>
      </c>
      <c r="C155" s="15">
        <f t="shared" si="6"/>
        <v>0.4767155767</v>
      </c>
      <c r="D155" s="15">
        <f t="shared" si="7"/>
        <v>0.02875189139</v>
      </c>
      <c r="E155" s="15">
        <f t="shared" si="1"/>
        <v>0.4839035496</v>
      </c>
      <c r="G155" s="7">
        <f t="shared" si="2"/>
        <v>0.6991444861</v>
      </c>
      <c r="H155" s="7">
        <f t="shared" si="3"/>
        <v>0.2691444861</v>
      </c>
      <c r="I155" s="7" t="b">
        <f t="shared" si="8"/>
        <v>0</v>
      </c>
      <c r="J155" s="7">
        <f t="shared" si="4"/>
        <v>1</v>
      </c>
      <c r="K155" s="11"/>
      <c r="L155" s="11" t="str">
        <f t="shared" si="10"/>
        <v>SLEEP</v>
      </c>
      <c r="M155" s="11">
        <v>1.7291666666666667</v>
      </c>
      <c r="N155" s="6">
        <v>1.0</v>
      </c>
    </row>
    <row r="156">
      <c r="B156" s="7">
        <f t="shared" si="5"/>
        <v>34.75</v>
      </c>
      <c r="C156" s="15">
        <f t="shared" si="6"/>
        <v>0.4839035496</v>
      </c>
      <c r="D156" s="15">
        <f t="shared" si="7"/>
        <v>0.02835694783</v>
      </c>
      <c r="E156" s="15">
        <f t="shared" si="1"/>
        <v>0.4909927865</v>
      </c>
      <c r="G156" s="7">
        <f t="shared" si="2"/>
        <v>0.698078528</v>
      </c>
      <c r="H156" s="7">
        <f t="shared" si="3"/>
        <v>0.268078528</v>
      </c>
      <c r="I156" s="7" t="b">
        <f t="shared" si="8"/>
        <v>0</v>
      </c>
      <c r="J156" s="7">
        <f t="shared" si="4"/>
        <v>1</v>
      </c>
      <c r="K156" s="11"/>
      <c r="L156" s="11" t="str">
        <f t="shared" si="10"/>
        <v>SLEEP</v>
      </c>
      <c r="M156" s="11">
        <v>1.7395833333333333</v>
      </c>
      <c r="N156" s="6">
        <v>1.0</v>
      </c>
    </row>
    <row r="157">
      <c r="B157" s="7">
        <f t="shared" si="5"/>
        <v>35</v>
      </c>
      <c r="C157" s="15">
        <f t="shared" si="6"/>
        <v>0.4909927865</v>
      </c>
      <c r="D157" s="15">
        <f t="shared" si="7"/>
        <v>0.02796742931</v>
      </c>
      <c r="E157" s="15">
        <f t="shared" si="1"/>
        <v>0.4979846438</v>
      </c>
      <c r="G157" s="7">
        <f t="shared" si="2"/>
        <v>0.6965925826</v>
      </c>
      <c r="H157" s="7">
        <f t="shared" si="3"/>
        <v>0.2665925826</v>
      </c>
      <c r="I157" s="7" t="b">
        <f t="shared" si="8"/>
        <v>0</v>
      </c>
      <c r="J157" s="7">
        <f t="shared" si="4"/>
        <v>1</v>
      </c>
      <c r="K157" s="11"/>
      <c r="L157" s="11" t="str">
        <f t="shared" si="10"/>
        <v>SLEEP</v>
      </c>
      <c r="M157" s="11">
        <v>1.75</v>
      </c>
      <c r="N157" s="6">
        <v>1.0</v>
      </c>
    </row>
    <row r="158">
      <c r="B158" s="7">
        <f t="shared" si="5"/>
        <v>35.25</v>
      </c>
      <c r="C158" s="15">
        <f t="shared" si="6"/>
        <v>0.4979846438</v>
      </c>
      <c r="D158" s="15">
        <f t="shared" si="7"/>
        <v>0.02758326133</v>
      </c>
      <c r="E158" s="15">
        <f t="shared" si="1"/>
        <v>0.5048804592</v>
      </c>
      <c r="G158" s="7">
        <f t="shared" si="2"/>
        <v>0.6946930129</v>
      </c>
      <c r="H158" s="7">
        <f t="shared" si="3"/>
        <v>0.2646930129</v>
      </c>
      <c r="I158" s="7" t="b">
        <f t="shared" si="8"/>
        <v>0</v>
      </c>
      <c r="J158" s="7">
        <f t="shared" si="4"/>
        <v>1</v>
      </c>
      <c r="K158" s="11"/>
      <c r="L158" s="11" t="str">
        <f t="shared" si="10"/>
        <v>SLEEP</v>
      </c>
      <c r="M158" s="11">
        <v>1.7604166666666667</v>
      </c>
      <c r="N158" s="6">
        <v>1.0</v>
      </c>
    </row>
    <row r="159">
      <c r="B159" s="7">
        <f t="shared" si="5"/>
        <v>35.5</v>
      </c>
      <c r="C159" s="15">
        <f t="shared" si="6"/>
        <v>0.5048804592</v>
      </c>
      <c r="D159" s="15">
        <f t="shared" si="7"/>
        <v>0.02720437038</v>
      </c>
      <c r="E159" s="15">
        <f t="shared" si="1"/>
        <v>0.5116815518</v>
      </c>
      <c r="G159" s="7">
        <f t="shared" si="2"/>
        <v>0.6923879533</v>
      </c>
      <c r="H159" s="7">
        <f t="shared" si="3"/>
        <v>0.2623879533</v>
      </c>
      <c r="I159" s="7" t="b">
        <f t="shared" si="8"/>
        <v>0</v>
      </c>
      <c r="J159" s="7">
        <f t="shared" si="4"/>
        <v>1</v>
      </c>
      <c r="K159" s="11"/>
      <c r="L159" s="11" t="str">
        <f t="shared" si="10"/>
        <v>SLEEP</v>
      </c>
      <c r="M159" s="11">
        <v>1.7708333333333333</v>
      </c>
      <c r="N159" s="6">
        <v>1.0</v>
      </c>
    </row>
    <row r="160">
      <c r="B160" s="7">
        <f t="shared" si="5"/>
        <v>35.75</v>
      </c>
      <c r="C160" s="15">
        <f t="shared" si="6"/>
        <v>0.5116815518</v>
      </c>
      <c r="D160" s="15">
        <f t="shared" si="7"/>
        <v>0.02683068397</v>
      </c>
      <c r="E160" s="15">
        <f t="shared" si="1"/>
        <v>0.5183892228</v>
      </c>
      <c r="G160" s="7">
        <f t="shared" si="2"/>
        <v>0.6896872742</v>
      </c>
      <c r="H160" s="7">
        <f t="shared" si="3"/>
        <v>0.2596872742</v>
      </c>
      <c r="I160" s="7" t="b">
        <f t="shared" si="8"/>
        <v>0</v>
      </c>
      <c r="J160" s="7">
        <f t="shared" si="4"/>
        <v>1</v>
      </c>
      <c r="K160" s="11"/>
      <c r="L160" s="11" t="str">
        <f t="shared" si="10"/>
        <v>SLEEP</v>
      </c>
      <c r="M160" s="11">
        <v>1.78125</v>
      </c>
      <c r="N160" s="6">
        <v>1.0</v>
      </c>
    </row>
    <row r="161">
      <c r="B161" s="7">
        <f t="shared" si="5"/>
        <v>36</v>
      </c>
      <c r="C161" s="15">
        <f t="shared" si="6"/>
        <v>0.5183892228</v>
      </c>
      <c r="D161" s="15">
        <f t="shared" si="7"/>
        <v>0.02646213062</v>
      </c>
      <c r="E161" s="15">
        <f t="shared" si="1"/>
        <v>0.5250047554</v>
      </c>
      <c r="G161" s="7">
        <f t="shared" si="2"/>
        <v>0.6866025404</v>
      </c>
      <c r="H161" s="7">
        <f t="shared" si="3"/>
        <v>0.2566025404</v>
      </c>
      <c r="I161" s="7" t="b">
        <f t="shared" si="8"/>
        <v>0</v>
      </c>
      <c r="J161" s="7">
        <f t="shared" si="4"/>
        <v>1</v>
      </c>
      <c r="K161" s="11"/>
      <c r="L161" s="11" t="str">
        <f t="shared" si="10"/>
        <v>SLEEP</v>
      </c>
      <c r="M161" s="11">
        <v>1.7916666666666667</v>
      </c>
      <c r="N161" s="6">
        <v>1.0</v>
      </c>
    </row>
    <row r="162">
      <c r="B162" s="7">
        <f t="shared" si="5"/>
        <v>36.25</v>
      </c>
      <c r="C162" s="15">
        <f t="shared" si="6"/>
        <v>0.5250047554</v>
      </c>
      <c r="D162" s="15">
        <f t="shared" si="7"/>
        <v>0.02609863981</v>
      </c>
      <c r="E162" s="15">
        <f t="shared" si="1"/>
        <v>0.5315294154</v>
      </c>
      <c r="G162" s="7">
        <f t="shared" si="2"/>
        <v>0.6831469612</v>
      </c>
      <c r="H162" s="7">
        <f t="shared" si="3"/>
        <v>0.2531469612</v>
      </c>
      <c r="I162" s="7" t="b">
        <f t="shared" si="8"/>
        <v>0</v>
      </c>
      <c r="J162" s="7">
        <f t="shared" si="4"/>
        <v>1</v>
      </c>
      <c r="K162" s="11"/>
      <c r="L162" s="11" t="str">
        <f t="shared" si="10"/>
        <v>SLEEP</v>
      </c>
      <c r="M162" s="11">
        <v>1.8020833333333333</v>
      </c>
      <c r="N162" s="6">
        <v>1.0</v>
      </c>
    </row>
    <row r="163">
      <c r="B163" s="7">
        <f t="shared" si="5"/>
        <v>36.5</v>
      </c>
      <c r="C163" s="15">
        <f t="shared" si="6"/>
        <v>0.5315294154</v>
      </c>
      <c r="D163" s="15">
        <f t="shared" si="7"/>
        <v>0.02574014201</v>
      </c>
      <c r="E163" s="15">
        <f t="shared" si="1"/>
        <v>0.5379644509</v>
      </c>
      <c r="G163" s="7">
        <f t="shared" si="2"/>
        <v>0.679335334</v>
      </c>
      <c r="H163" s="7">
        <f t="shared" si="3"/>
        <v>0.249335334</v>
      </c>
      <c r="I163" s="7" t="b">
        <f t="shared" si="8"/>
        <v>0</v>
      </c>
      <c r="J163" s="7">
        <f t="shared" si="4"/>
        <v>1</v>
      </c>
      <c r="K163" s="11"/>
      <c r="L163" s="11" t="str">
        <f t="shared" si="10"/>
        <v>SLEEP</v>
      </c>
      <c r="M163" s="11">
        <v>1.8125</v>
      </c>
      <c r="N163" s="6">
        <v>1.0</v>
      </c>
    </row>
    <row r="164">
      <c r="B164" s="7">
        <f t="shared" si="5"/>
        <v>36.75</v>
      </c>
      <c r="C164" s="15">
        <f t="shared" si="6"/>
        <v>0.5379644509</v>
      </c>
      <c r="D164" s="15">
        <f t="shared" si="7"/>
        <v>0.02538656863</v>
      </c>
      <c r="E164" s="15">
        <f t="shared" si="1"/>
        <v>0.544311093</v>
      </c>
      <c r="G164" s="7">
        <f t="shared" si="2"/>
        <v>0.6751839807</v>
      </c>
      <c r="H164" s="7">
        <f t="shared" si="3"/>
        <v>0.2451839807</v>
      </c>
      <c r="I164" s="7" t="b">
        <f t="shared" si="8"/>
        <v>0</v>
      </c>
      <c r="J164" s="7">
        <f t="shared" si="4"/>
        <v>1</v>
      </c>
      <c r="K164" s="11"/>
      <c r="L164" s="11" t="str">
        <f t="shared" si="10"/>
        <v>SLEEP</v>
      </c>
      <c r="M164" s="11">
        <v>1.8229166666666667</v>
      </c>
      <c r="N164" s="6">
        <v>1.0</v>
      </c>
    </row>
    <row r="165">
      <c r="B165" s="7">
        <f t="shared" si="5"/>
        <v>37</v>
      </c>
      <c r="C165" s="15">
        <f t="shared" si="6"/>
        <v>0.544311093</v>
      </c>
      <c r="D165" s="15">
        <f t="shared" si="7"/>
        <v>0.02503785203</v>
      </c>
      <c r="E165" s="15">
        <f t="shared" si="1"/>
        <v>0.550570556</v>
      </c>
      <c r="G165" s="7">
        <f t="shared" si="2"/>
        <v>0.6707106781</v>
      </c>
      <c r="H165" s="7">
        <f t="shared" si="3"/>
        <v>0.2407106781</v>
      </c>
      <c r="I165" s="7" t="b">
        <f t="shared" si="8"/>
        <v>0</v>
      </c>
      <c r="J165" s="7">
        <f t="shared" si="4"/>
        <v>1</v>
      </c>
      <c r="K165" s="11"/>
      <c r="L165" s="11" t="str">
        <f t="shared" si="10"/>
        <v>SLEEP</v>
      </c>
      <c r="M165" s="11">
        <v>1.8333333333333333</v>
      </c>
      <c r="N165" s="6">
        <v>1.0</v>
      </c>
    </row>
    <row r="166">
      <c r="B166" s="7">
        <f t="shared" si="5"/>
        <v>37.25</v>
      </c>
      <c r="C166" s="15">
        <f t="shared" si="6"/>
        <v>0.550570556</v>
      </c>
      <c r="D166" s="15">
        <f t="shared" si="7"/>
        <v>0.02469392549</v>
      </c>
      <c r="E166" s="15">
        <f t="shared" si="1"/>
        <v>0.5567440374</v>
      </c>
      <c r="G166" s="7">
        <f t="shared" si="2"/>
        <v>0.6659345815</v>
      </c>
      <c r="H166" s="7">
        <f t="shared" si="3"/>
        <v>0.2359345815</v>
      </c>
      <c r="I166" s="7" t="b">
        <f t="shared" si="8"/>
        <v>0</v>
      </c>
      <c r="J166" s="7">
        <f t="shared" si="4"/>
        <v>1</v>
      </c>
      <c r="K166" s="11"/>
      <c r="L166" s="11" t="str">
        <f t="shared" si="10"/>
        <v>SLEEP</v>
      </c>
      <c r="M166" s="11">
        <v>1.84375</v>
      </c>
      <c r="N166" s="6">
        <v>1.0</v>
      </c>
    </row>
    <row r="167">
      <c r="B167" s="7">
        <f t="shared" si="5"/>
        <v>37.5</v>
      </c>
      <c r="C167" s="15">
        <f t="shared" si="6"/>
        <v>0.5567440374</v>
      </c>
      <c r="D167" s="15">
        <f t="shared" si="7"/>
        <v>0.02435472322</v>
      </c>
      <c r="E167" s="15">
        <f t="shared" si="1"/>
        <v>0.5628327182</v>
      </c>
      <c r="G167" s="7">
        <f t="shared" si="2"/>
        <v>0.6608761429</v>
      </c>
      <c r="H167" s="7">
        <f t="shared" si="3"/>
        <v>0.2308761429</v>
      </c>
      <c r="I167" s="7" t="b">
        <f t="shared" si="8"/>
        <v>0</v>
      </c>
      <c r="J167" s="7">
        <f t="shared" si="4"/>
        <v>1</v>
      </c>
      <c r="K167" s="11"/>
      <c r="L167" s="11" t="str">
        <f t="shared" si="10"/>
        <v>SLEEP</v>
      </c>
      <c r="M167" s="11">
        <v>1.8541666666666667</v>
      </c>
      <c r="N167" s="6">
        <v>1.0</v>
      </c>
    </row>
    <row r="168">
      <c r="B168" s="7">
        <f t="shared" si="5"/>
        <v>37.75</v>
      </c>
      <c r="C168" s="15">
        <f t="shared" si="6"/>
        <v>0.5628327182</v>
      </c>
      <c r="D168" s="15">
        <f t="shared" si="7"/>
        <v>0.02402018032</v>
      </c>
      <c r="E168" s="15">
        <f t="shared" si="1"/>
        <v>0.5688377633</v>
      </c>
      <c r="G168" s="7">
        <f t="shared" si="2"/>
        <v>0.6555570233</v>
      </c>
      <c r="H168" s="7">
        <f t="shared" si="3"/>
        <v>0.2255570233</v>
      </c>
      <c r="I168" s="7" t="b">
        <f t="shared" si="8"/>
        <v>0</v>
      </c>
      <c r="J168" s="7">
        <f t="shared" si="4"/>
        <v>1</v>
      </c>
      <c r="K168" s="11"/>
      <c r="L168" s="11" t="str">
        <f t="shared" si="10"/>
        <v>SLEEP</v>
      </c>
      <c r="M168" s="11">
        <v>1.8645833333333333</v>
      </c>
      <c r="N168" s="6">
        <v>1.0</v>
      </c>
    </row>
    <row r="169">
      <c r="B169" s="7">
        <f t="shared" si="5"/>
        <v>38</v>
      </c>
      <c r="C169" s="15">
        <f t="shared" si="6"/>
        <v>0.5688377633</v>
      </c>
      <c r="D169" s="15">
        <f t="shared" si="7"/>
        <v>0.02369023279</v>
      </c>
      <c r="E169" s="15">
        <f t="shared" si="1"/>
        <v>0.5747603215</v>
      </c>
      <c r="G169" s="7">
        <f t="shared" si="2"/>
        <v>0.65</v>
      </c>
      <c r="H169" s="7">
        <f t="shared" si="3"/>
        <v>0.22</v>
      </c>
      <c r="I169" s="7" t="b">
        <f t="shared" si="8"/>
        <v>0</v>
      </c>
      <c r="J169" s="7">
        <f t="shared" si="4"/>
        <v>1</v>
      </c>
      <c r="K169" s="11"/>
      <c r="L169" s="11" t="str">
        <f t="shared" si="10"/>
        <v>SLEEP</v>
      </c>
      <c r="M169" s="11">
        <v>1.875</v>
      </c>
      <c r="N169" s="6">
        <v>1.0</v>
      </c>
    </row>
    <row r="170">
      <c r="B170" s="7">
        <f t="shared" si="5"/>
        <v>38.25</v>
      </c>
      <c r="C170" s="15">
        <f t="shared" si="6"/>
        <v>0.5747603215</v>
      </c>
      <c r="D170" s="15">
        <f t="shared" si="7"/>
        <v>0.0233648175</v>
      </c>
      <c r="E170" s="15">
        <f t="shared" si="1"/>
        <v>0.5806015259</v>
      </c>
      <c r="G170" s="7">
        <f t="shared" si="2"/>
        <v>0.644228869</v>
      </c>
      <c r="H170" s="7">
        <f t="shared" si="3"/>
        <v>0.214228869</v>
      </c>
      <c r="I170" s="7" t="b">
        <f t="shared" si="8"/>
        <v>0</v>
      </c>
      <c r="J170" s="7">
        <f t="shared" si="4"/>
        <v>1</v>
      </c>
      <c r="K170" s="11"/>
      <c r="L170" s="11" t="str">
        <f t="shared" si="10"/>
        <v>SLEEP</v>
      </c>
      <c r="M170" s="11">
        <v>1.8854166666666667</v>
      </c>
      <c r="N170" s="6">
        <v>1.0</v>
      </c>
    </row>
    <row r="171">
      <c r="B171" s="7">
        <f t="shared" si="5"/>
        <v>38.5</v>
      </c>
      <c r="C171" s="15">
        <f t="shared" si="6"/>
        <v>0.5806015259</v>
      </c>
      <c r="D171" s="15">
        <f t="shared" si="7"/>
        <v>0.02304387221</v>
      </c>
      <c r="E171" s="15">
        <f t="shared" si="1"/>
        <v>0.5863624939</v>
      </c>
      <c r="G171" s="7">
        <f t="shared" si="2"/>
        <v>0.6382683432</v>
      </c>
      <c r="H171" s="7">
        <f t="shared" si="3"/>
        <v>0.2082683432</v>
      </c>
      <c r="I171" s="7" t="b">
        <f t="shared" si="8"/>
        <v>0</v>
      </c>
      <c r="J171" s="7">
        <f t="shared" si="4"/>
        <v>1</v>
      </c>
      <c r="K171" s="11"/>
      <c r="L171" s="11" t="str">
        <f t="shared" si="10"/>
        <v>SLEEP</v>
      </c>
      <c r="M171" s="11">
        <v>1.8958333333333333</v>
      </c>
      <c r="N171" s="6">
        <v>1.0</v>
      </c>
    </row>
    <row r="172">
      <c r="B172" s="7">
        <f t="shared" si="5"/>
        <v>38.75</v>
      </c>
      <c r="C172" s="15">
        <f t="shared" si="6"/>
        <v>0.5863624939</v>
      </c>
      <c r="D172" s="15">
        <f t="shared" si="7"/>
        <v>0.0227273355</v>
      </c>
      <c r="E172" s="15">
        <f t="shared" si="1"/>
        <v>0.5920443278</v>
      </c>
      <c r="G172" s="7">
        <f t="shared" si="2"/>
        <v>0.6321439465</v>
      </c>
      <c r="H172" s="7">
        <f t="shared" si="3"/>
        <v>0.2021439465</v>
      </c>
      <c r="I172" s="7" t="b">
        <f t="shared" si="8"/>
        <v>0</v>
      </c>
      <c r="J172" s="7">
        <f t="shared" si="4"/>
        <v>1</v>
      </c>
      <c r="K172" s="11"/>
      <c r="L172" s="11" t="str">
        <f t="shared" si="10"/>
        <v>SLEEP</v>
      </c>
      <c r="M172" s="11">
        <v>1.90625</v>
      </c>
      <c r="N172" s="6">
        <v>1.0</v>
      </c>
    </row>
    <row r="173">
      <c r="B173" s="7">
        <f t="shared" si="5"/>
        <v>39</v>
      </c>
      <c r="C173" s="15">
        <f t="shared" si="6"/>
        <v>0.5920443278</v>
      </c>
      <c r="D173" s="15">
        <f t="shared" si="7"/>
        <v>0.02241514682</v>
      </c>
      <c r="E173" s="15">
        <f t="shared" si="1"/>
        <v>0.5976481145</v>
      </c>
      <c r="G173" s="7">
        <f t="shared" si="2"/>
        <v>0.6258819045</v>
      </c>
      <c r="H173" s="7">
        <f t="shared" si="3"/>
        <v>0.1958819045</v>
      </c>
      <c r="I173" s="7" t="b">
        <f t="shared" si="8"/>
        <v>0</v>
      </c>
      <c r="J173" s="7">
        <f t="shared" si="4"/>
        <v>1</v>
      </c>
      <c r="K173" s="11"/>
      <c r="L173" s="11" t="str">
        <f t="shared" si="10"/>
        <v>SLEEP</v>
      </c>
      <c r="M173" s="11">
        <v>1.9166666666666667</v>
      </c>
      <c r="N173" s="6">
        <v>1.0</v>
      </c>
    </row>
    <row r="174">
      <c r="B174" s="7">
        <f t="shared" si="5"/>
        <v>39.25</v>
      </c>
      <c r="C174" s="15">
        <f t="shared" si="6"/>
        <v>0.5976481145</v>
      </c>
      <c r="D174" s="15">
        <f t="shared" si="7"/>
        <v>0.02210724646</v>
      </c>
      <c r="E174" s="15">
        <f t="shared" si="1"/>
        <v>0.6031749261</v>
      </c>
      <c r="G174" s="7">
        <f t="shared" si="2"/>
        <v>0.6195090322</v>
      </c>
      <c r="H174" s="7">
        <f t="shared" si="3"/>
        <v>0.1895090322</v>
      </c>
      <c r="I174" s="7" t="b">
        <f t="shared" si="8"/>
        <v>0</v>
      </c>
      <c r="J174" s="7">
        <f t="shared" si="4"/>
        <v>1</v>
      </c>
      <c r="K174" s="11"/>
      <c r="L174" s="11" t="str">
        <f t="shared" si="10"/>
        <v>SLEEP</v>
      </c>
      <c r="M174" s="11">
        <v>1.9270833333333333</v>
      </c>
      <c r="N174" s="6">
        <v>1.0</v>
      </c>
    </row>
    <row r="175">
      <c r="B175" s="7">
        <f t="shared" si="5"/>
        <v>39.5</v>
      </c>
      <c r="C175" s="15">
        <f t="shared" si="6"/>
        <v>0.6031749261</v>
      </c>
      <c r="D175" s="15">
        <f t="shared" si="7"/>
        <v>0.02180357549</v>
      </c>
      <c r="E175" s="15">
        <f t="shared" si="1"/>
        <v>0.60862582</v>
      </c>
      <c r="G175" s="7">
        <f t="shared" si="2"/>
        <v>0.6130526192</v>
      </c>
      <c r="H175" s="7">
        <f t="shared" si="3"/>
        <v>0.1830526192</v>
      </c>
      <c r="I175" s="7" t="b">
        <f t="shared" si="8"/>
        <v>0</v>
      </c>
      <c r="J175" s="7">
        <f t="shared" si="4"/>
        <v>1</v>
      </c>
      <c r="K175" s="11"/>
      <c r="L175" s="11" t="str">
        <f t="shared" si="10"/>
        <v>SLEEP</v>
      </c>
      <c r="M175" s="11">
        <v>1.9375</v>
      </c>
      <c r="N175" s="6">
        <v>1.0</v>
      </c>
    </row>
    <row r="176">
      <c r="B176" s="7">
        <f t="shared" si="5"/>
        <v>39.75</v>
      </c>
      <c r="C176" s="15">
        <f t="shared" si="6"/>
        <v>0.60862582</v>
      </c>
      <c r="D176" s="15">
        <f t="shared" si="7"/>
        <v>0.02150407583</v>
      </c>
      <c r="E176" s="15">
        <f t="shared" si="1"/>
        <v>0.6140018389</v>
      </c>
      <c r="G176" s="7">
        <f t="shared" si="2"/>
        <v>0.6065403129</v>
      </c>
      <c r="H176" s="7">
        <f t="shared" si="3"/>
        <v>0.1765403129</v>
      </c>
      <c r="I176" s="7" t="b">
        <f t="shared" si="8"/>
        <v>1</v>
      </c>
      <c r="J176" s="7">
        <f t="shared" si="4"/>
        <v>0</v>
      </c>
      <c r="K176" s="11"/>
      <c r="L176" s="11" t="str">
        <f t="shared" si="10"/>
        <v>SLEEP</v>
      </c>
      <c r="M176" s="11">
        <v>1.9479166666666667</v>
      </c>
      <c r="N176" s="6">
        <v>1.0</v>
      </c>
    </row>
    <row r="177">
      <c r="B177" s="7">
        <f t="shared" si="5"/>
        <v>40</v>
      </c>
      <c r="C177" s="15">
        <f t="shared" si="6"/>
        <v>0.6140018389</v>
      </c>
      <c r="D177" s="15">
        <f t="shared" si="7"/>
        <v>-0.146190914</v>
      </c>
      <c r="E177" s="15">
        <f t="shared" si="1"/>
        <v>0.5774541104</v>
      </c>
      <c r="G177" s="7">
        <f t="shared" si="2"/>
        <v>0.6</v>
      </c>
      <c r="H177" s="7">
        <f t="shared" si="3"/>
        <v>0.17</v>
      </c>
      <c r="I177" s="7" t="b">
        <f t="shared" si="8"/>
        <v>1</v>
      </c>
      <c r="J177" s="7">
        <f t="shared" si="4"/>
        <v>0</v>
      </c>
      <c r="K177" s="11"/>
      <c r="L177" s="11" t="str">
        <f t="shared" si="10"/>
        <v>SLEEP</v>
      </c>
      <c r="M177" s="11">
        <v>1.9583333333333333</v>
      </c>
      <c r="N177" s="6">
        <v>0.0</v>
      </c>
    </row>
    <row r="178">
      <c r="B178" s="7">
        <f t="shared" si="5"/>
        <v>40.25</v>
      </c>
      <c r="C178" s="15">
        <f t="shared" si="6"/>
        <v>0.5774541104</v>
      </c>
      <c r="D178" s="15">
        <f t="shared" si="7"/>
        <v>-0.1374890739</v>
      </c>
      <c r="E178" s="15">
        <f t="shared" si="1"/>
        <v>0.5430818419</v>
      </c>
      <c r="G178" s="7">
        <f t="shared" si="2"/>
        <v>0.5934596871</v>
      </c>
      <c r="H178" s="7">
        <f t="shared" si="3"/>
        <v>0.1634596871</v>
      </c>
      <c r="I178" s="7" t="b">
        <f t="shared" si="8"/>
        <v>1</v>
      </c>
      <c r="J178" s="7">
        <f t="shared" si="4"/>
        <v>0</v>
      </c>
      <c r="K178" s="11"/>
      <c r="L178" s="11" t="str">
        <f t="shared" si="10"/>
        <v>SLEEP</v>
      </c>
      <c r="M178" s="11">
        <v>1.96875</v>
      </c>
      <c r="N178" s="6">
        <v>0.0</v>
      </c>
    </row>
    <row r="179">
      <c r="B179" s="7">
        <f t="shared" si="5"/>
        <v>40.5</v>
      </c>
      <c r="C179" s="15">
        <f t="shared" si="6"/>
        <v>0.5430818419</v>
      </c>
      <c r="D179" s="15">
        <f t="shared" si="7"/>
        <v>-0.1293052005</v>
      </c>
      <c r="E179" s="15">
        <f t="shared" si="1"/>
        <v>0.5107555418</v>
      </c>
      <c r="G179" s="7">
        <f t="shared" si="2"/>
        <v>0.5869473808</v>
      </c>
      <c r="H179" s="7">
        <f t="shared" si="3"/>
        <v>0.1569473808</v>
      </c>
      <c r="I179" s="7" t="b">
        <f t="shared" si="8"/>
        <v>1</v>
      </c>
      <c r="J179" s="7">
        <f t="shared" si="4"/>
        <v>0</v>
      </c>
      <c r="K179" s="11"/>
      <c r="L179" s="11" t="str">
        <f t="shared" si="10"/>
        <v>SLEEP</v>
      </c>
      <c r="M179" s="11">
        <v>1.9791666666666667</v>
      </c>
      <c r="N179" s="6">
        <v>0.0</v>
      </c>
    </row>
    <row r="180">
      <c r="B180" s="7">
        <f t="shared" si="5"/>
        <v>40.75</v>
      </c>
      <c r="C180" s="15">
        <f t="shared" si="6"/>
        <v>0.5107555418</v>
      </c>
      <c r="D180" s="15">
        <f t="shared" si="7"/>
        <v>-0.1216084623</v>
      </c>
      <c r="E180" s="15">
        <f t="shared" si="1"/>
        <v>0.4803534262</v>
      </c>
      <c r="G180" s="7">
        <f t="shared" si="2"/>
        <v>0.5804909678</v>
      </c>
      <c r="H180" s="7">
        <f t="shared" si="3"/>
        <v>0.1504909678</v>
      </c>
      <c r="I180" s="7" t="b">
        <f t="shared" si="8"/>
        <v>1</v>
      </c>
      <c r="J180" s="7">
        <f t="shared" si="4"/>
        <v>0</v>
      </c>
      <c r="K180" s="11"/>
      <c r="L180" s="11" t="str">
        <f t="shared" si="10"/>
        <v>SLEEP</v>
      </c>
      <c r="M180" s="11">
        <v>1.9895833333333333</v>
      </c>
      <c r="N180" s="6">
        <v>0.0</v>
      </c>
    </row>
    <row r="181">
      <c r="B181" s="7">
        <f t="shared" si="5"/>
        <v>41</v>
      </c>
      <c r="C181" s="15">
        <f t="shared" si="6"/>
        <v>0.4803534262</v>
      </c>
      <c r="D181" s="15">
        <f t="shared" si="7"/>
        <v>-0.1143698634</v>
      </c>
      <c r="E181" s="15">
        <f t="shared" si="1"/>
        <v>0.4517609604</v>
      </c>
      <c r="G181" s="7">
        <f t="shared" si="2"/>
        <v>0.5741180955</v>
      </c>
      <c r="H181" s="7">
        <f t="shared" si="3"/>
        <v>0.1441180955</v>
      </c>
      <c r="I181" s="7" t="b">
        <f t="shared" si="8"/>
        <v>1</v>
      </c>
      <c r="J181" s="7">
        <f t="shared" si="4"/>
        <v>0</v>
      </c>
      <c r="K181" s="11"/>
      <c r="L181" s="11" t="str">
        <f t="shared" si="10"/>
        <v>SLEEP</v>
      </c>
      <c r="M181" s="11">
        <v>2.0</v>
      </c>
      <c r="N181" s="6">
        <v>0.0</v>
      </c>
    </row>
    <row r="182">
      <c r="B182" s="7">
        <f t="shared" si="5"/>
        <v>41.25</v>
      </c>
      <c r="C182" s="15">
        <f t="shared" si="6"/>
        <v>0.4517609604</v>
      </c>
      <c r="D182" s="15">
        <f t="shared" si="7"/>
        <v>-0.1075621334</v>
      </c>
      <c r="E182" s="15">
        <f t="shared" si="1"/>
        <v>0.424870427</v>
      </c>
      <c r="G182" s="7">
        <f t="shared" si="2"/>
        <v>0.5678560535</v>
      </c>
      <c r="H182" s="7">
        <f t="shared" si="3"/>
        <v>0.1378560535</v>
      </c>
      <c r="I182" s="7" t="b">
        <f t="shared" si="8"/>
        <v>1</v>
      </c>
      <c r="J182" s="7">
        <f t="shared" si="4"/>
        <v>0</v>
      </c>
      <c r="K182" s="11"/>
      <c r="L182" s="11" t="str">
        <f t="shared" si="10"/>
        <v>SLEEP</v>
      </c>
      <c r="M182" s="11">
        <v>2.0104166666666665</v>
      </c>
      <c r="N182" s="6">
        <v>0.0</v>
      </c>
    </row>
    <row r="183">
      <c r="B183" s="7">
        <f t="shared" si="5"/>
        <v>41.5</v>
      </c>
      <c r="C183" s="15">
        <f t="shared" si="6"/>
        <v>0.424870427</v>
      </c>
      <c r="D183" s="15">
        <f t="shared" si="7"/>
        <v>-0.1011596255</v>
      </c>
      <c r="E183" s="15">
        <f t="shared" si="1"/>
        <v>0.3995805207</v>
      </c>
      <c r="G183" s="7">
        <f t="shared" si="2"/>
        <v>0.5617316568</v>
      </c>
      <c r="H183" s="7">
        <f t="shared" si="3"/>
        <v>0.1317316568</v>
      </c>
      <c r="I183" s="7" t="b">
        <f t="shared" si="8"/>
        <v>1</v>
      </c>
      <c r="J183" s="7">
        <f t="shared" si="4"/>
        <v>0</v>
      </c>
      <c r="K183" s="11"/>
      <c r="L183" s="11" t="str">
        <f t="shared" si="10"/>
        <v>SLEEP</v>
      </c>
      <c r="M183" s="11">
        <v>2.0208333333333335</v>
      </c>
      <c r="N183" s="6">
        <v>0.0</v>
      </c>
    </row>
    <row r="184">
      <c r="B184" s="7">
        <f t="shared" si="5"/>
        <v>41.75</v>
      </c>
      <c r="C184" s="15">
        <f t="shared" si="6"/>
        <v>0.3995805207</v>
      </c>
      <c r="D184" s="15">
        <f t="shared" si="7"/>
        <v>-0.09513821921</v>
      </c>
      <c r="E184" s="15">
        <f t="shared" si="1"/>
        <v>0.3757959659</v>
      </c>
      <c r="G184" s="7">
        <f t="shared" si="2"/>
        <v>0.555771131</v>
      </c>
      <c r="H184" s="7">
        <f t="shared" si="3"/>
        <v>0.125771131</v>
      </c>
      <c r="I184" s="7" t="b">
        <f t="shared" si="8"/>
        <v>1</v>
      </c>
      <c r="J184" s="7">
        <f t="shared" si="4"/>
        <v>0</v>
      </c>
      <c r="K184" s="11"/>
      <c r="L184" s="11" t="str">
        <f t="shared" si="10"/>
        <v>SLEEP</v>
      </c>
      <c r="M184" s="11">
        <v>2.03125</v>
      </c>
      <c r="N184" s="6">
        <v>0.0</v>
      </c>
    </row>
    <row r="185">
      <c r="B185" s="7">
        <f t="shared" si="5"/>
        <v>42</v>
      </c>
      <c r="C185" s="15">
        <f t="shared" si="6"/>
        <v>0.3757959659</v>
      </c>
      <c r="D185" s="15">
        <f t="shared" si="7"/>
        <v>-0.08947522997</v>
      </c>
      <c r="E185" s="15">
        <f t="shared" si="1"/>
        <v>0.3534271584</v>
      </c>
      <c r="G185" s="7">
        <f t="shared" si="2"/>
        <v>0.55</v>
      </c>
      <c r="H185" s="7">
        <f t="shared" si="3"/>
        <v>0.12</v>
      </c>
      <c r="I185" s="7" t="b">
        <f t="shared" si="8"/>
        <v>1</v>
      </c>
      <c r="J185" s="7">
        <f t="shared" si="4"/>
        <v>0</v>
      </c>
      <c r="K185" s="11"/>
      <c r="L185" s="11" t="str">
        <f t="shared" si="10"/>
        <v>SLEEP</v>
      </c>
      <c r="M185" s="11">
        <v>2.0416666666666665</v>
      </c>
      <c r="N185" s="6">
        <v>0.0</v>
      </c>
    </row>
    <row r="186">
      <c r="B186" s="7">
        <f t="shared" si="5"/>
        <v>42.25</v>
      </c>
      <c r="C186" s="15">
        <f t="shared" si="6"/>
        <v>0.3534271584</v>
      </c>
      <c r="D186" s="15">
        <f t="shared" si="7"/>
        <v>-0.08414932342</v>
      </c>
      <c r="E186" s="15">
        <f t="shared" si="1"/>
        <v>0.3323898275</v>
      </c>
      <c r="G186" s="7">
        <f t="shared" si="2"/>
        <v>0.5444429767</v>
      </c>
      <c r="H186" s="7">
        <f t="shared" si="3"/>
        <v>0.1144429767</v>
      </c>
      <c r="I186" s="7" t="b">
        <f t="shared" si="8"/>
        <v>1</v>
      </c>
      <c r="J186" s="7">
        <f t="shared" si="4"/>
        <v>0</v>
      </c>
      <c r="K186" s="11"/>
      <c r="L186" s="11" t="str">
        <f t="shared" si="10"/>
        <v>SLEEP</v>
      </c>
      <c r="M186" s="11">
        <v>2.0520833333333335</v>
      </c>
      <c r="N186" s="6">
        <v>0.0</v>
      </c>
    </row>
    <row r="187">
      <c r="B187" s="7">
        <f t="shared" si="5"/>
        <v>42.5</v>
      </c>
      <c r="C187" s="15">
        <f t="shared" si="6"/>
        <v>0.3323898275</v>
      </c>
      <c r="D187" s="15">
        <f t="shared" si="7"/>
        <v>-0.07914043512</v>
      </c>
      <c r="E187" s="15">
        <f t="shared" si="1"/>
        <v>0.3126047187</v>
      </c>
      <c r="G187" s="7">
        <f t="shared" si="2"/>
        <v>0.5391238571</v>
      </c>
      <c r="H187" s="7">
        <f t="shared" si="3"/>
        <v>0.1091238571</v>
      </c>
      <c r="I187" s="7" t="b">
        <f t="shared" si="8"/>
        <v>1</v>
      </c>
      <c r="J187" s="7">
        <f t="shared" si="4"/>
        <v>0</v>
      </c>
      <c r="K187" s="11"/>
      <c r="L187" s="11" t="str">
        <f t="shared" si="10"/>
        <v>SLEEP</v>
      </c>
      <c r="M187" s="11">
        <v>2.0625</v>
      </c>
      <c r="N187" s="6">
        <v>0.0</v>
      </c>
    </row>
    <row r="188">
      <c r="B188" s="7">
        <f t="shared" si="5"/>
        <v>42.75</v>
      </c>
      <c r="C188" s="15">
        <f t="shared" si="6"/>
        <v>0.3126047187</v>
      </c>
      <c r="D188" s="15">
        <f t="shared" si="7"/>
        <v>-0.07442969494</v>
      </c>
      <c r="E188" s="15">
        <f t="shared" si="1"/>
        <v>0.293997295</v>
      </c>
      <c r="G188" s="7">
        <f t="shared" si="2"/>
        <v>0.5340654185</v>
      </c>
      <c r="H188" s="7">
        <f t="shared" si="3"/>
        <v>0.1040654185</v>
      </c>
      <c r="I188" s="7" t="b">
        <f t="shared" si="8"/>
        <v>1</v>
      </c>
      <c r="J188" s="7">
        <f t="shared" si="4"/>
        <v>0</v>
      </c>
      <c r="K188" s="11"/>
      <c r="L188" s="11" t="str">
        <f t="shared" si="10"/>
        <v>SLEEP</v>
      </c>
      <c r="M188" s="11">
        <v>2.0729166666666665</v>
      </c>
      <c r="N188" s="6">
        <v>0.0</v>
      </c>
    </row>
    <row r="189">
      <c r="B189" s="7">
        <f t="shared" si="5"/>
        <v>43</v>
      </c>
      <c r="C189" s="15">
        <f t="shared" si="6"/>
        <v>0.293997295</v>
      </c>
      <c r="D189" s="15">
        <f t="shared" si="7"/>
        <v>-0.06999935595</v>
      </c>
      <c r="E189" s="15">
        <f t="shared" si="1"/>
        <v>0.276497456</v>
      </c>
      <c r="G189" s="7">
        <f t="shared" si="2"/>
        <v>0.5292893219</v>
      </c>
      <c r="H189" s="7">
        <f t="shared" si="3"/>
        <v>0.09928932188</v>
      </c>
      <c r="I189" s="7" t="b">
        <f t="shared" si="8"/>
        <v>1</v>
      </c>
      <c r="J189" s="7">
        <f t="shared" si="4"/>
        <v>0</v>
      </c>
      <c r="K189" s="11"/>
      <c r="L189" s="11" t="str">
        <f t="shared" si="10"/>
        <v>SLEEP</v>
      </c>
      <c r="M189" s="11">
        <v>2.0833333333333335</v>
      </c>
      <c r="N189" s="6">
        <v>0.0</v>
      </c>
    </row>
    <row r="190">
      <c r="B190" s="7">
        <f t="shared" si="5"/>
        <v>43.25</v>
      </c>
      <c r="C190" s="15">
        <f t="shared" si="6"/>
        <v>0.276497456</v>
      </c>
      <c r="D190" s="15">
        <f t="shared" si="7"/>
        <v>-0.06583272762</v>
      </c>
      <c r="E190" s="15">
        <f t="shared" si="1"/>
        <v>0.2600392741</v>
      </c>
      <c r="G190" s="7">
        <f t="shared" si="2"/>
        <v>0.5248160193</v>
      </c>
      <c r="H190" s="7">
        <f t="shared" si="3"/>
        <v>0.09481601925</v>
      </c>
      <c r="I190" s="7" t="b">
        <f t="shared" si="8"/>
        <v>1</v>
      </c>
      <c r="J190" s="7">
        <f t="shared" si="4"/>
        <v>0</v>
      </c>
      <c r="K190" s="11"/>
      <c r="L190" s="11" t="str">
        <f t="shared" si="10"/>
        <v>SLEEP</v>
      </c>
      <c r="M190" s="11">
        <v>2.09375</v>
      </c>
      <c r="N190" s="6">
        <v>0.0</v>
      </c>
    </row>
    <row r="191">
      <c r="B191" s="7">
        <f t="shared" si="5"/>
        <v>43.5</v>
      </c>
      <c r="C191" s="15">
        <f t="shared" si="6"/>
        <v>0.2600392741</v>
      </c>
      <c r="D191" s="15">
        <f t="shared" si="7"/>
        <v>-0.06191411288</v>
      </c>
      <c r="E191" s="15">
        <f t="shared" si="1"/>
        <v>0.2445607459</v>
      </c>
      <c r="G191" s="7">
        <f t="shared" si="2"/>
        <v>0.520664666</v>
      </c>
      <c r="H191" s="7">
        <f t="shared" si="3"/>
        <v>0.09066466597</v>
      </c>
      <c r="I191" s="7" t="b">
        <f t="shared" si="8"/>
        <v>1</v>
      </c>
      <c r="J191" s="7">
        <f t="shared" si="4"/>
        <v>0</v>
      </c>
      <c r="K191" s="11"/>
      <c r="L191" s="11" t="str">
        <f t="shared" si="10"/>
        <v>SLEEP</v>
      </c>
      <c r="M191" s="11">
        <v>2.1041666666666665</v>
      </c>
      <c r="N191" s="6">
        <v>0.0</v>
      </c>
    </row>
    <row r="192">
      <c r="B192" s="7">
        <f t="shared" si="5"/>
        <v>43.75</v>
      </c>
      <c r="C192" s="15">
        <f t="shared" si="6"/>
        <v>0.2445607459</v>
      </c>
      <c r="D192" s="15">
        <f t="shared" si="7"/>
        <v>-0.05822874902</v>
      </c>
      <c r="E192" s="15">
        <f t="shared" si="1"/>
        <v>0.2300035586</v>
      </c>
      <c r="G192" s="7">
        <f t="shared" si="2"/>
        <v>0.5168530388</v>
      </c>
      <c r="H192" s="7">
        <f t="shared" si="3"/>
        <v>0.08685303877</v>
      </c>
      <c r="I192" s="7" t="b">
        <f t="shared" si="8"/>
        <v>1</v>
      </c>
      <c r="J192" s="7">
        <f t="shared" si="4"/>
        <v>0</v>
      </c>
      <c r="K192" s="11"/>
      <c r="L192" s="11" t="str">
        <f t="shared" si="10"/>
        <v>SLEEP</v>
      </c>
      <c r="M192" s="11">
        <v>2.1145833333333335</v>
      </c>
      <c r="N192" s="6">
        <v>0.0</v>
      </c>
    </row>
    <row r="193">
      <c r="B193" s="7">
        <f t="shared" si="5"/>
        <v>44</v>
      </c>
      <c r="C193" s="15">
        <f t="shared" si="6"/>
        <v>0.2300035586</v>
      </c>
      <c r="D193" s="15">
        <f t="shared" si="7"/>
        <v>-0.05476275206</v>
      </c>
      <c r="E193" s="15">
        <f t="shared" si="1"/>
        <v>0.2163128706</v>
      </c>
      <c r="G193" s="7">
        <f t="shared" si="2"/>
        <v>0.5133974596</v>
      </c>
      <c r="H193" s="7">
        <f t="shared" si="3"/>
        <v>0.08339745962</v>
      </c>
      <c r="I193" s="7" t="b">
        <f t="shared" si="8"/>
        <v>1</v>
      </c>
      <c r="J193" s="7">
        <f t="shared" si="4"/>
        <v>0</v>
      </c>
      <c r="K193" s="11"/>
      <c r="L193" s="11" t="str">
        <f t="shared" si="10"/>
        <v>SLEEP</v>
      </c>
      <c r="M193" s="11">
        <v>2.125</v>
      </c>
      <c r="N193" s="6">
        <v>0.0</v>
      </c>
    </row>
    <row r="194">
      <c r="B194" s="7">
        <f t="shared" si="5"/>
        <v>44.25</v>
      </c>
      <c r="C194" s="15">
        <f t="shared" si="6"/>
        <v>0.2163128706</v>
      </c>
      <c r="D194" s="15">
        <f t="shared" si="7"/>
        <v>-0.05150306443</v>
      </c>
      <c r="E194" s="15">
        <f t="shared" si="1"/>
        <v>0.2034371045</v>
      </c>
      <c r="G194" s="7">
        <f t="shared" si="2"/>
        <v>0.5103127258</v>
      </c>
      <c r="H194" s="7">
        <f t="shared" si="3"/>
        <v>0.08031272585</v>
      </c>
      <c r="I194" s="7" t="b">
        <f t="shared" si="8"/>
        <v>1</v>
      </c>
      <c r="J194" s="7">
        <f t="shared" si="4"/>
        <v>0</v>
      </c>
      <c r="K194" s="11"/>
      <c r="L194" s="11" t="str">
        <f t="shared" si="10"/>
        <v>SLEEP</v>
      </c>
      <c r="M194" s="11">
        <v>2.1354166666666665</v>
      </c>
      <c r="N194" s="6">
        <v>0.0</v>
      </c>
    </row>
    <row r="195">
      <c r="B195" s="7">
        <f t="shared" si="5"/>
        <v>44.5</v>
      </c>
      <c r="C195" s="15">
        <f t="shared" si="6"/>
        <v>0.2034371045</v>
      </c>
      <c r="D195" s="15">
        <f t="shared" si="7"/>
        <v>-0.04843740584</v>
      </c>
      <c r="E195" s="15">
        <f t="shared" si="1"/>
        <v>0.1913277531</v>
      </c>
      <c r="G195" s="7">
        <f t="shared" si="2"/>
        <v>0.5076120467</v>
      </c>
      <c r="H195" s="7">
        <f t="shared" si="3"/>
        <v>0.07761204675</v>
      </c>
      <c r="I195" s="7" t="b">
        <f t="shared" si="8"/>
        <v>1</v>
      </c>
      <c r="J195" s="7">
        <f t="shared" si="4"/>
        <v>0</v>
      </c>
      <c r="K195" s="11"/>
      <c r="L195" s="11" t="str">
        <f t="shared" si="10"/>
        <v>SLEEP</v>
      </c>
      <c r="M195" s="11">
        <v>2.1458333333333335</v>
      </c>
      <c r="N195" s="6">
        <v>0.0</v>
      </c>
    </row>
    <row r="196">
      <c r="B196" s="7">
        <f t="shared" si="5"/>
        <v>44.75</v>
      </c>
      <c r="C196" s="15">
        <f t="shared" si="6"/>
        <v>0.1913277531</v>
      </c>
      <c r="D196" s="15">
        <f t="shared" si="7"/>
        <v>-0.04555422692</v>
      </c>
      <c r="E196" s="15">
        <f t="shared" si="1"/>
        <v>0.1799391963</v>
      </c>
      <c r="G196" s="7">
        <f t="shared" si="2"/>
        <v>0.5053069871</v>
      </c>
      <c r="H196" s="7">
        <f t="shared" si="3"/>
        <v>0.07530698705</v>
      </c>
      <c r="I196" s="7" t="b">
        <f t="shared" si="8"/>
        <v>1</v>
      </c>
      <c r="J196" s="7">
        <f t="shared" si="4"/>
        <v>0</v>
      </c>
      <c r="K196" s="11"/>
      <c r="L196" s="11" t="str">
        <f t="shared" si="10"/>
        <v>SLEEP</v>
      </c>
      <c r="M196" s="11">
        <v>2.15625</v>
      </c>
      <c r="N196" s="6">
        <v>0.0</v>
      </c>
    </row>
    <row r="197">
      <c r="B197" s="7">
        <f t="shared" si="5"/>
        <v>45</v>
      </c>
      <c r="C197" s="15">
        <f t="shared" si="6"/>
        <v>0.1799391963</v>
      </c>
      <c r="D197" s="15">
        <f t="shared" si="7"/>
        <v>-0.04284266579</v>
      </c>
      <c r="E197" s="15">
        <f t="shared" si="1"/>
        <v>0.1692285299</v>
      </c>
      <c r="G197" s="7">
        <f t="shared" si="2"/>
        <v>0.5034074174</v>
      </c>
      <c r="H197" s="7">
        <f t="shared" si="3"/>
        <v>0.07340741737</v>
      </c>
      <c r="I197" s="7" t="b">
        <f t="shared" si="8"/>
        <v>1</v>
      </c>
      <c r="J197" s="7">
        <f t="shared" si="4"/>
        <v>0</v>
      </c>
      <c r="K197" s="11"/>
      <c r="L197" s="11" t="str">
        <f t="shared" si="10"/>
        <v>SLEEP</v>
      </c>
      <c r="M197" s="11">
        <v>2.1666666666666665</v>
      </c>
      <c r="N197" s="6">
        <v>0.0</v>
      </c>
    </row>
    <row r="198">
      <c r="B198" s="7">
        <f t="shared" si="5"/>
        <v>45.25</v>
      </c>
      <c r="C198" s="15">
        <f t="shared" si="6"/>
        <v>0.1692285299</v>
      </c>
      <c r="D198" s="15">
        <f t="shared" si="7"/>
        <v>-0.04029250711</v>
      </c>
      <c r="E198" s="15">
        <f t="shared" si="1"/>
        <v>0.1591554031</v>
      </c>
      <c r="G198" s="7">
        <f t="shared" si="2"/>
        <v>0.501921472</v>
      </c>
      <c r="H198" s="7">
        <f t="shared" si="3"/>
        <v>0.07192147196</v>
      </c>
      <c r="I198" s="7" t="b">
        <f t="shared" si="8"/>
        <v>1</v>
      </c>
      <c r="J198" s="7">
        <f t="shared" si="4"/>
        <v>0</v>
      </c>
      <c r="K198" s="11"/>
      <c r="L198" s="11" t="str">
        <f t="shared" si="10"/>
        <v>SLEEP</v>
      </c>
      <c r="M198" s="11">
        <v>2.1770833333333335</v>
      </c>
      <c r="N198" s="6">
        <v>0.0</v>
      </c>
    </row>
    <row r="199">
      <c r="B199" s="7">
        <f t="shared" si="5"/>
        <v>45.5</v>
      </c>
      <c r="C199" s="15">
        <f t="shared" si="6"/>
        <v>0.1591554031</v>
      </c>
      <c r="D199" s="15">
        <f t="shared" si="7"/>
        <v>-0.03789414359</v>
      </c>
      <c r="E199" s="15">
        <f t="shared" si="1"/>
        <v>0.1496818672</v>
      </c>
      <c r="G199" s="7">
        <f t="shared" si="2"/>
        <v>0.5008555139</v>
      </c>
      <c r="H199" s="7">
        <f t="shared" si="3"/>
        <v>0.07085551386</v>
      </c>
      <c r="I199" s="7" t="b">
        <f t="shared" si="8"/>
        <v>1</v>
      </c>
      <c r="J199" s="7">
        <f t="shared" si="4"/>
        <v>0</v>
      </c>
      <c r="K199" s="11"/>
      <c r="L199" s="11" t="str">
        <f t="shared" si="10"/>
        <v>SLEEP</v>
      </c>
      <c r="M199" s="11">
        <v>2.1875</v>
      </c>
      <c r="N199" s="6">
        <v>0.0</v>
      </c>
    </row>
    <row r="200">
      <c r="B200" s="7">
        <f t="shared" si="5"/>
        <v>45.75</v>
      </c>
      <c r="C200" s="15">
        <f t="shared" si="6"/>
        <v>0.1496818672</v>
      </c>
      <c r="D200" s="15">
        <f t="shared" si="7"/>
        <v>-0.03563853981</v>
      </c>
      <c r="E200" s="15">
        <f t="shared" si="1"/>
        <v>0.1407722322</v>
      </c>
      <c r="G200" s="7">
        <f t="shared" si="2"/>
        <v>0.5002141077</v>
      </c>
      <c r="H200" s="7">
        <f t="shared" si="3"/>
        <v>0.07021410768</v>
      </c>
      <c r="I200" s="7" t="b">
        <f t="shared" si="8"/>
        <v>1</v>
      </c>
      <c r="J200" s="7">
        <f t="shared" si="4"/>
        <v>0</v>
      </c>
      <c r="K200" s="11"/>
      <c r="L200" s="11" t="str">
        <f t="shared" si="10"/>
        <v>SLEEP</v>
      </c>
      <c r="M200" s="11">
        <v>2.1979166666666665</v>
      </c>
      <c r="N200" s="6">
        <v>0.0</v>
      </c>
    </row>
    <row r="201">
      <c r="B201" s="7">
        <f t="shared" si="5"/>
        <v>46</v>
      </c>
      <c r="C201" s="15">
        <f t="shared" si="6"/>
        <v>0.1407722322</v>
      </c>
      <c r="D201" s="15">
        <f t="shared" si="7"/>
        <v>-0.03351719815</v>
      </c>
      <c r="E201" s="15">
        <f t="shared" si="1"/>
        <v>0.1323929327</v>
      </c>
      <c r="G201" s="7">
        <f t="shared" si="2"/>
        <v>0.5</v>
      </c>
      <c r="H201" s="7">
        <f t="shared" si="3"/>
        <v>0.07</v>
      </c>
      <c r="I201" s="7" t="b">
        <f t="shared" si="8"/>
        <v>1</v>
      </c>
      <c r="J201" s="7">
        <f t="shared" si="4"/>
        <v>0</v>
      </c>
      <c r="K201" s="11"/>
      <c r="L201" s="11" t="str">
        <f t="shared" si="10"/>
        <v>SLEEP</v>
      </c>
      <c r="M201" s="11">
        <v>2.2083333333333335</v>
      </c>
      <c r="N201" s="6">
        <v>0.0</v>
      </c>
    </row>
    <row r="202">
      <c r="B202" s="7">
        <f t="shared" si="5"/>
        <v>46.25</v>
      </c>
      <c r="C202" s="15">
        <f t="shared" si="6"/>
        <v>0.1323929327</v>
      </c>
      <c r="D202" s="15">
        <f t="shared" si="7"/>
        <v>-0.03152212684</v>
      </c>
      <c r="E202" s="15">
        <f t="shared" si="1"/>
        <v>0.124512401</v>
      </c>
      <c r="G202" s="7">
        <f t="shared" si="2"/>
        <v>0.5002141077</v>
      </c>
      <c r="H202" s="7">
        <f t="shared" si="3"/>
        <v>0.07021410768</v>
      </c>
      <c r="I202" s="7" t="b">
        <f t="shared" si="8"/>
        <v>1</v>
      </c>
      <c r="J202" s="7">
        <f t="shared" si="4"/>
        <v>0</v>
      </c>
      <c r="K202" s="11"/>
      <c r="L202" s="11" t="str">
        <f t="shared" si="10"/>
        <v>SLEEP</v>
      </c>
      <c r="M202" s="11">
        <v>2.21875</v>
      </c>
      <c r="N202" s="6">
        <v>0.0</v>
      </c>
    </row>
    <row r="203">
      <c r="B203" s="7">
        <f t="shared" si="5"/>
        <v>46.5</v>
      </c>
      <c r="C203" s="15">
        <f t="shared" si="6"/>
        <v>0.124512401</v>
      </c>
      <c r="D203" s="15">
        <f t="shared" si="7"/>
        <v>-0.02964580976</v>
      </c>
      <c r="E203" s="15">
        <f t="shared" si="1"/>
        <v>0.1171009486</v>
      </c>
      <c r="G203" s="7">
        <f t="shared" si="2"/>
        <v>0.5008555139</v>
      </c>
      <c r="H203" s="7">
        <f t="shared" si="3"/>
        <v>0.07085551386</v>
      </c>
      <c r="I203" s="7" t="b">
        <f t="shared" si="8"/>
        <v>1</v>
      </c>
      <c r="J203" s="7">
        <f t="shared" si="4"/>
        <v>0</v>
      </c>
      <c r="K203" s="11"/>
      <c r="L203" s="11" t="str">
        <f t="shared" si="10"/>
        <v>SLEEP</v>
      </c>
      <c r="M203" s="11">
        <v>2.2291666666666665</v>
      </c>
      <c r="N203" s="6">
        <v>0.0</v>
      </c>
    </row>
    <row r="204">
      <c r="B204" s="7">
        <f t="shared" si="5"/>
        <v>46.75</v>
      </c>
      <c r="C204" s="15">
        <f t="shared" si="6"/>
        <v>0.1171009486</v>
      </c>
      <c r="D204" s="15">
        <f t="shared" si="7"/>
        <v>-0.02788117823</v>
      </c>
      <c r="E204" s="15">
        <f t="shared" si="1"/>
        <v>0.110130654</v>
      </c>
      <c r="G204" s="7">
        <f t="shared" si="2"/>
        <v>0.501921472</v>
      </c>
      <c r="H204" s="7">
        <f t="shared" si="3"/>
        <v>0.07192147196</v>
      </c>
      <c r="I204" s="7" t="b">
        <f t="shared" si="8"/>
        <v>1</v>
      </c>
      <c r="J204" s="7">
        <f t="shared" si="4"/>
        <v>0</v>
      </c>
      <c r="K204" s="11"/>
      <c r="L204" s="11" t="str">
        <f t="shared" si="10"/>
        <v>SLEEP</v>
      </c>
      <c r="M204" s="11">
        <v>2.2395833333333335</v>
      </c>
      <c r="N204" s="6">
        <v>0.0</v>
      </c>
    </row>
    <row r="205">
      <c r="B205" s="7">
        <f t="shared" si="5"/>
        <v>47</v>
      </c>
      <c r="C205" s="15">
        <f t="shared" si="6"/>
        <v>0.110130654</v>
      </c>
      <c r="D205" s="15">
        <f t="shared" si="7"/>
        <v>-0.02622158429</v>
      </c>
      <c r="E205" s="15">
        <f t="shared" si="1"/>
        <v>0.1035752579</v>
      </c>
      <c r="G205" s="7">
        <f t="shared" si="2"/>
        <v>0.5034074174</v>
      </c>
      <c r="H205" s="7">
        <f t="shared" si="3"/>
        <v>0.07340741737</v>
      </c>
      <c r="I205" s="7" t="b">
        <f t="shared" si="8"/>
        <v>1</v>
      </c>
      <c r="J205" s="7">
        <f t="shared" si="4"/>
        <v>0</v>
      </c>
      <c r="K205" s="11"/>
      <c r="L205" s="11" t="str">
        <f t="shared" si="10"/>
        <v>SLEEP</v>
      </c>
      <c r="M205" s="11">
        <v>2.25</v>
      </c>
      <c r="N205" s="6">
        <v>0.0</v>
      </c>
    </row>
    <row r="206">
      <c r="B206" s="7">
        <f t="shared" si="5"/>
        <v>47.25</v>
      </c>
      <c r="C206" s="15">
        <f t="shared" si="6"/>
        <v>0.1035752579</v>
      </c>
      <c r="D206" s="15">
        <f t="shared" si="7"/>
        <v>-0.0246607757</v>
      </c>
      <c r="E206" s="15">
        <f t="shared" si="1"/>
        <v>0.09741006401</v>
      </c>
      <c r="G206" s="7">
        <f t="shared" si="2"/>
        <v>0.5053069871</v>
      </c>
      <c r="H206" s="7">
        <f t="shared" si="3"/>
        <v>0.07530698705</v>
      </c>
      <c r="I206" s="7" t="b">
        <f t="shared" si="8"/>
        <v>1</v>
      </c>
      <c r="J206" s="7">
        <f t="shared" si="4"/>
        <v>0</v>
      </c>
      <c r="K206" s="11"/>
      <c r="L206" s="11" t="str">
        <f t="shared" si="10"/>
        <v>SLEEP</v>
      </c>
      <c r="M206" s="11">
        <v>2.2604166666666665</v>
      </c>
      <c r="N206" s="6">
        <v>0.0</v>
      </c>
    </row>
    <row r="207">
      <c r="B207" s="7">
        <f t="shared" si="5"/>
        <v>47.5</v>
      </c>
      <c r="C207" s="15">
        <f t="shared" si="6"/>
        <v>0.09741006401</v>
      </c>
      <c r="D207" s="15">
        <f t="shared" si="7"/>
        <v>-0.02319287238</v>
      </c>
      <c r="E207" s="15">
        <f t="shared" si="1"/>
        <v>0.09161184591</v>
      </c>
      <c r="G207" s="7">
        <f t="shared" si="2"/>
        <v>0.5076120467</v>
      </c>
      <c r="H207" s="7">
        <f t="shared" si="3"/>
        <v>0.07761204675</v>
      </c>
      <c r="I207" s="7" t="b">
        <f t="shared" si="8"/>
        <v>1</v>
      </c>
      <c r="J207" s="7">
        <f t="shared" si="4"/>
        <v>0</v>
      </c>
      <c r="K207" s="11"/>
      <c r="L207" s="6" t="s">
        <v>73</v>
      </c>
      <c r="M207" s="11">
        <v>2.2708333333333335</v>
      </c>
      <c r="N207" s="6">
        <v>0.0</v>
      </c>
    </row>
    <row r="208">
      <c r="B208" s="7">
        <f t="shared" si="5"/>
        <v>47.75</v>
      </c>
      <c r="C208" s="15">
        <f t="shared" si="6"/>
        <v>0.09161184591</v>
      </c>
      <c r="D208" s="15">
        <f t="shared" si="7"/>
        <v>-0.02181234426</v>
      </c>
      <c r="E208" s="15">
        <f t="shared" si="1"/>
        <v>0.08615875984</v>
      </c>
      <c r="G208" s="7">
        <f t="shared" si="2"/>
        <v>0.5103127258</v>
      </c>
      <c r="H208" s="7">
        <f t="shared" si="3"/>
        <v>0.08031272585</v>
      </c>
      <c r="I208" s="7" t="b">
        <f t="shared" si="8"/>
        <v>1</v>
      </c>
      <c r="J208" s="7">
        <f t="shared" si="4"/>
        <v>0</v>
      </c>
      <c r="K208" s="11"/>
      <c r="L208" s="6" t="s">
        <v>73</v>
      </c>
      <c r="M208" s="11">
        <v>2.28125</v>
      </c>
      <c r="N208" s="6">
        <v>1.0</v>
      </c>
    </row>
    <row r="209">
      <c r="B209" s="7">
        <f t="shared" si="5"/>
        <v>48</v>
      </c>
      <c r="C209" s="15">
        <f t="shared" si="6"/>
        <v>0.08615875984</v>
      </c>
      <c r="D209" s="15">
        <f t="shared" si="7"/>
        <v>-0.02051399044</v>
      </c>
      <c r="E209" s="15">
        <f t="shared" si="1"/>
        <v>0.08103026223</v>
      </c>
      <c r="G209" s="7">
        <f t="shared" si="2"/>
        <v>0.5133974596</v>
      </c>
      <c r="H209" s="7">
        <f t="shared" si="3"/>
        <v>0.08339745962</v>
      </c>
      <c r="I209" s="7" t="b">
        <f t="shared" si="8"/>
        <v>1</v>
      </c>
      <c r="J209" s="7">
        <f t="shared" si="4"/>
        <v>0</v>
      </c>
      <c r="K209" s="11"/>
      <c r="L209" s="6" t="s">
        <v>73</v>
      </c>
      <c r="M209" s="11">
        <v>2.2916666666666665</v>
      </c>
      <c r="N209" s="6">
        <v>1.0</v>
      </c>
    </row>
    <row r="210">
      <c r="B210" s="7">
        <f t="shared" si="5"/>
        <v>48.25</v>
      </c>
      <c r="C210" s="15">
        <f t="shared" si="6"/>
        <v>0.08103026223</v>
      </c>
      <c r="D210" s="15">
        <f t="shared" si="7"/>
        <v>-0.01929291958</v>
      </c>
      <c r="E210" s="15">
        <f t="shared" si="1"/>
        <v>0.07620703234</v>
      </c>
      <c r="G210" s="7">
        <f t="shared" si="2"/>
        <v>0.5168530388</v>
      </c>
      <c r="H210" s="7">
        <f t="shared" si="3"/>
        <v>0.08685303877</v>
      </c>
      <c r="I210" s="7" t="b">
        <f t="shared" si="8"/>
        <v>0</v>
      </c>
      <c r="J210" s="7">
        <f t="shared" si="4"/>
        <v>1</v>
      </c>
      <c r="K210" s="11"/>
      <c r="L210" s="6" t="s">
        <v>73</v>
      </c>
      <c r="M210" s="11">
        <v>2.3020833333333335</v>
      </c>
      <c r="N210" s="6">
        <v>1.0</v>
      </c>
    </row>
    <row r="211">
      <c r="B211" s="7">
        <f t="shared" si="5"/>
        <v>48.5</v>
      </c>
      <c r="C211" s="15">
        <f t="shared" si="6"/>
        <v>0.07620703234</v>
      </c>
      <c r="D211" s="15">
        <f t="shared" si="7"/>
        <v>0.05075785537</v>
      </c>
      <c r="E211" s="15">
        <f t="shared" si="1"/>
        <v>0.08889649618</v>
      </c>
      <c r="G211" s="7">
        <f t="shared" si="2"/>
        <v>0.520664666</v>
      </c>
      <c r="H211" s="7">
        <f t="shared" si="3"/>
        <v>0.09066466597</v>
      </c>
      <c r="I211" s="7" t="b">
        <f t="shared" si="8"/>
        <v>0</v>
      </c>
      <c r="J211" s="7">
        <f t="shared" si="4"/>
        <v>1</v>
      </c>
      <c r="K211" s="11"/>
      <c r="L211" s="6" t="s">
        <v>73</v>
      </c>
      <c r="M211" s="11">
        <v>2.3125</v>
      </c>
      <c r="N211" s="6">
        <v>1.0</v>
      </c>
    </row>
    <row r="212">
      <c r="B212" s="7">
        <f t="shared" si="5"/>
        <v>48.75</v>
      </c>
      <c r="C212" s="15">
        <f t="shared" si="6"/>
        <v>0.08889649618</v>
      </c>
      <c r="D212" s="15">
        <f t="shared" si="7"/>
        <v>0.05006063208</v>
      </c>
      <c r="E212" s="15">
        <f t="shared" si="1"/>
        <v>0.1014116542</v>
      </c>
      <c r="G212" s="7">
        <f t="shared" si="2"/>
        <v>0.5248160193</v>
      </c>
      <c r="H212" s="7">
        <f t="shared" si="3"/>
        <v>0.09481601925</v>
      </c>
      <c r="I212" s="7" t="b">
        <f t="shared" si="8"/>
        <v>0</v>
      </c>
      <c r="J212" s="7">
        <f t="shared" si="4"/>
        <v>1</v>
      </c>
      <c r="K212" s="11"/>
      <c r="L212" s="6" t="s">
        <v>73</v>
      </c>
      <c r="M212" s="11">
        <v>2.3229166666666665</v>
      </c>
      <c r="N212" s="6">
        <v>1.0</v>
      </c>
    </row>
    <row r="213">
      <c r="B213" s="7">
        <f t="shared" si="5"/>
        <v>49</v>
      </c>
      <c r="C213" s="15">
        <f t="shared" si="6"/>
        <v>0.1014116542</v>
      </c>
      <c r="D213" s="15">
        <f t="shared" si="7"/>
        <v>0.04937298603</v>
      </c>
      <c r="E213" s="15">
        <f t="shared" si="1"/>
        <v>0.1137549007</v>
      </c>
      <c r="G213" s="7">
        <f t="shared" si="2"/>
        <v>0.5292893219</v>
      </c>
      <c r="H213" s="7">
        <f t="shared" si="3"/>
        <v>0.09928932188</v>
      </c>
      <c r="I213" s="7" t="b">
        <f t="shared" si="8"/>
        <v>0</v>
      </c>
      <c r="J213" s="7">
        <f t="shared" si="4"/>
        <v>1</v>
      </c>
      <c r="K213" s="11"/>
      <c r="L213" s="6" t="s">
        <v>73</v>
      </c>
      <c r="M213" s="11">
        <v>2.3333333333333335</v>
      </c>
      <c r="N213" s="6">
        <v>1.0</v>
      </c>
    </row>
    <row r="214">
      <c r="B214" s="7">
        <f t="shared" si="5"/>
        <v>49.25</v>
      </c>
      <c r="C214" s="15">
        <f t="shared" si="6"/>
        <v>0.1137549007</v>
      </c>
      <c r="D214" s="15">
        <f t="shared" si="7"/>
        <v>0.04869478568</v>
      </c>
      <c r="E214" s="15">
        <f t="shared" si="1"/>
        <v>0.1259285971</v>
      </c>
      <c r="G214" s="7">
        <f t="shared" si="2"/>
        <v>0.5340654185</v>
      </c>
      <c r="H214" s="7">
        <f t="shared" si="3"/>
        <v>0.1040654185</v>
      </c>
      <c r="I214" s="7" t="b">
        <f t="shared" si="8"/>
        <v>0</v>
      </c>
      <c r="J214" s="7">
        <f t="shared" si="4"/>
        <v>1</v>
      </c>
      <c r="K214" s="11"/>
      <c r="L214" s="6" t="s">
        <v>73</v>
      </c>
      <c r="M214" s="11">
        <v>2.34375</v>
      </c>
      <c r="N214" s="6">
        <v>1.0</v>
      </c>
    </row>
    <row r="215">
      <c r="B215" s="7">
        <f t="shared" si="5"/>
        <v>49.5</v>
      </c>
      <c r="C215" s="15">
        <f t="shared" si="6"/>
        <v>0.1259285971</v>
      </c>
      <c r="D215" s="15">
        <f t="shared" si="7"/>
        <v>0.04802590126</v>
      </c>
      <c r="E215" s="15">
        <f t="shared" si="1"/>
        <v>0.1379350724</v>
      </c>
      <c r="G215" s="7">
        <f t="shared" si="2"/>
        <v>0.5391238571</v>
      </c>
      <c r="H215" s="7">
        <f t="shared" si="3"/>
        <v>0.1091238571</v>
      </c>
      <c r="I215" s="7" t="b">
        <f t="shared" si="8"/>
        <v>0</v>
      </c>
      <c r="J215" s="7">
        <f t="shared" si="4"/>
        <v>1</v>
      </c>
      <c r="K215" s="11"/>
      <c r="L215" s="6" t="s">
        <v>73</v>
      </c>
      <c r="M215" s="11">
        <v>2.3541666666666665</v>
      </c>
      <c r="N215" s="6">
        <v>1.0</v>
      </c>
    </row>
    <row r="216">
      <c r="B216" s="7">
        <f t="shared" si="5"/>
        <v>49.75</v>
      </c>
      <c r="C216" s="15">
        <f t="shared" si="6"/>
        <v>0.1379350724</v>
      </c>
      <c r="D216" s="15">
        <f t="shared" si="7"/>
        <v>0.04736620481</v>
      </c>
      <c r="E216" s="15">
        <f t="shared" si="1"/>
        <v>0.1497766236</v>
      </c>
      <c r="G216" s="7">
        <f t="shared" si="2"/>
        <v>0.5444429767</v>
      </c>
      <c r="H216" s="7">
        <f t="shared" si="3"/>
        <v>0.1144429767</v>
      </c>
      <c r="I216" s="7" t="b">
        <f t="shared" si="8"/>
        <v>0</v>
      </c>
      <c r="J216" s="7">
        <f t="shared" si="4"/>
        <v>1</v>
      </c>
      <c r="K216" s="11"/>
      <c r="L216" s="6" t="s">
        <v>73</v>
      </c>
      <c r="M216" s="11">
        <v>2.3645833333333335</v>
      </c>
      <c r="N216" s="6">
        <v>1.0</v>
      </c>
    </row>
    <row r="217">
      <c r="B217" s="7">
        <f t="shared" si="5"/>
        <v>50</v>
      </c>
      <c r="C217" s="15">
        <f t="shared" si="6"/>
        <v>0.1497766236</v>
      </c>
      <c r="D217" s="15">
        <f t="shared" si="7"/>
        <v>0.04671557013</v>
      </c>
      <c r="E217" s="15">
        <f t="shared" si="1"/>
        <v>0.1614555162</v>
      </c>
      <c r="G217" s="7">
        <f t="shared" si="2"/>
        <v>0.55</v>
      </c>
      <c r="H217" s="7">
        <f t="shared" si="3"/>
        <v>0.12</v>
      </c>
      <c r="I217" s="7" t="b">
        <f t="shared" si="8"/>
        <v>0</v>
      </c>
      <c r="J217" s="7">
        <f t="shared" si="4"/>
        <v>1</v>
      </c>
      <c r="K217" s="11"/>
      <c r="L217" s="6" t="s">
        <v>73</v>
      </c>
      <c r="M217" s="11">
        <v>2.375</v>
      </c>
      <c r="N217" s="6">
        <v>1.0</v>
      </c>
    </row>
    <row r="218">
      <c r="B218" s="7">
        <f t="shared" si="5"/>
        <v>50.25</v>
      </c>
      <c r="C218" s="15">
        <f t="shared" si="6"/>
        <v>0.1614555162</v>
      </c>
      <c r="D218" s="15">
        <f t="shared" si="7"/>
        <v>0.04607387274</v>
      </c>
      <c r="E218" s="15">
        <f t="shared" si="1"/>
        <v>0.1729739844</v>
      </c>
      <c r="G218" s="7">
        <f t="shared" si="2"/>
        <v>0.555771131</v>
      </c>
      <c r="H218" s="7">
        <f t="shared" si="3"/>
        <v>0.125771131</v>
      </c>
      <c r="I218" s="7" t="b">
        <f t="shared" si="8"/>
        <v>0</v>
      </c>
      <c r="J218" s="7">
        <f t="shared" si="4"/>
        <v>1</v>
      </c>
      <c r="K218" s="11"/>
      <c r="L218" s="6" t="s">
        <v>73</v>
      </c>
      <c r="M218" s="11">
        <v>2.3854166666666665</v>
      </c>
      <c r="N218" s="6">
        <v>1.0</v>
      </c>
    </row>
    <row r="219">
      <c r="B219" s="7">
        <f t="shared" si="5"/>
        <v>50.5</v>
      </c>
      <c r="C219" s="15">
        <f t="shared" si="6"/>
        <v>0.1729739844</v>
      </c>
      <c r="D219" s="15">
        <f t="shared" si="7"/>
        <v>0.04544098987</v>
      </c>
      <c r="E219" s="15">
        <f t="shared" si="1"/>
        <v>0.1843342318</v>
      </c>
      <c r="G219" s="7">
        <f t="shared" si="2"/>
        <v>0.5617316568</v>
      </c>
      <c r="H219" s="7">
        <f t="shared" si="3"/>
        <v>0.1317316568</v>
      </c>
      <c r="I219" s="7" t="b">
        <f t="shared" si="8"/>
        <v>0</v>
      </c>
      <c r="J219" s="7">
        <f t="shared" si="4"/>
        <v>1</v>
      </c>
      <c r="K219" s="11"/>
      <c r="L219" s="6" t="s">
        <v>73</v>
      </c>
      <c r="M219" s="11">
        <v>2.3958333333333335</v>
      </c>
      <c r="N219" s="6">
        <v>1.0</v>
      </c>
    </row>
    <row r="220">
      <c r="B220" s="7">
        <f t="shared" si="5"/>
        <v>50.75</v>
      </c>
      <c r="C220" s="15">
        <f t="shared" si="6"/>
        <v>0.1843342318</v>
      </c>
      <c r="D220" s="15">
        <f t="shared" si="7"/>
        <v>0.04481680045</v>
      </c>
      <c r="E220" s="15">
        <f t="shared" si="1"/>
        <v>0.1955384319</v>
      </c>
      <c r="G220" s="7">
        <f t="shared" si="2"/>
        <v>0.5678560535</v>
      </c>
      <c r="H220" s="7">
        <f t="shared" si="3"/>
        <v>0.1378560535</v>
      </c>
      <c r="I220" s="7" t="b">
        <f t="shared" si="8"/>
        <v>0</v>
      </c>
      <c r="J220" s="7">
        <f t="shared" si="4"/>
        <v>1</v>
      </c>
      <c r="K220" s="11"/>
      <c r="L220" s="6" t="s">
        <v>73</v>
      </c>
      <c r="M220" s="11">
        <v>2.40625</v>
      </c>
      <c r="N220" s="6">
        <v>1.0</v>
      </c>
    </row>
    <row r="221">
      <c r="B221" s="7">
        <f t="shared" si="5"/>
        <v>51</v>
      </c>
      <c r="C221" s="15">
        <f t="shared" si="6"/>
        <v>0.1955384319</v>
      </c>
      <c r="D221" s="15">
        <f t="shared" si="7"/>
        <v>0.04420118506</v>
      </c>
      <c r="E221" s="15">
        <f t="shared" si="1"/>
        <v>0.2065887282</v>
      </c>
      <c r="G221" s="7">
        <f t="shared" si="2"/>
        <v>0.5741180955</v>
      </c>
      <c r="H221" s="7">
        <f t="shared" si="3"/>
        <v>0.1441180955</v>
      </c>
      <c r="I221" s="7" t="b">
        <f t="shared" si="8"/>
        <v>0</v>
      </c>
      <c r="J221" s="7">
        <f t="shared" si="4"/>
        <v>1</v>
      </c>
      <c r="K221" s="11"/>
      <c r="L221" s="6" t="s">
        <v>73</v>
      </c>
      <c r="M221" s="11">
        <v>2.4166666666666665</v>
      </c>
      <c r="N221" s="6">
        <v>1.0</v>
      </c>
    </row>
    <row r="222">
      <c r="B222" s="7">
        <f t="shared" si="5"/>
        <v>51.25</v>
      </c>
      <c r="C222" s="15">
        <f t="shared" si="6"/>
        <v>0.2065887282</v>
      </c>
      <c r="D222" s="15">
        <f t="shared" si="7"/>
        <v>0.04359402592</v>
      </c>
      <c r="E222" s="15">
        <f t="shared" si="1"/>
        <v>0.2174872347</v>
      </c>
      <c r="G222" s="7">
        <f t="shared" si="2"/>
        <v>0.5804909678</v>
      </c>
      <c r="H222" s="7">
        <f t="shared" si="3"/>
        <v>0.1504909678</v>
      </c>
      <c r="I222" s="7" t="b">
        <f t="shared" si="8"/>
        <v>0</v>
      </c>
      <c r="J222" s="7">
        <f t="shared" si="4"/>
        <v>1</v>
      </c>
      <c r="K222" s="11"/>
      <c r="L222" s="6" t="s">
        <v>73</v>
      </c>
      <c r="M222" s="11">
        <v>2.4270833333333335</v>
      </c>
      <c r="N222" s="6">
        <v>1.0</v>
      </c>
    </row>
    <row r="223">
      <c r="B223" s="7">
        <f t="shared" si="5"/>
        <v>51.5</v>
      </c>
      <c r="C223" s="15">
        <f t="shared" si="6"/>
        <v>0.2174872347</v>
      </c>
      <c r="D223" s="15">
        <f t="shared" si="7"/>
        <v>0.04299520689</v>
      </c>
      <c r="E223" s="15">
        <f t="shared" si="1"/>
        <v>0.2282360364</v>
      </c>
      <c r="G223" s="7">
        <f t="shared" si="2"/>
        <v>0.5869473808</v>
      </c>
      <c r="H223" s="7">
        <f t="shared" si="3"/>
        <v>0.1569473808</v>
      </c>
      <c r="I223" s="7" t="b">
        <f t="shared" si="8"/>
        <v>0</v>
      </c>
      <c r="J223" s="7">
        <f t="shared" si="4"/>
        <v>1</v>
      </c>
      <c r="K223" s="11"/>
      <c r="L223" s="6" t="s">
        <v>73</v>
      </c>
      <c r="M223" s="11">
        <v>2.4375</v>
      </c>
      <c r="N223" s="6">
        <v>1.0</v>
      </c>
    </row>
    <row r="224">
      <c r="B224" s="7">
        <f t="shared" si="5"/>
        <v>51.75</v>
      </c>
      <c r="C224" s="15">
        <f t="shared" si="6"/>
        <v>0.2282360364</v>
      </c>
      <c r="D224" s="15">
        <f t="shared" si="7"/>
        <v>0.04240461338</v>
      </c>
      <c r="E224" s="15">
        <f t="shared" si="1"/>
        <v>0.2388371898</v>
      </c>
      <c r="G224" s="7">
        <f t="shared" si="2"/>
        <v>0.5934596871</v>
      </c>
      <c r="H224" s="7">
        <f t="shared" si="3"/>
        <v>0.1634596871</v>
      </c>
      <c r="I224" s="7" t="b">
        <f t="shared" si="8"/>
        <v>0</v>
      </c>
      <c r="J224" s="7">
        <f t="shared" si="4"/>
        <v>1</v>
      </c>
      <c r="K224" s="11"/>
      <c r="L224" s="6" t="s">
        <v>73</v>
      </c>
      <c r="M224" s="11">
        <v>2.4479166666666665</v>
      </c>
      <c r="N224" s="6">
        <v>1.0</v>
      </c>
    </row>
    <row r="225">
      <c r="B225" s="7">
        <f t="shared" si="5"/>
        <v>52</v>
      </c>
      <c r="C225" s="15">
        <f t="shared" si="6"/>
        <v>0.2388371898</v>
      </c>
      <c r="D225" s="15">
        <f t="shared" si="7"/>
        <v>0.04182213243</v>
      </c>
      <c r="E225" s="15">
        <f t="shared" si="1"/>
        <v>0.2492927229</v>
      </c>
      <c r="G225" s="7">
        <f t="shared" si="2"/>
        <v>0.6</v>
      </c>
      <c r="H225" s="7">
        <f t="shared" si="3"/>
        <v>0.17</v>
      </c>
      <c r="I225" s="7" t="b">
        <f t="shared" si="8"/>
        <v>0</v>
      </c>
      <c r="J225" s="7">
        <f t="shared" si="4"/>
        <v>1</v>
      </c>
      <c r="K225" s="11"/>
      <c r="L225" s="6" t="s">
        <v>73</v>
      </c>
      <c r="M225" s="11">
        <v>2.4583333333333335</v>
      </c>
      <c r="N225" s="6">
        <v>1.0</v>
      </c>
    </row>
    <row r="226">
      <c r="B226" s="7">
        <f t="shared" si="5"/>
        <v>52.25</v>
      </c>
      <c r="C226" s="15">
        <f t="shared" si="6"/>
        <v>0.2492927229</v>
      </c>
      <c r="D226" s="15">
        <f t="shared" si="7"/>
        <v>0.04124765259</v>
      </c>
      <c r="E226" s="15">
        <f t="shared" si="1"/>
        <v>0.259604636</v>
      </c>
      <c r="G226" s="7">
        <f t="shared" si="2"/>
        <v>0.6065403129</v>
      </c>
      <c r="H226" s="7">
        <f t="shared" si="3"/>
        <v>0.1765403129</v>
      </c>
      <c r="I226" s="7" t="b">
        <f t="shared" si="8"/>
        <v>0</v>
      </c>
      <c r="J226" s="7">
        <f t="shared" si="4"/>
        <v>1</v>
      </c>
      <c r="K226" s="11"/>
      <c r="L226" s="6" t="s">
        <v>73</v>
      </c>
      <c r="M226" s="11">
        <v>2.46875</v>
      </c>
      <c r="N226" s="6">
        <v>1.0</v>
      </c>
    </row>
    <row r="227">
      <c r="B227" s="7">
        <f t="shared" si="5"/>
        <v>52.5</v>
      </c>
      <c r="C227" s="15">
        <f t="shared" si="6"/>
        <v>0.259604636</v>
      </c>
      <c r="D227" s="15">
        <f t="shared" si="7"/>
        <v>0.04068106396</v>
      </c>
      <c r="E227" s="15">
        <f t="shared" si="1"/>
        <v>0.269774902</v>
      </c>
      <c r="G227" s="7">
        <f t="shared" si="2"/>
        <v>0.6130526192</v>
      </c>
      <c r="H227" s="7">
        <f t="shared" si="3"/>
        <v>0.1830526192</v>
      </c>
      <c r="I227" s="7" t="b">
        <f t="shared" si="8"/>
        <v>0</v>
      </c>
      <c r="J227" s="7">
        <f t="shared" si="4"/>
        <v>1</v>
      </c>
      <c r="K227" s="11"/>
      <c r="L227" s="6" t="s">
        <v>73</v>
      </c>
      <c r="M227" s="11">
        <v>2.4791666666666665</v>
      </c>
      <c r="N227" s="6">
        <v>1.0</v>
      </c>
    </row>
    <row r="228">
      <c r="B228" s="7">
        <f t="shared" si="5"/>
        <v>52.75</v>
      </c>
      <c r="C228" s="15">
        <f t="shared" si="6"/>
        <v>0.269774902</v>
      </c>
      <c r="D228" s="15">
        <f t="shared" si="7"/>
        <v>0.04012225813</v>
      </c>
      <c r="E228" s="15">
        <f t="shared" si="1"/>
        <v>0.2798054665</v>
      </c>
      <c r="G228" s="7">
        <f t="shared" si="2"/>
        <v>0.6195090322</v>
      </c>
      <c r="H228" s="7">
        <f t="shared" si="3"/>
        <v>0.1895090322</v>
      </c>
      <c r="I228" s="7" t="b">
        <f t="shared" si="8"/>
        <v>0</v>
      </c>
      <c r="J228" s="7">
        <f t="shared" si="4"/>
        <v>1</v>
      </c>
      <c r="K228" s="11"/>
      <c r="L228" s="6" t="s">
        <v>73</v>
      </c>
      <c r="M228" s="11">
        <v>2.4895833333333335</v>
      </c>
      <c r="N228" s="6">
        <v>1.0</v>
      </c>
    </row>
    <row r="229">
      <c r="B229" s="7">
        <f t="shared" si="5"/>
        <v>53</v>
      </c>
      <c r="C229" s="15">
        <f t="shared" si="6"/>
        <v>0.2798054665</v>
      </c>
      <c r="D229" s="15">
        <f t="shared" si="7"/>
        <v>0.03957112821</v>
      </c>
      <c r="E229" s="15">
        <f t="shared" si="1"/>
        <v>0.2896982486</v>
      </c>
      <c r="G229" s="7">
        <f t="shared" si="2"/>
        <v>0.6258819045</v>
      </c>
      <c r="H229" s="7">
        <f t="shared" si="3"/>
        <v>0.1958819045</v>
      </c>
      <c r="I229" s="7" t="b">
        <f t="shared" si="8"/>
        <v>0</v>
      </c>
      <c r="J229" s="7">
        <f t="shared" si="4"/>
        <v>1</v>
      </c>
      <c r="K229" s="11"/>
      <c r="L229" s="6" t="s">
        <v>73</v>
      </c>
      <c r="M229" s="11">
        <v>2.5</v>
      </c>
      <c r="N229" s="6">
        <v>1.0</v>
      </c>
    </row>
    <row r="230">
      <c r="B230" s="7">
        <f t="shared" si="5"/>
        <v>53.25</v>
      </c>
      <c r="C230" s="15">
        <f t="shared" si="6"/>
        <v>0.2896982486</v>
      </c>
      <c r="D230" s="15">
        <f t="shared" si="7"/>
        <v>0.03902756876</v>
      </c>
      <c r="E230" s="15">
        <f t="shared" si="1"/>
        <v>0.2994551408</v>
      </c>
      <c r="G230" s="7">
        <f t="shared" si="2"/>
        <v>0.6321439465</v>
      </c>
      <c r="H230" s="7">
        <f t="shared" si="3"/>
        <v>0.2021439465</v>
      </c>
      <c r="I230" s="7" t="b">
        <f t="shared" si="8"/>
        <v>0</v>
      </c>
      <c r="J230" s="7">
        <f t="shared" si="4"/>
        <v>1</v>
      </c>
      <c r="K230" s="11"/>
      <c r="L230" s="6" t="s">
        <v>73</v>
      </c>
      <c r="M230" s="11">
        <v>2.5104166666666665</v>
      </c>
      <c r="N230" s="6">
        <v>1.0</v>
      </c>
    </row>
    <row r="231">
      <c r="B231" s="7">
        <f t="shared" si="5"/>
        <v>53.5</v>
      </c>
      <c r="C231" s="15">
        <f t="shared" si="6"/>
        <v>0.2994551408</v>
      </c>
      <c r="D231" s="15">
        <f t="shared" si="7"/>
        <v>0.03849147578</v>
      </c>
      <c r="E231" s="15">
        <f t="shared" si="1"/>
        <v>0.3090780097</v>
      </c>
      <c r="G231" s="7">
        <f t="shared" si="2"/>
        <v>0.6382683432</v>
      </c>
      <c r="H231" s="7">
        <f t="shared" si="3"/>
        <v>0.2082683432</v>
      </c>
      <c r="I231" s="7" t="b">
        <f t="shared" si="8"/>
        <v>0</v>
      </c>
      <c r="J231" s="7">
        <f t="shared" si="4"/>
        <v>1</v>
      </c>
      <c r="K231" s="11"/>
      <c r="L231" s="6" t="s">
        <v>73</v>
      </c>
      <c r="M231" s="11">
        <v>2.5208333333333335</v>
      </c>
      <c r="N231" s="6">
        <v>1.0</v>
      </c>
    </row>
    <row r="232">
      <c r="B232" s="7">
        <f t="shared" si="5"/>
        <v>53.75</v>
      </c>
      <c r="C232" s="15">
        <f t="shared" si="6"/>
        <v>0.3090780097</v>
      </c>
      <c r="D232" s="15">
        <f t="shared" si="7"/>
        <v>0.03796274672</v>
      </c>
      <c r="E232" s="15">
        <f t="shared" si="1"/>
        <v>0.3185686964</v>
      </c>
      <c r="G232" s="7">
        <f t="shared" si="2"/>
        <v>0.644228869</v>
      </c>
      <c r="H232" s="7">
        <f t="shared" si="3"/>
        <v>0.214228869</v>
      </c>
      <c r="I232" s="7" t="b">
        <f t="shared" si="8"/>
        <v>0</v>
      </c>
      <c r="J232" s="7">
        <f t="shared" si="4"/>
        <v>1</v>
      </c>
      <c r="K232" s="11"/>
      <c r="L232" s="6" t="s">
        <v>73</v>
      </c>
      <c r="M232" s="11">
        <v>2.53125</v>
      </c>
      <c r="N232" s="6">
        <v>1.0</v>
      </c>
    </row>
    <row r="233">
      <c r="B233" s="7">
        <f t="shared" si="5"/>
        <v>54</v>
      </c>
      <c r="C233" s="15">
        <f t="shared" si="6"/>
        <v>0.3185686964</v>
      </c>
      <c r="D233" s="15">
        <f t="shared" si="7"/>
        <v>0.03744128042</v>
      </c>
      <c r="E233" s="15">
        <f t="shared" si="1"/>
        <v>0.3279290165</v>
      </c>
      <c r="G233" s="7">
        <f t="shared" si="2"/>
        <v>0.65</v>
      </c>
      <c r="H233" s="7">
        <f t="shared" si="3"/>
        <v>0.22</v>
      </c>
      <c r="I233" s="7" t="b">
        <f t="shared" si="8"/>
        <v>0</v>
      </c>
      <c r="J233" s="7">
        <f t="shared" si="4"/>
        <v>1</v>
      </c>
      <c r="K233" s="11"/>
      <c r="L233" s="6" t="s">
        <v>73</v>
      </c>
      <c r="M233" s="11">
        <v>2.5416666666666665</v>
      </c>
      <c r="N233" s="6">
        <v>1.0</v>
      </c>
    </row>
    <row r="234">
      <c r="B234" s="7">
        <f t="shared" si="5"/>
        <v>54.25</v>
      </c>
      <c r="C234" s="15">
        <f t="shared" si="6"/>
        <v>0.3279290165</v>
      </c>
      <c r="D234" s="15">
        <f t="shared" si="7"/>
        <v>0.03692697712</v>
      </c>
      <c r="E234" s="15">
        <f t="shared" si="1"/>
        <v>0.3371607608</v>
      </c>
      <c r="G234" s="7">
        <f t="shared" si="2"/>
        <v>0.6555570233</v>
      </c>
      <c r="H234" s="7">
        <f t="shared" si="3"/>
        <v>0.2255570233</v>
      </c>
      <c r="I234" s="7" t="b">
        <f t="shared" si="8"/>
        <v>0</v>
      </c>
      <c r="J234" s="7">
        <f t="shared" si="4"/>
        <v>1</v>
      </c>
      <c r="K234" s="11"/>
      <c r="L234" s="6" t="s">
        <v>73</v>
      </c>
      <c r="M234" s="11">
        <v>2.5520833333333335</v>
      </c>
      <c r="N234" s="6">
        <v>1.0</v>
      </c>
    </row>
    <row r="235">
      <c r="B235" s="7">
        <f t="shared" si="5"/>
        <v>54.5</v>
      </c>
      <c r="C235" s="15">
        <f t="shared" si="6"/>
        <v>0.3371607608</v>
      </c>
      <c r="D235" s="15">
        <f t="shared" si="7"/>
        <v>0.03641973842</v>
      </c>
      <c r="E235" s="15">
        <f t="shared" si="1"/>
        <v>0.3462656954</v>
      </c>
      <c r="G235" s="7">
        <f t="shared" si="2"/>
        <v>0.6608761429</v>
      </c>
      <c r="H235" s="7">
        <f t="shared" si="3"/>
        <v>0.2308761429</v>
      </c>
      <c r="I235" s="7" t="b">
        <f t="shared" si="8"/>
        <v>0</v>
      </c>
      <c r="J235" s="7">
        <f t="shared" si="4"/>
        <v>1</v>
      </c>
      <c r="K235" s="11"/>
      <c r="L235" s="6" t="s">
        <v>73</v>
      </c>
      <c r="M235" s="11">
        <v>2.5625</v>
      </c>
      <c r="N235" s="6">
        <v>1.0</v>
      </c>
    </row>
    <row r="236">
      <c r="B236" s="7">
        <f t="shared" si="5"/>
        <v>54.75</v>
      </c>
      <c r="C236" s="15">
        <f t="shared" si="6"/>
        <v>0.3462656954</v>
      </c>
      <c r="D236" s="15">
        <f t="shared" si="7"/>
        <v>0.03591946729</v>
      </c>
      <c r="E236" s="15">
        <f t="shared" si="1"/>
        <v>0.3552455622</v>
      </c>
      <c r="G236" s="7">
        <f t="shared" si="2"/>
        <v>0.6659345815</v>
      </c>
      <c r="H236" s="7">
        <f t="shared" si="3"/>
        <v>0.2359345815</v>
      </c>
      <c r="I236" s="7" t="b">
        <f t="shared" si="8"/>
        <v>0</v>
      </c>
      <c r="J236" s="7">
        <f t="shared" si="4"/>
        <v>1</v>
      </c>
      <c r="K236" s="11"/>
      <c r="L236" s="6" t="s">
        <v>73</v>
      </c>
      <c r="M236" s="11">
        <v>2.5729166666666665</v>
      </c>
      <c r="N236" s="6">
        <v>1.0</v>
      </c>
    </row>
    <row r="237">
      <c r="B237" s="7">
        <f t="shared" si="5"/>
        <v>55</v>
      </c>
      <c r="C237" s="15">
        <f t="shared" si="6"/>
        <v>0.3552455622</v>
      </c>
      <c r="D237" s="15">
        <f t="shared" si="7"/>
        <v>0.03542606801</v>
      </c>
      <c r="E237" s="15">
        <f t="shared" si="1"/>
        <v>0.3641020792</v>
      </c>
      <c r="G237" s="7">
        <f t="shared" si="2"/>
        <v>0.6707106781</v>
      </c>
      <c r="H237" s="7">
        <f t="shared" si="3"/>
        <v>0.2407106781</v>
      </c>
      <c r="I237" s="7" t="b">
        <f t="shared" si="8"/>
        <v>0</v>
      </c>
      <c r="J237" s="7">
        <f t="shared" si="4"/>
        <v>1</v>
      </c>
      <c r="K237" s="11"/>
      <c r="L237" s="6" t="s">
        <v>73</v>
      </c>
      <c r="M237" s="11">
        <v>2.5833333333333335</v>
      </c>
      <c r="N237" s="6">
        <v>1.0</v>
      </c>
    </row>
    <row r="238">
      <c r="B238" s="7">
        <f t="shared" si="5"/>
        <v>55.25</v>
      </c>
      <c r="C238" s="15">
        <f t="shared" si="6"/>
        <v>0.3641020792</v>
      </c>
      <c r="D238" s="15">
        <f t="shared" si="7"/>
        <v>0.0349394462</v>
      </c>
      <c r="E238" s="15">
        <f t="shared" si="1"/>
        <v>0.3728369408</v>
      </c>
      <c r="G238" s="7">
        <f t="shared" si="2"/>
        <v>0.6751839807</v>
      </c>
      <c r="H238" s="7">
        <f t="shared" si="3"/>
        <v>0.2451839807</v>
      </c>
      <c r="I238" s="7" t="b">
        <f t="shared" si="8"/>
        <v>0</v>
      </c>
      <c r="J238" s="7">
        <f t="shared" si="4"/>
        <v>1</v>
      </c>
      <c r="K238" s="11"/>
      <c r="L238" s="6" t="s">
        <v>73</v>
      </c>
      <c r="M238" s="11">
        <v>2.59375</v>
      </c>
      <c r="N238" s="6">
        <v>1.0</v>
      </c>
    </row>
    <row r="239">
      <c r="B239" s="7">
        <f t="shared" si="5"/>
        <v>55.5</v>
      </c>
      <c r="C239" s="15">
        <f t="shared" si="6"/>
        <v>0.3728369408</v>
      </c>
      <c r="D239" s="15">
        <f t="shared" si="7"/>
        <v>0.03445950875</v>
      </c>
      <c r="E239" s="15">
        <f t="shared" si="1"/>
        <v>0.3814518179</v>
      </c>
      <c r="G239" s="7">
        <f t="shared" si="2"/>
        <v>0.679335334</v>
      </c>
      <c r="H239" s="7">
        <f t="shared" si="3"/>
        <v>0.249335334</v>
      </c>
      <c r="I239" s="7" t="b">
        <f t="shared" si="8"/>
        <v>0</v>
      </c>
      <c r="J239" s="7">
        <f t="shared" si="4"/>
        <v>1</v>
      </c>
      <c r="K239" s="11"/>
      <c r="L239" s="6" t="s">
        <v>73</v>
      </c>
      <c r="M239" s="11">
        <v>2.6041666666666665</v>
      </c>
      <c r="N239" s="6">
        <v>1.0</v>
      </c>
    </row>
    <row r="240">
      <c r="B240" s="7">
        <f t="shared" si="5"/>
        <v>55.75</v>
      </c>
      <c r="C240" s="15">
        <f t="shared" si="6"/>
        <v>0.3814518179</v>
      </c>
      <c r="D240" s="15">
        <f t="shared" si="7"/>
        <v>0.03398616385</v>
      </c>
      <c r="E240" s="15">
        <f t="shared" si="1"/>
        <v>0.3899483589</v>
      </c>
      <c r="G240" s="7">
        <f t="shared" si="2"/>
        <v>0.6831469612</v>
      </c>
      <c r="H240" s="7">
        <f t="shared" si="3"/>
        <v>0.2531469612</v>
      </c>
      <c r="I240" s="7" t="b">
        <f t="shared" si="8"/>
        <v>0</v>
      </c>
      <c r="J240" s="7">
        <f t="shared" si="4"/>
        <v>1</v>
      </c>
      <c r="K240" s="11"/>
      <c r="L240" s="6" t="s">
        <v>73</v>
      </c>
      <c r="M240" s="11">
        <v>2.6145833333333335</v>
      </c>
      <c r="N240" s="6">
        <v>1.0</v>
      </c>
    </row>
    <row r="241">
      <c r="B241" s="7">
        <f t="shared" si="5"/>
        <v>56</v>
      </c>
      <c r="C241" s="15">
        <f t="shared" si="6"/>
        <v>0.3899483589</v>
      </c>
      <c r="D241" s="15">
        <f t="shared" si="7"/>
        <v>0.03351932094</v>
      </c>
      <c r="E241" s="15">
        <f t="shared" si="1"/>
        <v>0.3983281891</v>
      </c>
      <c r="G241" s="7">
        <f t="shared" si="2"/>
        <v>0.6866025404</v>
      </c>
      <c r="H241" s="7">
        <f t="shared" si="3"/>
        <v>0.2566025404</v>
      </c>
      <c r="I241" s="7" t="b">
        <f t="shared" si="8"/>
        <v>0</v>
      </c>
      <c r="J241" s="7">
        <f t="shared" si="4"/>
        <v>1</v>
      </c>
      <c r="K241" s="11"/>
      <c r="L241" s="6" t="s">
        <v>73</v>
      </c>
      <c r="M241" s="11">
        <v>2.625</v>
      </c>
      <c r="N241" s="6">
        <v>1.0</v>
      </c>
    </row>
    <row r="242">
      <c r="B242" s="7">
        <f t="shared" si="5"/>
        <v>56.25</v>
      </c>
      <c r="C242" s="15">
        <f t="shared" si="6"/>
        <v>0.3983281891</v>
      </c>
      <c r="D242" s="15">
        <f t="shared" si="7"/>
        <v>0.03305889071</v>
      </c>
      <c r="E242" s="15">
        <f t="shared" si="1"/>
        <v>0.4065929118</v>
      </c>
      <c r="G242" s="7">
        <f t="shared" si="2"/>
        <v>0.6896872742</v>
      </c>
      <c r="H242" s="7">
        <f t="shared" si="3"/>
        <v>0.2596872742</v>
      </c>
      <c r="I242" s="7" t="b">
        <f t="shared" si="8"/>
        <v>0</v>
      </c>
      <c r="J242" s="7">
        <f t="shared" si="4"/>
        <v>1</v>
      </c>
      <c r="K242" s="11"/>
      <c r="L242" s="6" t="s">
        <v>73</v>
      </c>
      <c r="M242" s="11">
        <v>2.6354166666666665</v>
      </c>
      <c r="N242" s="6">
        <v>1.0</v>
      </c>
    </row>
    <row r="243">
      <c r="B243" s="7">
        <f t="shared" si="5"/>
        <v>56.5</v>
      </c>
      <c r="C243" s="15">
        <f t="shared" si="6"/>
        <v>0.4065929118</v>
      </c>
      <c r="D243" s="15">
        <f t="shared" si="7"/>
        <v>0.03260478506</v>
      </c>
      <c r="E243" s="15">
        <f t="shared" si="1"/>
        <v>0.4147441081</v>
      </c>
      <c r="G243" s="7">
        <f t="shared" si="2"/>
        <v>0.6923879533</v>
      </c>
      <c r="H243" s="7">
        <f t="shared" si="3"/>
        <v>0.2623879533</v>
      </c>
      <c r="I243" s="7" t="b">
        <f t="shared" si="8"/>
        <v>0</v>
      </c>
      <c r="J243" s="7">
        <f t="shared" si="4"/>
        <v>1</v>
      </c>
      <c r="K243" s="11"/>
      <c r="L243" s="6" t="s">
        <v>73</v>
      </c>
      <c r="M243" s="11">
        <v>2.6458333333333335</v>
      </c>
      <c r="N243" s="6">
        <v>1.0</v>
      </c>
    </row>
    <row r="244">
      <c r="B244" s="7">
        <f t="shared" si="5"/>
        <v>56.75</v>
      </c>
      <c r="C244" s="15">
        <f t="shared" si="6"/>
        <v>0.4147441081</v>
      </c>
      <c r="D244" s="15">
        <f t="shared" si="7"/>
        <v>0.03215691714</v>
      </c>
      <c r="E244" s="15">
        <f t="shared" si="1"/>
        <v>0.4227833374</v>
      </c>
      <c r="G244" s="7">
        <f t="shared" si="2"/>
        <v>0.6946930129</v>
      </c>
      <c r="H244" s="7">
        <f t="shared" si="3"/>
        <v>0.2646930129</v>
      </c>
      <c r="I244" s="7" t="b">
        <f t="shared" si="8"/>
        <v>0</v>
      </c>
      <c r="J244" s="7">
        <f t="shared" si="4"/>
        <v>1</v>
      </c>
      <c r="K244" s="11"/>
      <c r="L244" s="6" t="s">
        <v>73</v>
      </c>
      <c r="M244" s="11">
        <v>2.65625</v>
      </c>
      <c r="N244" s="6">
        <v>1.0</v>
      </c>
    </row>
    <row r="245">
      <c r="B245" s="7">
        <f t="shared" si="5"/>
        <v>57</v>
      </c>
      <c r="C245" s="15">
        <f t="shared" si="6"/>
        <v>0.4227833374</v>
      </c>
      <c r="D245" s="15">
        <f t="shared" si="7"/>
        <v>0.03171520124</v>
      </c>
      <c r="E245" s="15">
        <f t="shared" si="1"/>
        <v>0.4307121377</v>
      </c>
      <c r="G245" s="7">
        <f t="shared" si="2"/>
        <v>0.6965925826</v>
      </c>
      <c r="H245" s="7">
        <f t="shared" si="3"/>
        <v>0.2665925826</v>
      </c>
      <c r="I245" s="7" t="b">
        <f t="shared" si="8"/>
        <v>0</v>
      </c>
      <c r="J245" s="7">
        <f t="shared" si="4"/>
        <v>1</v>
      </c>
      <c r="K245" s="11"/>
      <c r="L245" s="6" t="s">
        <v>73</v>
      </c>
      <c r="M245" s="11">
        <v>2.6666666666666665</v>
      </c>
      <c r="N245" s="6">
        <v>1.0</v>
      </c>
    </row>
    <row r="246">
      <c r="B246" s="7">
        <f t="shared" si="5"/>
        <v>57.25</v>
      </c>
      <c r="C246" s="15">
        <f t="shared" si="6"/>
        <v>0.4307121377</v>
      </c>
      <c r="D246" s="15">
        <f t="shared" si="7"/>
        <v>0.03127955287</v>
      </c>
      <c r="E246" s="15">
        <f t="shared" si="1"/>
        <v>0.4385320259</v>
      </c>
      <c r="G246" s="7">
        <f t="shared" si="2"/>
        <v>0.698078528</v>
      </c>
      <c r="H246" s="7">
        <f t="shared" si="3"/>
        <v>0.268078528</v>
      </c>
      <c r="I246" s="7" t="b">
        <f t="shared" si="8"/>
        <v>0</v>
      </c>
      <c r="J246" s="7">
        <f t="shared" si="4"/>
        <v>1</v>
      </c>
      <c r="K246" s="11"/>
      <c r="L246" s="6" t="s">
        <v>73</v>
      </c>
      <c r="M246" s="11">
        <v>2.6770833333333335</v>
      </c>
      <c r="N246" s="6">
        <v>1.0</v>
      </c>
    </row>
    <row r="247">
      <c r="B247" s="7">
        <f t="shared" si="5"/>
        <v>57.5</v>
      </c>
      <c r="C247" s="15">
        <f t="shared" si="6"/>
        <v>0.4385320259</v>
      </c>
      <c r="D247" s="15">
        <f t="shared" si="7"/>
        <v>0.03084988869</v>
      </c>
      <c r="E247" s="15">
        <f t="shared" si="1"/>
        <v>0.4462444981</v>
      </c>
      <c r="G247" s="7">
        <f t="shared" si="2"/>
        <v>0.6991444861</v>
      </c>
      <c r="H247" s="7">
        <f t="shared" si="3"/>
        <v>0.2691444861</v>
      </c>
      <c r="I247" s="7" t="b">
        <f t="shared" si="8"/>
        <v>0</v>
      </c>
      <c r="J247" s="7">
        <f t="shared" si="4"/>
        <v>1</v>
      </c>
      <c r="K247" s="11"/>
      <c r="L247" s="6" t="s">
        <v>73</v>
      </c>
      <c r="M247" s="11">
        <v>2.6875</v>
      </c>
      <c r="N247" s="6">
        <v>1.0</v>
      </c>
    </row>
    <row r="248">
      <c r="B248" s="7">
        <f t="shared" si="5"/>
        <v>57.75</v>
      </c>
      <c r="C248" s="15">
        <f t="shared" si="6"/>
        <v>0.4462444981</v>
      </c>
      <c r="D248" s="15">
        <f t="shared" si="7"/>
        <v>0.03042612648</v>
      </c>
      <c r="E248" s="15">
        <f t="shared" si="1"/>
        <v>0.4538510297</v>
      </c>
      <c r="G248" s="7">
        <f t="shared" si="2"/>
        <v>0.6997858923</v>
      </c>
      <c r="H248" s="7">
        <f t="shared" si="3"/>
        <v>0.2697858923</v>
      </c>
      <c r="I248" s="7" t="b">
        <f t="shared" si="8"/>
        <v>0</v>
      </c>
      <c r="J248" s="7">
        <f t="shared" si="4"/>
        <v>1</v>
      </c>
      <c r="K248" s="11"/>
      <c r="L248" s="6" t="s">
        <v>73</v>
      </c>
      <c r="M248" s="11">
        <v>2.6979166666666665</v>
      </c>
      <c r="N248" s="6">
        <v>1.0</v>
      </c>
    </row>
    <row r="249">
      <c r="B249" s="7">
        <f t="shared" si="5"/>
        <v>58</v>
      </c>
      <c r="C249" s="15">
        <f t="shared" si="6"/>
        <v>0.4538510297</v>
      </c>
      <c r="D249" s="15">
        <f t="shared" si="7"/>
        <v>0.03000818518</v>
      </c>
      <c r="E249" s="15">
        <f t="shared" si="1"/>
        <v>0.461353076</v>
      </c>
      <c r="G249" s="7">
        <f t="shared" si="2"/>
        <v>0.7</v>
      </c>
      <c r="H249" s="7">
        <f t="shared" si="3"/>
        <v>0.27</v>
      </c>
      <c r="I249" s="7" t="b">
        <f t="shared" si="8"/>
        <v>0</v>
      </c>
      <c r="J249" s="7">
        <f t="shared" si="4"/>
        <v>1</v>
      </c>
      <c r="K249" s="11"/>
      <c r="L249" s="6" t="s">
        <v>73</v>
      </c>
      <c r="M249" s="11">
        <v>2.7083333333333335</v>
      </c>
      <c r="N249" s="6">
        <v>1.0</v>
      </c>
    </row>
    <row r="250">
      <c r="B250" s="7">
        <f t="shared" si="5"/>
        <v>58.25</v>
      </c>
      <c r="C250" s="15">
        <f t="shared" si="6"/>
        <v>0.461353076</v>
      </c>
      <c r="D250" s="15">
        <f t="shared" si="7"/>
        <v>0.02959598484</v>
      </c>
      <c r="E250" s="15">
        <f t="shared" si="1"/>
        <v>0.4687520722</v>
      </c>
      <c r="G250" s="7">
        <f t="shared" si="2"/>
        <v>0.6997858923</v>
      </c>
      <c r="H250" s="7">
        <f t="shared" si="3"/>
        <v>0.2697858923</v>
      </c>
      <c r="I250" s="7" t="b">
        <f t="shared" si="8"/>
        <v>0</v>
      </c>
      <c r="J250" s="7">
        <f t="shared" si="4"/>
        <v>1</v>
      </c>
      <c r="K250" s="11"/>
      <c r="L250" s="6" t="s">
        <v>73</v>
      </c>
      <c r="M250" s="11">
        <v>2.71875</v>
      </c>
      <c r="N250" s="6">
        <v>1.0</v>
      </c>
    </row>
    <row r="251">
      <c r="B251" s="7">
        <f t="shared" si="5"/>
        <v>58.5</v>
      </c>
      <c r="C251" s="15">
        <f t="shared" si="6"/>
        <v>0.4687520722</v>
      </c>
      <c r="D251" s="15">
        <f t="shared" si="7"/>
        <v>0.02918944658</v>
      </c>
      <c r="E251" s="15">
        <f t="shared" si="1"/>
        <v>0.4760494338</v>
      </c>
      <c r="G251" s="7">
        <f t="shared" si="2"/>
        <v>0.6991444861</v>
      </c>
      <c r="H251" s="7">
        <f t="shared" si="3"/>
        <v>0.2691444861</v>
      </c>
      <c r="I251" s="7" t="b">
        <f t="shared" si="8"/>
        <v>0</v>
      </c>
      <c r="J251" s="7">
        <f t="shared" si="4"/>
        <v>1</v>
      </c>
      <c r="K251" s="11"/>
      <c r="L251" s="6" t="s">
        <v>73</v>
      </c>
      <c r="M251" s="11">
        <v>2.7291666666666665</v>
      </c>
      <c r="N251" s="6">
        <v>1.0</v>
      </c>
    </row>
    <row r="252">
      <c r="B252" s="7">
        <f t="shared" si="5"/>
        <v>58.75</v>
      </c>
      <c r="C252" s="15">
        <f t="shared" si="6"/>
        <v>0.4760494338</v>
      </c>
      <c r="D252" s="15">
        <f t="shared" si="7"/>
        <v>0.02878849265</v>
      </c>
      <c r="E252" s="15">
        <f t="shared" si="1"/>
        <v>0.483246557</v>
      </c>
      <c r="G252" s="7">
        <f t="shared" si="2"/>
        <v>0.698078528</v>
      </c>
      <c r="H252" s="7">
        <f t="shared" si="3"/>
        <v>0.268078528</v>
      </c>
      <c r="I252" s="7" t="b">
        <f t="shared" si="8"/>
        <v>0</v>
      </c>
      <c r="J252" s="7">
        <f t="shared" si="4"/>
        <v>1</v>
      </c>
      <c r="K252" s="11"/>
      <c r="L252" s="6" t="s">
        <v>73</v>
      </c>
      <c r="M252" s="11">
        <v>2.7395833333333335</v>
      </c>
      <c r="N252" s="6">
        <v>1.0</v>
      </c>
    </row>
    <row r="253">
      <c r="B253" s="7">
        <f t="shared" si="5"/>
        <v>59</v>
      </c>
      <c r="C253" s="15">
        <f t="shared" si="6"/>
        <v>0.483246557</v>
      </c>
      <c r="D253" s="15">
        <f t="shared" si="7"/>
        <v>0.02839304632</v>
      </c>
      <c r="E253" s="15">
        <f t="shared" si="1"/>
        <v>0.4903448186</v>
      </c>
      <c r="G253" s="7">
        <f t="shared" si="2"/>
        <v>0.6965925826</v>
      </c>
      <c r="H253" s="7">
        <f t="shared" si="3"/>
        <v>0.2665925826</v>
      </c>
      <c r="I253" s="7" t="b">
        <f t="shared" si="8"/>
        <v>0</v>
      </c>
      <c r="J253" s="7">
        <f t="shared" si="4"/>
        <v>1</v>
      </c>
      <c r="K253" s="11"/>
      <c r="L253" s="6" t="s">
        <v>73</v>
      </c>
      <c r="M253" s="11">
        <v>2.75</v>
      </c>
      <c r="N253" s="6">
        <v>1.0</v>
      </c>
    </row>
    <row r="254">
      <c r="B254" s="7">
        <f t="shared" si="5"/>
        <v>59.25</v>
      </c>
      <c r="C254" s="15">
        <f t="shared" si="6"/>
        <v>0.4903448186</v>
      </c>
      <c r="D254" s="15">
        <f t="shared" si="7"/>
        <v>0.02800303195</v>
      </c>
      <c r="E254" s="15">
        <f t="shared" si="1"/>
        <v>0.4973455766</v>
      </c>
      <c r="G254" s="7">
        <f t="shared" si="2"/>
        <v>0.6946930129</v>
      </c>
      <c r="H254" s="7">
        <f t="shared" si="3"/>
        <v>0.2646930129</v>
      </c>
      <c r="I254" s="7" t="b">
        <f t="shared" si="8"/>
        <v>0</v>
      </c>
      <c r="J254" s="7">
        <f t="shared" si="4"/>
        <v>1</v>
      </c>
      <c r="K254" s="11"/>
      <c r="L254" s="6" t="s">
        <v>73</v>
      </c>
      <c r="M254" s="11">
        <v>2.7604166666666665</v>
      </c>
      <c r="N254" s="6">
        <v>1.0</v>
      </c>
    </row>
    <row r="255">
      <c r="B255" s="7">
        <f t="shared" si="5"/>
        <v>59.5</v>
      </c>
      <c r="C255" s="15">
        <f t="shared" si="6"/>
        <v>0.4973455766</v>
      </c>
      <c r="D255" s="15">
        <f t="shared" si="7"/>
        <v>0.02761837491</v>
      </c>
      <c r="E255" s="15">
        <f t="shared" si="1"/>
        <v>0.5042501703</v>
      </c>
      <c r="G255" s="7">
        <f t="shared" si="2"/>
        <v>0.6923879533</v>
      </c>
      <c r="H255" s="7">
        <f t="shared" si="3"/>
        <v>0.2623879533</v>
      </c>
      <c r="I255" s="7" t="b">
        <f t="shared" si="8"/>
        <v>0</v>
      </c>
      <c r="J255" s="7">
        <f t="shared" si="4"/>
        <v>1</v>
      </c>
      <c r="K255" s="11"/>
      <c r="L255" s="6" t="s">
        <v>73</v>
      </c>
      <c r="M255" s="11">
        <v>2.7708333333333335</v>
      </c>
      <c r="N255" s="6">
        <v>1.0</v>
      </c>
    </row>
    <row r="256">
      <c r="B256" s="7">
        <f t="shared" si="5"/>
        <v>59.75</v>
      </c>
      <c r="C256" s="15">
        <f t="shared" si="6"/>
        <v>0.5042501703</v>
      </c>
      <c r="D256" s="15">
        <f t="shared" si="7"/>
        <v>0.02723900163</v>
      </c>
      <c r="E256" s="15">
        <f t="shared" si="1"/>
        <v>0.5110599207</v>
      </c>
      <c r="G256" s="7">
        <f t="shared" si="2"/>
        <v>0.6896872742</v>
      </c>
      <c r="H256" s="7">
        <f t="shared" si="3"/>
        <v>0.2596872742</v>
      </c>
      <c r="I256" s="7" t="b">
        <f t="shared" si="8"/>
        <v>0</v>
      </c>
      <c r="J256" s="7">
        <f t="shared" si="4"/>
        <v>1</v>
      </c>
      <c r="K256" s="11"/>
      <c r="L256" s="6" t="s">
        <v>73</v>
      </c>
      <c r="M256" s="11">
        <v>2.78125</v>
      </c>
      <c r="N256" s="6">
        <v>1.0</v>
      </c>
    </row>
    <row r="257">
      <c r="B257" s="7">
        <f t="shared" si="5"/>
        <v>60</v>
      </c>
      <c r="C257" s="15">
        <f t="shared" si="6"/>
        <v>0.5110599207</v>
      </c>
      <c r="D257" s="15">
        <f t="shared" si="7"/>
        <v>0.02686483952</v>
      </c>
      <c r="E257" s="15">
        <f t="shared" si="1"/>
        <v>0.5177761306</v>
      </c>
      <c r="G257" s="7">
        <f t="shared" si="2"/>
        <v>0.6866025404</v>
      </c>
      <c r="H257" s="7">
        <f t="shared" si="3"/>
        <v>0.2566025404</v>
      </c>
      <c r="I257" s="7" t="b">
        <f t="shared" si="8"/>
        <v>0</v>
      </c>
      <c r="J257" s="7">
        <f t="shared" si="4"/>
        <v>1</v>
      </c>
      <c r="K257" s="11"/>
      <c r="L257" s="6" t="s">
        <v>73</v>
      </c>
      <c r="M257" s="11">
        <v>2.7916666666666665</v>
      </c>
      <c r="N257" s="6">
        <v>1.0</v>
      </c>
    </row>
    <row r="258">
      <c r="B258" s="7">
        <f t="shared" si="5"/>
        <v>60.25</v>
      </c>
      <c r="C258" s="15">
        <f t="shared" si="6"/>
        <v>0.5177761306</v>
      </c>
      <c r="D258" s="15">
        <f t="shared" si="7"/>
        <v>0.026495817</v>
      </c>
      <c r="E258" s="15">
        <f t="shared" si="1"/>
        <v>0.5244000848</v>
      </c>
      <c r="G258" s="7">
        <f t="shared" si="2"/>
        <v>0.6831469612</v>
      </c>
      <c r="H258" s="7">
        <f t="shared" si="3"/>
        <v>0.2531469612</v>
      </c>
      <c r="I258" s="7" t="b">
        <f t="shared" si="8"/>
        <v>0</v>
      </c>
      <c r="J258" s="7">
        <f t="shared" si="4"/>
        <v>1</v>
      </c>
      <c r="K258" s="11"/>
      <c r="L258" s="6" t="s">
        <v>73</v>
      </c>
      <c r="M258" s="11">
        <v>2.8020833333333335</v>
      </c>
      <c r="N258" s="6">
        <v>1.0</v>
      </c>
    </row>
    <row r="259">
      <c r="B259" s="7">
        <f t="shared" si="5"/>
        <v>60.5</v>
      </c>
      <c r="C259" s="15">
        <f t="shared" si="6"/>
        <v>0.5244000848</v>
      </c>
      <c r="D259" s="15">
        <f t="shared" si="7"/>
        <v>0.02613186347</v>
      </c>
      <c r="E259" s="15">
        <f t="shared" si="1"/>
        <v>0.5309330507</v>
      </c>
      <c r="G259" s="7">
        <f t="shared" si="2"/>
        <v>0.679335334</v>
      </c>
      <c r="H259" s="7">
        <f t="shared" si="3"/>
        <v>0.249335334</v>
      </c>
      <c r="I259" s="7" t="b">
        <f t="shared" si="8"/>
        <v>0</v>
      </c>
      <c r="J259" s="7">
        <f t="shared" si="4"/>
        <v>1</v>
      </c>
      <c r="K259" s="11"/>
      <c r="L259" s="6" t="s">
        <v>73</v>
      </c>
      <c r="M259" s="11">
        <v>2.8125</v>
      </c>
      <c r="N259" s="6">
        <v>1.0</v>
      </c>
    </row>
    <row r="260">
      <c r="B260" s="7">
        <f t="shared" si="5"/>
        <v>60.75</v>
      </c>
      <c r="C260" s="15">
        <f t="shared" si="6"/>
        <v>0.5309330507</v>
      </c>
      <c r="D260" s="15">
        <f t="shared" si="7"/>
        <v>0.0257729093</v>
      </c>
      <c r="E260" s="15">
        <f t="shared" si="1"/>
        <v>0.537376278</v>
      </c>
      <c r="G260" s="7">
        <f t="shared" si="2"/>
        <v>0.6751839807</v>
      </c>
      <c r="H260" s="7">
        <f t="shared" si="3"/>
        <v>0.2451839807</v>
      </c>
      <c r="I260" s="7" t="b">
        <f t="shared" si="8"/>
        <v>0</v>
      </c>
      <c r="J260" s="7">
        <f t="shared" si="4"/>
        <v>1</v>
      </c>
      <c r="K260" s="11"/>
      <c r="L260" s="6" t="s">
        <v>73</v>
      </c>
      <c r="M260" s="11">
        <v>2.8229166666666665</v>
      </c>
      <c r="N260" s="6">
        <v>1.0</v>
      </c>
    </row>
    <row r="261">
      <c r="B261" s="7">
        <f t="shared" si="5"/>
        <v>61</v>
      </c>
      <c r="C261" s="15">
        <f t="shared" si="6"/>
        <v>0.537376278</v>
      </c>
      <c r="D261" s="15">
        <f t="shared" si="7"/>
        <v>0.02541888582</v>
      </c>
      <c r="E261" s="15">
        <f t="shared" si="1"/>
        <v>0.5437309995</v>
      </c>
      <c r="G261" s="7">
        <f t="shared" si="2"/>
        <v>0.6707106781</v>
      </c>
      <c r="H261" s="7">
        <f t="shared" si="3"/>
        <v>0.2407106781</v>
      </c>
      <c r="I261" s="7" t="b">
        <f t="shared" si="8"/>
        <v>0</v>
      </c>
      <c r="J261" s="7">
        <f t="shared" si="4"/>
        <v>1</v>
      </c>
      <c r="K261" s="11"/>
      <c r="L261" s="6" t="s">
        <v>73</v>
      </c>
      <c r="M261" s="11">
        <v>2.8333333333333335</v>
      </c>
      <c r="N261" s="6">
        <v>1.0</v>
      </c>
    </row>
    <row r="262">
      <c r="B262" s="7">
        <f t="shared" si="5"/>
        <v>61.25</v>
      </c>
      <c r="C262" s="15">
        <f t="shared" si="6"/>
        <v>0.5437309995</v>
      </c>
      <c r="D262" s="15">
        <f t="shared" si="7"/>
        <v>0.0250697253</v>
      </c>
      <c r="E262" s="15">
        <f t="shared" si="1"/>
        <v>0.5499984308</v>
      </c>
      <c r="G262" s="7">
        <f t="shared" si="2"/>
        <v>0.6659345815</v>
      </c>
      <c r="H262" s="7">
        <f t="shared" si="3"/>
        <v>0.2359345815</v>
      </c>
      <c r="I262" s="7" t="b">
        <f t="shared" si="8"/>
        <v>0</v>
      </c>
      <c r="J262" s="7">
        <f t="shared" si="4"/>
        <v>1</v>
      </c>
      <c r="K262" s="11"/>
      <c r="L262" s="6" t="s">
        <v>73</v>
      </c>
      <c r="M262" s="11">
        <v>2.84375</v>
      </c>
      <c r="N262" s="6">
        <v>1.0</v>
      </c>
    </row>
    <row r="263">
      <c r="B263" s="7">
        <f t="shared" si="5"/>
        <v>61.5</v>
      </c>
      <c r="C263" s="15">
        <f t="shared" si="6"/>
        <v>0.5499984308</v>
      </c>
      <c r="D263" s="15">
        <f t="shared" si="7"/>
        <v>0.02472536094</v>
      </c>
      <c r="E263" s="15">
        <f t="shared" si="1"/>
        <v>0.556179771</v>
      </c>
      <c r="G263" s="7">
        <f t="shared" si="2"/>
        <v>0.6608761429</v>
      </c>
      <c r="H263" s="7">
        <f t="shared" si="3"/>
        <v>0.2308761429</v>
      </c>
      <c r="I263" s="7" t="b">
        <f t="shared" si="8"/>
        <v>0</v>
      </c>
      <c r="J263" s="7">
        <f t="shared" si="4"/>
        <v>1</v>
      </c>
      <c r="K263" s="11"/>
      <c r="L263" s="6" t="s">
        <v>73</v>
      </c>
      <c r="M263" s="11">
        <v>2.8541666666666665</v>
      </c>
      <c r="N263" s="6">
        <v>1.0</v>
      </c>
    </row>
    <row r="264">
      <c r="B264" s="7">
        <f t="shared" si="5"/>
        <v>61.75</v>
      </c>
      <c r="C264" s="15">
        <f t="shared" si="6"/>
        <v>0.556179771</v>
      </c>
      <c r="D264" s="15">
        <f t="shared" si="7"/>
        <v>0.02438572687</v>
      </c>
      <c r="E264" s="15">
        <f t="shared" si="1"/>
        <v>0.5622762028</v>
      </c>
      <c r="G264" s="7">
        <f t="shared" si="2"/>
        <v>0.6555570233</v>
      </c>
      <c r="H264" s="7">
        <f t="shared" si="3"/>
        <v>0.2255570233</v>
      </c>
      <c r="I264" s="7" t="b">
        <f t="shared" si="8"/>
        <v>0</v>
      </c>
      <c r="J264" s="7">
        <f t="shared" si="4"/>
        <v>1</v>
      </c>
      <c r="K264" s="11"/>
      <c r="L264" s="6" t="s">
        <v>73</v>
      </c>
      <c r="M264" s="11">
        <v>2.8645833333333335</v>
      </c>
      <c r="N264" s="6">
        <v>1.0</v>
      </c>
    </row>
    <row r="265">
      <c r="B265" s="7">
        <f t="shared" si="5"/>
        <v>62</v>
      </c>
      <c r="C265" s="15">
        <f t="shared" si="6"/>
        <v>0.5622762028</v>
      </c>
      <c r="D265" s="15">
        <f t="shared" si="7"/>
        <v>0.02405075809</v>
      </c>
      <c r="E265" s="15">
        <f t="shared" si="1"/>
        <v>0.5682888923</v>
      </c>
      <c r="G265" s="7">
        <f t="shared" si="2"/>
        <v>0.65</v>
      </c>
      <c r="H265" s="7">
        <f t="shared" si="3"/>
        <v>0.22</v>
      </c>
      <c r="I265" s="7" t="b">
        <f t="shared" si="8"/>
        <v>0</v>
      </c>
      <c r="J265" s="7">
        <f t="shared" si="4"/>
        <v>1</v>
      </c>
      <c r="K265" s="11"/>
      <c r="L265" s="6" t="s">
        <v>73</v>
      </c>
      <c r="M265" s="11">
        <v>2.875</v>
      </c>
      <c r="N265" s="6">
        <v>1.0</v>
      </c>
    </row>
    <row r="266">
      <c r="B266" s="7">
        <f t="shared" si="5"/>
        <v>62.25</v>
      </c>
      <c r="C266" s="15">
        <f t="shared" si="6"/>
        <v>0.5682888923</v>
      </c>
      <c r="D266" s="15">
        <f t="shared" si="7"/>
        <v>0.02372039053</v>
      </c>
      <c r="E266" s="15">
        <f t="shared" si="1"/>
        <v>0.5742189899</v>
      </c>
      <c r="G266" s="7">
        <f t="shared" si="2"/>
        <v>0.644228869</v>
      </c>
      <c r="H266" s="7">
        <f t="shared" si="3"/>
        <v>0.214228869</v>
      </c>
      <c r="I266" s="7" t="b">
        <f t="shared" si="8"/>
        <v>0</v>
      </c>
      <c r="J266" s="7">
        <f t="shared" si="4"/>
        <v>1</v>
      </c>
      <c r="K266" s="11"/>
      <c r="L266" s="6" t="s">
        <v>73</v>
      </c>
      <c r="M266" s="11">
        <v>2.8854166666666665</v>
      </c>
      <c r="N266" s="6">
        <v>1.0</v>
      </c>
    </row>
    <row r="267">
      <c r="B267" s="7">
        <f t="shared" si="5"/>
        <v>62.5</v>
      </c>
      <c r="C267" s="15">
        <f t="shared" si="6"/>
        <v>0.5742189899</v>
      </c>
      <c r="D267" s="15">
        <f t="shared" si="7"/>
        <v>0.02339456099</v>
      </c>
      <c r="E267" s="15">
        <f t="shared" si="1"/>
        <v>0.5800676302</v>
      </c>
      <c r="G267" s="7">
        <f t="shared" si="2"/>
        <v>0.6382683432</v>
      </c>
      <c r="H267" s="7">
        <f t="shared" si="3"/>
        <v>0.2082683432</v>
      </c>
      <c r="I267" s="7" t="b">
        <f t="shared" si="8"/>
        <v>0</v>
      </c>
      <c r="J267" s="7">
        <f t="shared" si="4"/>
        <v>1</v>
      </c>
      <c r="K267" s="11"/>
      <c r="L267" s="6" t="s">
        <v>73</v>
      </c>
      <c r="M267" s="11">
        <v>2.8958333333333335</v>
      </c>
      <c r="N267" s="6">
        <v>1.0</v>
      </c>
    </row>
    <row r="268">
      <c r="B268" s="7">
        <f t="shared" si="5"/>
        <v>62.75</v>
      </c>
      <c r="C268" s="15">
        <f t="shared" si="6"/>
        <v>0.5800676302</v>
      </c>
      <c r="D268" s="15">
        <f t="shared" si="7"/>
        <v>0.02307320713</v>
      </c>
      <c r="E268" s="15">
        <f t="shared" si="1"/>
        <v>0.585835932</v>
      </c>
      <c r="G268" s="7">
        <f t="shared" si="2"/>
        <v>0.6321439465</v>
      </c>
      <c r="H268" s="7">
        <f t="shared" si="3"/>
        <v>0.2021439465</v>
      </c>
      <c r="I268" s="7" t="b">
        <f t="shared" si="8"/>
        <v>0</v>
      </c>
      <c r="J268" s="7">
        <f t="shared" si="4"/>
        <v>1</v>
      </c>
      <c r="K268" s="11"/>
      <c r="L268" s="6" t="s">
        <v>73</v>
      </c>
      <c r="M268" s="11">
        <v>2.90625</v>
      </c>
      <c r="N268" s="6">
        <v>1.0</v>
      </c>
    </row>
    <row r="269">
      <c r="B269" s="7">
        <f t="shared" si="5"/>
        <v>63</v>
      </c>
      <c r="C269" s="15">
        <f t="shared" si="6"/>
        <v>0.585835932</v>
      </c>
      <c r="D269" s="15">
        <f t="shared" si="7"/>
        <v>0.02275626748</v>
      </c>
      <c r="E269" s="15">
        <f t="shared" si="1"/>
        <v>0.5915249988</v>
      </c>
      <c r="G269" s="7">
        <f t="shared" si="2"/>
        <v>0.6258819045</v>
      </c>
      <c r="H269" s="7">
        <f t="shared" si="3"/>
        <v>0.1958819045</v>
      </c>
      <c r="I269" s="7" t="b">
        <f t="shared" si="8"/>
        <v>0</v>
      </c>
      <c r="J269" s="7">
        <f t="shared" si="4"/>
        <v>1</v>
      </c>
      <c r="K269" s="11"/>
      <c r="L269" s="6" t="s">
        <v>73</v>
      </c>
      <c r="M269" s="11">
        <v>2.9166666666666665</v>
      </c>
      <c r="N269" s="6">
        <v>1.0</v>
      </c>
    </row>
    <row r="270">
      <c r="B270" s="7">
        <f t="shared" si="5"/>
        <v>63.25</v>
      </c>
      <c r="C270" s="15">
        <f t="shared" si="6"/>
        <v>0.5915249988</v>
      </c>
      <c r="D270" s="15">
        <f t="shared" si="7"/>
        <v>0.02244368138</v>
      </c>
      <c r="E270" s="15">
        <f t="shared" si="1"/>
        <v>0.5971359192</v>
      </c>
      <c r="G270" s="7">
        <f t="shared" si="2"/>
        <v>0.6195090322</v>
      </c>
      <c r="H270" s="7">
        <f t="shared" si="3"/>
        <v>0.1895090322</v>
      </c>
      <c r="I270" s="7" t="b">
        <f t="shared" si="8"/>
        <v>0</v>
      </c>
      <c r="J270" s="7">
        <f t="shared" si="4"/>
        <v>1</v>
      </c>
      <c r="K270" s="11"/>
      <c r="L270" s="6" t="s">
        <v>73</v>
      </c>
      <c r="M270" s="11">
        <v>2.9270833333333335</v>
      </c>
      <c r="N270" s="6">
        <v>1.0</v>
      </c>
    </row>
    <row r="271">
      <c r="B271" s="7">
        <f t="shared" si="5"/>
        <v>63.5</v>
      </c>
      <c r="C271" s="15">
        <f t="shared" si="6"/>
        <v>0.5971359192</v>
      </c>
      <c r="D271" s="15">
        <f t="shared" si="7"/>
        <v>0.02213538906</v>
      </c>
      <c r="E271" s="15">
        <f t="shared" si="1"/>
        <v>0.6026697664</v>
      </c>
      <c r="G271" s="7">
        <f t="shared" si="2"/>
        <v>0.6130526192</v>
      </c>
      <c r="H271" s="7">
        <f t="shared" si="3"/>
        <v>0.1830526192</v>
      </c>
      <c r="I271" s="7" t="b">
        <f t="shared" si="8"/>
        <v>0</v>
      </c>
      <c r="J271" s="7">
        <f t="shared" si="4"/>
        <v>1</v>
      </c>
      <c r="K271" s="11"/>
      <c r="L271" s="6" t="s">
        <v>73</v>
      </c>
      <c r="M271" s="11">
        <v>2.9375</v>
      </c>
      <c r="N271" s="6">
        <v>1.0</v>
      </c>
    </row>
    <row r="272">
      <c r="B272" s="7">
        <f t="shared" si="5"/>
        <v>63.75</v>
      </c>
      <c r="C272" s="15">
        <f t="shared" si="6"/>
        <v>0.6026697664</v>
      </c>
      <c r="D272" s="15">
        <f t="shared" si="7"/>
        <v>0.02183133151</v>
      </c>
      <c r="E272" s="15">
        <f t="shared" si="1"/>
        <v>0.6081275993</v>
      </c>
      <c r="G272" s="7">
        <f t="shared" si="2"/>
        <v>0.6065403129</v>
      </c>
      <c r="H272" s="7">
        <f t="shared" si="3"/>
        <v>0.1765403129</v>
      </c>
      <c r="I272" s="7" t="b">
        <f t="shared" si="8"/>
        <v>0</v>
      </c>
      <c r="J272" s="7">
        <f t="shared" si="4"/>
        <v>1</v>
      </c>
      <c r="K272" s="11"/>
      <c r="L272" s="6" t="s">
        <v>73</v>
      </c>
      <c r="M272" s="11">
        <v>2.9479166666666665</v>
      </c>
      <c r="N272" s="6">
        <v>1.0</v>
      </c>
    </row>
    <row r="273">
      <c r="B273" s="7">
        <f t="shared" si="5"/>
        <v>64</v>
      </c>
      <c r="C273" s="15">
        <f t="shared" si="6"/>
        <v>0.6081275993</v>
      </c>
      <c r="D273" s="15">
        <f t="shared" si="7"/>
        <v>0.02153145059</v>
      </c>
      <c r="E273" s="15">
        <f t="shared" si="1"/>
        <v>0.613510462</v>
      </c>
      <c r="G273" s="7">
        <f t="shared" si="2"/>
        <v>0.6</v>
      </c>
      <c r="H273" s="7">
        <f t="shared" si="3"/>
        <v>0.17</v>
      </c>
      <c r="I273" s="7" t="b">
        <f t="shared" si="8"/>
        <v>1</v>
      </c>
      <c r="J273" s="7">
        <f t="shared" si="4"/>
        <v>0</v>
      </c>
      <c r="K273" s="11"/>
      <c r="L273" s="11" t="str">
        <f t="shared" ref="L273:L303" si="11">IF(AND(0.270833333333333&lt;M273, M273&lt;0.96), "AWAKE", "SLEEP")</f>
        <v>SLEEP</v>
      </c>
      <c r="M273" s="11">
        <v>2.9583333333333335</v>
      </c>
      <c r="N273" s="6">
        <v>0.0</v>
      </c>
    </row>
    <row r="274">
      <c r="B274" s="7">
        <f t="shared" si="5"/>
        <v>64.25</v>
      </c>
      <c r="C274" s="15">
        <f t="shared" si="6"/>
        <v>0.613510462</v>
      </c>
      <c r="D274" s="15">
        <f t="shared" si="7"/>
        <v>-0.1460739195</v>
      </c>
      <c r="E274" s="15">
        <f t="shared" si="1"/>
        <v>0.5769919821</v>
      </c>
      <c r="G274" s="7">
        <f t="shared" si="2"/>
        <v>0.5934596871</v>
      </c>
      <c r="H274" s="7">
        <f t="shared" si="3"/>
        <v>0.1634596871</v>
      </c>
      <c r="I274" s="7" t="b">
        <f t="shared" si="8"/>
        <v>1</v>
      </c>
      <c r="J274" s="7">
        <f t="shared" si="4"/>
        <v>0</v>
      </c>
      <c r="K274" s="11"/>
      <c r="L274" s="11" t="str">
        <f t="shared" si="11"/>
        <v>SLEEP</v>
      </c>
      <c r="M274" s="11">
        <v>2.96875</v>
      </c>
      <c r="N274" s="6">
        <v>0.0</v>
      </c>
    </row>
    <row r="275">
      <c r="B275" s="7">
        <f t="shared" si="5"/>
        <v>64.5</v>
      </c>
      <c r="C275" s="15">
        <f t="shared" si="6"/>
        <v>0.5769919821</v>
      </c>
      <c r="D275" s="15">
        <f t="shared" si="7"/>
        <v>-0.1373790434</v>
      </c>
      <c r="E275" s="15">
        <f t="shared" si="1"/>
        <v>0.5426472212</v>
      </c>
      <c r="G275" s="7">
        <f t="shared" si="2"/>
        <v>0.5869473808</v>
      </c>
      <c r="H275" s="7">
        <f t="shared" si="3"/>
        <v>0.1569473808</v>
      </c>
      <c r="I275" s="7" t="b">
        <f t="shared" si="8"/>
        <v>1</v>
      </c>
      <c r="J275" s="7">
        <f t="shared" si="4"/>
        <v>0</v>
      </c>
      <c r="K275" s="11"/>
      <c r="L275" s="11" t="str">
        <f t="shared" si="11"/>
        <v>SLEEP</v>
      </c>
      <c r="M275" s="11">
        <v>2.9791666666666665</v>
      </c>
      <c r="N275" s="6">
        <v>0.0</v>
      </c>
    </row>
    <row r="276">
      <c r="B276" s="7">
        <f t="shared" si="5"/>
        <v>64.75</v>
      </c>
      <c r="C276" s="15">
        <f t="shared" si="6"/>
        <v>0.5426472212</v>
      </c>
      <c r="D276" s="15">
        <f t="shared" si="7"/>
        <v>-0.1292017193</v>
      </c>
      <c r="E276" s="15">
        <f t="shared" si="1"/>
        <v>0.5103467914</v>
      </c>
      <c r="G276" s="7">
        <f t="shared" si="2"/>
        <v>0.5804909678</v>
      </c>
      <c r="H276" s="7">
        <f t="shared" si="3"/>
        <v>0.1504909678</v>
      </c>
      <c r="I276" s="7" t="b">
        <f t="shared" si="8"/>
        <v>1</v>
      </c>
      <c r="J276" s="7">
        <f t="shared" si="4"/>
        <v>0</v>
      </c>
      <c r="K276" s="11"/>
      <c r="L276" s="11" t="str">
        <f t="shared" si="11"/>
        <v>SLEEP</v>
      </c>
      <c r="M276" s="11">
        <v>2.9895833333333335</v>
      </c>
      <c r="N276" s="6">
        <v>0.0</v>
      </c>
    </row>
    <row r="277">
      <c r="B277" s="7">
        <f t="shared" si="5"/>
        <v>65</v>
      </c>
      <c r="C277" s="15">
        <f t="shared" si="6"/>
        <v>0.5103467914</v>
      </c>
      <c r="D277" s="15">
        <f t="shared" si="7"/>
        <v>-0.1215111408</v>
      </c>
      <c r="E277" s="15">
        <f t="shared" si="1"/>
        <v>0.4799690062</v>
      </c>
      <c r="G277" s="7">
        <f t="shared" si="2"/>
        <v>0.5741180955</v>
      </c>
      <c r="H277" s="7">
        <f t="shared" si="3"/>
        <v>0.1441180955</v>
      </c>
      <c r="I277" s="7" t="b">
        <f t="shared" si="8"/>
        <v>1</v>
      </c>
      <c r="J277" s="7">
        <f t="shared" si="4"/>
        <v>0</v>
      </c>
      <c r="K277" s="11"/>
      <c r="L277" s="11" t="str">
        <f t="shared" si="11"/>
        <v>SLEEP</v>
      </c>
      <c r="M277" s="11">
        <v>3.0</v>
      </c>
      <c r="N277" s="6">
        <v>0.0</v>
      </c>
    </row>
    <row r="278">
      <c r="B278" s="7">
        <f t="shared" si="5"/>
        <v>65.25</v>
      </c>
      <c r="C278" s="15">
        <f t="shared" si="6"/>
        <v>0.4799690062</v>
      </c>
      <c r="D278" s="15">
        <f t="shared" si="7"/>
        <v>-0.1142783348</v>
      </c>
      <c r="E278" s="15">
        <f t="shared" si="1"/>
        <v>0.4513994225</v>
      </c>
      <c r="G278" s="7">
        <f t="shared" si="2"/>
        <v>0.5678560535</v>
      </c>
      <c r="H278" s="7">
        <f t="shared" si="3"/>
        <v>0.1378560535</v>
      </c>
      <c r="I278" s="7" t="b">
        <f t="shared" si="8"/>
        <v>1</v>
      </c>
      <c r="J278" s="7">
        <f t="shared" si="4"/>
        <v>0</v>
      </c>
      <c r="K278" s="11"/>
      <c r="L278" s="11" t="str">
        <f t="shared" si="11"/>
        <v>SLEEP</v>
      </c>
      <c r="M278" s="11">
        <v>3.0104166666666665</v>
      </c>
      <c r="N278" s="6">
        <v>0.0</v>
      </c>
    </row>
    <row r="279">
      <c r="B279" s="7">
        <f t="shared" si="5"/>
        <v>65.5</v>
      </c>
      <c r="C279" s="15">
        <f t="shared" si="6"/>
        <v>0.4513994225</v>
      </c>
      <c r="D279" s="15">
        <f t="shared" si="7"/>
        <v>-0.107476053</v>
      </c>
      <c r="E279" s="15">
        <f t="shared" si="1"/>
        <v>0.4245304093</v>
      </c>
      <c r="G279" s="7">
        <f t="shared" si="2"/>
        <v>0.5617316568</v>
      </c>
      <c r="H279" s="7">
        <f t="shared" si="3"/>
        <v>0.1317316568</v>
      </c>
      <c r="I279" s="7" t="b">
        <f t="shared" si="8"/>
        <v>1</v>
      </c>
      <c r="J279" s="7">
        <f t="shared" si="4"/>
        <v>0</v>
      </c>
      <c r="K279" s="11"/>
      <c r="L279" s="11" t="str">
        <f t="shared" si="11"/>
        <v>SLEEP</v>
      </c>
      <c r="M279" s="11">
        <v>3.0208333333333335</v>
      </c>
      <c r="N279" s="6">
        <v>0.0</v>
      </c>
    </row>
    <row r="280">
      <c r="B280" s="7">
        <f t="shared" si="5"/>
        <v>65.75</v>
      </c>
      <c r="C280" s="15">
        <f t="shared" si="6"/>
        <v>0.4245304093</v>
      </c>
      <c r="D280" s="15">
        <f t="shared" si="7"/>
        <v>-0.1010786689</v>
      </c>
      <c r="E280" s="15">
        <f t="shared" si="1"/>
        <v>0.399260742</v>
      </c>
      <c r="G280" s="7">
        <f t="shared" si="2"/>
        <v>0.555771131</v>
      </c>
      <c r="H280" s="7">
        <f t="shared" si="3"/>
        <v>0.125771131</v>
      </c>
      <c r="I280" s="7" t="b">
        <f t="shared" si="8"/>
        <v>1</v>
      </c>
      <c r="J280" s="7">
        <f t="shared" si="4"/>
        <v>0</v>
      </c>
      <c r="K280" s="11"/>
      <c r="L280" s="11" t="str">
        <f t="shared" si="11"/>
        <v>SLEEP</v>
      </c>
      <c r="M280" s="11">
        <v>3.03125</v>
      </c>
      <c r="N280" s="6">
        <v>0.0</v>
      </c>
    </row>
    <row r="281">
      <c r="B281" s="7">
        <f t="shared" si="5"/>
        <v>66</v>
      </c>
      <c r="C281" s="15">
        <f t="shared" si="6"/>
        <v>0.399260742</v>
      </c>
      <c r="D281" s="15">
        <f t="shared" si="7"/>
        <v>-0.09506208144</v>
      </c>
      <c r="E281" s="15">
        <f t="shared" si="1"/>
        <v>0.3754952217</v>
      </c>
      <c r="G281" s="7">
        <f t="shared" si="2"/>
        <v>0.55</v>
      </c>
      <c r="H281" s="7">
        <f t="shared" si="3"/>
        <v>0.12</v>
      </c>
      <c r="I281" s="7" t="b">
        <f t="shared" si="8"/>
        <v>1</v>
      </c>
      <c r="J281" s="7">
        <f t="shared" si="4"/>
        <v>0</v>
      </c>
      <c r="K281" s="11"/>
      <c r="L281" s="11" t="str">
        <f t="shared" si="11"/>
        <v>SLEEP</v>
      </c>
      <c r="M281" s="11">
        <v>3.0416666666666665</v>
      </c>
      <c r="N281" s="6">
        <v>0.0</v>
      </c>
    </row>
    <row r="282">
      <c r="B282" s="7">
        <f t="shared" si="5"/>
        <v>66.25</v>
      </c>
      <c r="C282" s="15">
        <f t="shared" si="6"/>
        <v>0.3754952217</v>
      </c>
      <c r="D282" s="15">
        <f t="shared" si="7"/>
        <v>-0.08940362421</v>
      </c>
      <c r="E282" s="15">
        <f t="shared" si="1"/>
        <v>0.3531443156</v>
      </c>
      <c r="G282" s="7">
        <f t="shared" si="2"/>
        <v>0.5444429767</v>
      </c>
      <c r="H282" s="7">
        <f t="shared" si="3"/>
        <v>0.1144429767</v>
      </c>
      <c r="I282" s="7" t="b">
        <f t="shared" si="8"/>
        <v>1</v>
      </c>
      <c r="J282" s="7">
        <f t="shared" si="4"/>
        <v>0</v>
      </c>
      <c r="K282" s="11"/>
      <c r="L282" s="11" t="str">
        <f t="shared" si="11"/>
        <v>SLEEP</v>
      </c>
      <c r="M282" s="11">
        <v>3.0520833333333335</v>
      </c>
      <c r="N282" s="6">
        <v>0.0</v>
      </c>
    </row>
    <row r="283">
      <c r="B283" s="7">
        <f t="shared" si="5"/>
        <v>66.5</v>
      </c>
      <c r="C283" s="15">
        <f t="shared" si="6"/>
        <v>0.3531443156</v>
      </c>
      <c r="D283" s="15">
        <f t="shared" si="7"/>
        <v>-0.08408197991</v>
      </c>
      <c r="E283" s="15">
        <f t="shared" si="1"/>
        <v>0.3321238206</v>
      </c>
      <c r="G283" s="7">
        <f t="shared" si="2"/>
        <v>0.5391238571</v>
      </c>
      <c r="H283" s="7">
        <f t="shared" si="3"/>
        <v>0.1091238571</v>
      </c>
      <c r="I283" s="7" t="b">
        <f t="shared" si="8"/>
        <v>1</v>
      </c>
      <c r="J283" s="7">
        <f t="shared" si="4"/>
        <v>0</v>
      </c>
      <c r="K283" s="11"/>
      <c r="L283" s="11" t="str">
        <f t="shared" si="11"/>
        <v>SLEEP</v>
      </c>
      <c r="M283" s="11">
        <v>3.0625</v>
      </c>
      <c r="N283" s="6">
        <v>0.0</v>
      </c>
    </row>
    <row r="284">
      <c r="B284" s="7">
        <f t="shared" si="5"/>
        <v>66.75</v>
      </c>
      <c r="C284" s="15">
        <f t="shared" si="6"/>
        <v>0.3321238206</v>
      </c>
      <c r="D284" s="15">
        <f t="shared" si="7"/>
        <v>-0.07907710015</v>
      </c>
      <c r="E284" s="15">
        <f t="shared" si="1"/>
        <v>0.3123545456</v>
      </c>
      <c r="G284" s="7">
        <f t="shared" si="2"/>
        <v>0.5340654185</v>
      </c>
      <c r="H284" s="7">
        <f t="shared" si="3"/>
        <v>0.1040654185</v>
      </c>
      <c r="I284" s="7" t="b">
        <f t="shared" si="8"/>
        <v>1</v>
      </c>
      <c r="J284" s="7">
        <f t="shared" si="4"/>
        <v>0</v>
      </c>
      <c r="K284" s="11"/>
      <c r="L284" s="11" t="str">
        <f t="shared" si="11"/>
        <v>SLEEP</v>
      </c>
      <c r="M284" s="11">
        <v>3.0729166666666665</v>
      </c>
      <c r="N284" s="6">
        <v>0.0</v>
      </c>
    </row>
    <row r="285">
      <c r="B285" s="7">
        <f t="shared" si="5"/>
        <v>67</v>
      </c>
      <c r="C285" s="15">
        <f t="shared" si="6"/>
        <v>0.3123545456</v>
      </c>
      <c r="D285" s="15">
        <f t="shared" si="7"/>
        <v>-0.07437012991</v>
      </c>
      <c r="E285" s="15">
        <f t="shared" si="1"/>
        <v>0.2937620131</v>
      </c>
      <c r="G285" s="7">
        <f t="shared" si="2"/>
        <v>0.5292893219</v>
      </c>
      <c r="H285" s="7">
        <f t="shared" si="3"/>
        <v>0.09928932188</v>
      </c>
      <c r="I285" s="7" t="b">
        <f t="shared" si="8"/>
        <v>1</v>
      </c>
      <c r="J285" s="7">
        <f t="shared" si="4"/>
        <v>0</v>
      </c>
      <c r="K285" s="11"/>
      <c r="L285" s="11" t="str">
        <f t="shared" si="11"/>
        <v>SLEEP</v>
      </c>
      <c r="M285" s="11">
        <v>3.0833333333333335</v>
      </c>
      <c r="N285" s="6">
        <v>0.0</v>
      </c>
    </row>
    <row r="286">
      <c r="B286" s="7">
        <f t="shared" si="5"/>
        <v>67.25</v>
      </c>
      <c r="C286" s="15">
        <f t="shared" si="6"/>
        <v>0.2937620131</v>
      </c>
      <c r="D286" s="15">
        <f t="shared" si="7"/>
        <v>-0.06994333646</v>
      </c>
      <c r="E286" s="15">
        <f t="shared" si="1"/>
        <v>0.276276179</v>
      </c>
      <c r="G286" s="7">
        <f t="shared" si="2"/>
        <v>0.5248160193</v>
      </c>
      <c r="H286" s="7">
        <f t="shared" si="3"/>
        <v>0.09481601925</v>
      </c>
      <c r="I286" s="7" t="b">
        <f t="shared" si="8"/>
        <v>1</v>
      </c>
      <c r="J286" s="7">
        <f t="shared" si="4"/>
        <v>0</v>
      </c>
      <c r="K286" s="11"/>
      <c r="L286" s="11" t="str">
        <f t="shared" si="11"/>
        <v>SLEEP</v>
      </c>
      <c r="M286" s="11">
        <v>3.09375</v>
      </c>
      <c r="N286" s="6">
        <v>0.0</v>
      </c>
    </row>
    <row r="287">
      <c r="B287" s="7">
        <f t="shared" si="5"/>
        <v>67.5</v>
      </c>
      <c r="C287" s="15">
        <f t="shared" si="6"/>
        <v>0.276276179</v>
      </c>
      <c r="D287" s="15">
        <f t="shared" si="7"/>
        <v>-0.06578004262</v>
      </c>
      <c r="E287" s="15">
        <f t="shared" si="1"/>
        <v>0.2598311684</v>
      </c>
      <c r="G287" s="7">
        <f t="shared" si="2"/>
        <v>0.520664666</v>
      </c>
      <c r="H287" s="7">
        <f t="shared" si="3"/>
        <v>0.09066466597</v>
      </c>
      <c r="I287" s="7" t="b">
        <f t="shared" si="8"/>
        <v>1</v>
      </c>
      <c r="J287" s="7">
        <f t="shared" si="4"/>
        <v>0</v>
      </c>
      <c r="K287" s="11"/>
      <c r="L287" s="11" t="str">
        <f t="shared" si="11"/>
        <v>SLEEP</v>
      </c>
      <c r="M287" s="11">
        <v>3.1041666666666665</v>
      </c>
      <c r="N287" s="6">
        <v>0.0</v>
      </c>
    </row>
    <row r="288">
      <c r="B288" s="7">
        <f t="shared" si="5"/>
        <v>67.75</v>
      </c>
      <c r="C288" s="15">
        <f t="shared" si="6"/>
        <v>0.2598311684</v>
      </c>
      <c r="D288" s="15">
        <f t="shared" si="7"/>
        <v>-0.0618645639</v>
      </c>
      <c r="E288" s="15">
        <f t="shared" si="1"/>
        <v>0.2443650274</v>
      </c>
      <c r="G288" s="7">
        <f t="shared" si="2"/>
        <v>0.5168530388</v>
      </c>
      <c r="H288" s="7">
        <f t="shared" si="3"/>
        <v>0.08685303877</v>
      </c>
      <c r="I288" s="7" t="b">
        <f t="shared" si="8"/>
        <v>1</v>
      </c>
      <c r="J288" s="7">
        <f t="shared" si="4"/>
        <v>0</v>
      </c>
      <c r="K288" s="11"/>
      <c r="L288" s="11" t="str">
        <f t="shared" si="11"/>
        <v>SLEEP</v>
      </c>
      <c r="M288" s="11">
        <v>3.1145833333333335</v>
      </c>
      <c r="N288" s="6">
        <v>0.0</v>
      </c>
    </row>
    <row r="289">
      <c r="B289" s="7">
        <f t="shared" si="5"/>
        <v>68</v>
      </c>
      <c r="C289" s="15">
        <f t="shared" si="6"/>
        <v>0.2443650274</v>
      </c>
      <c r="D289" s="15">
        <f t="shared" si="7"/>
        <v>-0.05818214938</v>
      </c>
      <c r="E289" s="15">
        <f t="shared" si="1"/>
        <v>0.22981949</v>
      </c>
      <c r="G289" s="7">
        <f t="shared" si="2"/>
        <v>0.5133974596</v>
      </c>
      <c r="H289" s="7">
        <f t="shared" si="3"/>
        <v>0.08339745962</v>
      </c>
      <c r="I289" s="7" t="b">
        <f t="shared" si="8"/>
        <v>1</v>
      </c>
      <c r="J289" s="7">
        <f t="shared" si="4"/>
        <v>0</v>
      </c>
      <c r="K289" s="11"/>
      <c r="L289" s="11" t="str">
        <f t="shared" si="11"/>
        <v>SLEEP</v>
      </c>
      <c r="M289" s="11">
        <v>3.125</v>
      </c>
      <c r="N289" s="6">
        <v>0.0</v>
      </c>
    </row>
    <row r="290">
      <c r="B290" s="7">
        <f t="shared" si="5"/>
        <v>68.25</v>
      </c>
      <c r="C290" s="15">
        <f t="shared" si="6"/>
        <v>0.22981949</v>
      </c>
      <c r="D290" s="15">
        <f t="shared" si="7"/>
        <v>-0.0547189262</v>
      </c>
      <c r="E290" s="15">
        <f t="shared" si="1"/>
        <v>0.2161397585</v>
      </c>
      <c r="G290" s="7">
        <f t="shared" si="2"/>
        <v>0.5103127258</v>
      </c>
      <c r="H290" s="7">
        <f t="shared" si="3"/>
        <v>0.08031272585</v>
      </c>
      <c r="I290" s="7" t="b">
        <f t="shared" si="8"/>
        <v>1</v>
      </c>
      <c r="J290" s="7">
        <f t="shared" si="4"/>
        <v>0</v>
      </c>
      <c r="K290" s="11"/>
      <c r="L290" s="11" t="str">
        <f t="shared" si="11"/>
        <v>SLEEP</v>
      </c>
      <c r="M290" s="11">
        <v>3.1354166666666665</v>
      </c>
      <c r="N290" s="6">
        <v>0.0</v>
      </c>
    </row>
    <row r="291">
      <c r="B291" s="7">
        <f t="shared" si="5"/>
        <v>68.5</v>
      </c>
      <c r="C291" s="15">
        <f t="shared" si="6"/>
        <v>0.2161397585</v>
      </c>
      <c r="D291" s="15">
        <f t="shared" si="7"/>
        <v>-0.05146184726</v>
      </c>
      <c r="E291" s="15">
        <f t="shared" si="1"/>
        <v>0.2032742967</v>
      </c>
      <c r="G291" s="7">
        <f t="shared" si="2"/>
        <v>0.5076120467</v>
      </c>
      <c r="H291" s="7">
        <f t="shared" si="3"/>
        <v>0.07761204675</v>
      </c>
      <c r="I291" s="7" t="b">
        <f t="shared" si="8"/>
        <v>1</v>
      </c>
      <c r="J291" s="7">
        <f t="shared" si="4"/>
        <v>0</v>
      </c>
      <c r="K291" s="11"/>
      <c r="L291" s="11" t="str">
        <f t="shared" si="11"/>
        <v>SLEEP</v>
      </c>
      <c r="M291" s="11">
        <v>3.1458333333333335</v>
      </c>
      <c r="N291" s="6">
        <v>0.0</v>
      </c>
    </row>
    <row r="292">
      <c r="B292" s="7">
        <f t="shared" si="5"/>
        <v>68.75</v>
      </c>
      <c r="C292" s="15">
        <f t="shared" si="6"/>
        <v>0.2032742967</v>
      </c>
      <c r="D292" s="15">
        <f t="shared" si="7"/>
        <v>-0.04839864207</v>
      </c>
      <c r="E292" s="15">
        <f t="shared" si="1"/>
        <v>0.1911746362</v>
      </c>
      <c r="G292" s="7">
        <f t="shared" si="2"/>
        <v>0.5053069871</v>
      </c>
      <c r="H292" s="7">
        <f t="shared" si="3"/>
        <v>0.07530698705</v>
      </c>
      <c r="I292" s="7" t="b">
        <f t="shared" si="8"/>
        <v>1</v>
      </c>
      <c r="J292" s="7">
        <f t="shared" si="4"/>
        <v>0</v>
      </c>
      <c r="K292" s="11"/>
      <c r="L292" s="11" t="str">
        <f t="shared" si="11"/>
        <v>SLEEP</v>
      </c>
      <c r="M292" s="11">
        <v>3.15625</v>
      </c>
      <c r="N292" s="6">
        <v>0.0</v>
      </c>
    </row>
    <row r="293">
      <c r="B293" s="7">
        <f t="shared" si="5"/>
        <v>69</v>
      </c>
      <c r="C293" s="15">
        <f t="shared" si="6"/>
        <v>0.1911746362</v>
      </c>
      <c r="D293" s="15">
        <f t="shared" si="7"/>
        <v>-0.04551777051</v>
      </c>
      <c r="E293" s="15">
        <f t="shared" si="1"/>
        <v>0.1797951935</v>
      </c>
      <c r="G293" s="7">
        <f t="shared" si="2"/>
        <v>0.5034074174</v>
      </c>
      <c r="H293" s="7">
        <f t="shared" si="3"/>
        <v>0.07340741737</v>
      </c>
      <c r="I293" s="7" t="b">
        <f t="shared" si="8"/>
        <v>1</v>
      </c>
      <c r="J293" s="7">
        <f t="shared" si="4"/>
        <v>0</v>
      </c>
      <c r="K293" s="11"/>
      <c r="L293" s="11" t="str">
        <f t="shared" si="11"/>
        <v>SLEEP</v>
      </c>
      <c r="M293" s="11">
        <v>3.1666666666666665</v>
      </c>
      <c r="N293" s="6">
        <v>0.0</v>
      </c>
    </row>
    <row r="294">
      <c r="B294" s="7">
        <f t="shared" si="5"/>
        <v>69.25</v>
      </c>
      <c r="C294" s="15">
        <f t="shared" si="6"/>
        <v>0.1797951935</v>
      </c>
      <c r="D294" s="15">
        <f t="shared" si="7"/>
        <v>-0.04280837941</v>
      </c>
      <c r="E294" s="15">
        <f t="shared" si="1"/>
        <v>0.1690930987</v>
      </c>
      <c r="G294" s="7">
        <f t="shared" si="2"/>
        <v>0.501921472</v>
      </c>
      <c r="H294" s="7">
        <f t="shared" si="3"/>
        <v>0.07192147196</v>
      </c>
      <c r="I294" s="7" t="b">
        <f t="shared" si="8"/>
        <v>1</v>
      </c>
      <c r="J294" s="7">
        <f t="shared" si="4"/>
        <v>0</v>
      </c>
      <c r="K294" s="11"/>
      <c r="L294" s="11" t="str">
        <f t="shared" si="11"/>
        <v>SLEEP</v>
      </c>
      <c r="M294" s="11">
        <v>3.1770833333333335</v>
      </c>
      <c r="N294" s="6">
        <v>0.0</v>
      </c>
    </row>
    <row r="295">
      <c r="B295" s="7">
        <f t="shared" si="5"/>
        <v>69.5</v>
      </c>
      <c r="C295" s="15">
        <f t="shared" si="6"/>
        <v>0.1690930987</v>
      </c>
      <c r="D295" s="15">
        <f t="shared" si="7"/>
        <v>-0.04026026159</v>
      </c>
      <c r="E295" s="15">
        <f t="shared" si="1"/>
        <v>0.1590280333</v>
      </c>
      <c r="G295" s="7">
        <f t="shared" si="2"/>
        <v>0.5008555139</v>
      </c>
      <c r="H295" s="7">
        <f t="shared" si="3"/>
        <v>0.07085551386</v>
      </c>
      <c r="I295" s="7" t="b">
        <f t="shared" si="8"/>
        <v>1</v>
      </c>
      <c r="J295" s="7">
        <f t="shared" si="4"/>
        <v>0</v>
      </c>
      <c r="K295" s="11"/>
      <c r="L295" s="11" t="str">
        <f t="shared" si="11"/>
        <v>SLEEP</v>
      </c>
      <c r="M295" s="11">
        <v>3.1875</v>
      </c>
      <c r="N295" s="6">
        <v>0.0</v>
      </c>
    </row>
    <row r="296">
      <c r="B296" s="7">
        <f t="shared" si="5"/>
        <v>69.75</v>
      </c>
      <c r="C296" s="15">
        <f t="shared" si="6"/>
        <v>0.1590280333</v>
      </c>
      <c r="D296" s="15">
        <f t="shared" si="7"/>
        <v>-0.03786381745</v>
      </c>
      <c r="E296" s="15">
        <f t="shared" si="1"/>
        <v>0.1495620789</v>
      </c>
      <c r="G296" s="7">
        <f t="shared" si="2"/>
        <v>0.5002141077</v>
      </c>
      <c r="H296" s="7">
        <f t="shared" si="3"/>
        <v>0.07021410768</v>
      </c>
      <c r="I296" s="7" t="b">
        <f t="shared" si="8"/>
        <v>1</v>
      </c>
      <c r="J296" s="7">
        <f t="shared" si="4"/>
        <v>0</v>
      </c>
      <c r="K296" s="11"/>
      <c r="L296" s="11" t="str">
        <f t="shared" si="11"/>
        <v>SLEEP</v>
      </c>
      <c r="M296" s="11">
        <v>3.1979166666666665</v>
      </c>
      <c r="N296" s="6">
        <v>0.0</v>
      </c>
    </row>
    <row r="297">
      <c r="B297" s="7">
        <f t="shared" si="5"/>
        <v>70</v>
      </c>
      <c r="C297" s="15">
        <f t="shared" si="6"/>
        <v>0.1495620789</v>
      </c>
      <c r="D297" s="15">
        <f t="shared" si="7"/>
        <v>-0.03561001879</v>
      </c>
      <c r="E297" s="15">
        <f t="shared" si="1"/>
        <v>0.1406595742</v>
      </c>
      <c r="G297" s="7">
        <f t="shared" si="2"/>
        <v>0.5</v>
      </c>
      <c r="H297" s="7">
        <f t="shared" si="3"/>
        <v>0.07</v>
      </c>
      <c r="I297" s="7" t="b">
        <f t="shared" si="8"/>
        <v>1</v>
      </c>
      <c r="J297" s="7">
        <f t="shared" si="4"/>
        <v>0</v>
      </c>
      <c r="K297" s="11"/>
      <c r="L297" s="11" t="str">
        <f t="shared" si="11"/>
        <v>SLEEP</v>
      </c>
      <c r="M297" s="11">
        <v>3.2083333333333335</v>
      </c>
      <c r="N297" s="6">
        <v>0.0</v>
      </c>
    </row>
    <row r="298">
      <c r="B298" s="7">
        <f t="shared" si="5"/>
        <v>70.25</v>
      </c>
      <c r="C298" s="15">
        <f t="shared" si="6"/>
        <v>0.1406595742</v>
      </c>
      <c r="D298" s="15">
        <f t="shared" si="7"/>
        <v>-0.03349037481</v>
      </c>
      <c r="E298" s="15">
        <f t="shared" si="1"/>
        <v>0.1322869805</v>
      </c>
      <c r="G298" s="7">
        <f t="shared" si="2"/>
        <v>0.5002141077</v>
      </c>
      <c r="H298" s="7">
        <f t="shared" si="3"/>
        <v>0.07021410768</v>
      </c>
      <c r="I298" s="7" t="b">
        <f t="shared" si="8"/>
        <v>1</v>
      </c>
      <c r="J298" s="7">
        <f t="shared" si="4"/>
        <v>0</v>
      </c>
      <c r="K298" s="11"/>
      <c r="L298" s="11" t="str">
        <f t="shared" si="11"/>
        <v>SLEEP</v>
      </c>
      <c r="M298" s="11">
        <v>3.21875</v>
      </c>
      <c r="N298" s="6">
        <v>0.0</v>
      </c>
    </row>
    <row r="299">
      <c r="B299" s="7">
        <f t="shared" si="5"/>
        <v>70.5</v>
      </c>
      <c r="C299" s="15">
        <f t="shared" si="6"/>
        <v>0.1322869805</v>
      </c>
      <c r="D299" s="15">
        <f t="shared" si="7"/>
        <v>-0.03149690012</v>
      </c>
      <c r="E299" s="15">
        <f t="shared" si="1"/>
        <v>0.1244127555</v>
      </c>
      <c r="G299" s="7">
        <f t="shared" si="2"/>
        <v>0.5008555139</v>
      </c>
      <c r="H299" s="7">
        <f t="shared" si="3"/>
        <v>0.07085551386</v>
      </c>
      <c r="I299" s="7" t="b">
        <f t="shared" si="8"/>
        <v>1</v>
      </c>
      <c r="J299" s="7">
        <f t="shared" si="4"/>
        <v>0</v>
      </c>
      <c r="K299" s="11"/>
      <c r="L299" s="11" t="str">
        <f t="shared" si="11"/>
        <v>SLEEP</v>
      </c>
      <c r="M299" s="11">
        <v>3.2291666666666665</v>
      </c>
      <c r="N299" s="6">
        <v>0.0</v>
      </c>
    </row>
    <row r="300">
      <c r="B300" s="7">
        <f t="shared" si="5"/>
        <v>70.75</v>
      </c>
      <c r="C300" s="15">
        <f t="shared" si="6"/>
        <v>0.1244127555</v>
      </c>
      <c r="D300" s="15">
        <f t="shared" si="7"/>
        <v>-0.02962208464</v>
      </c>
      <c r="E300" s="15">
        <f t="shared" si="1"/>
        <v>0.1170072343</v>
      </c>
      <c r="G300" s="7">
        <f t="shared" si="2"/>
        <v>0.501921472</v>
      </c>
      <c r="H300" s="7">
        <f t="shared" si="3"/>
        <v>0.07192147196</v>
      </c>
      <c r="I300" s="7" t="b">
        <f t="shared" si="8"/>
        <v>1</v>
      </c>
      <c r="J300" s="7">
        <f t="shared" si="4"/>
        <v>0</v>
      </c>
      <c r="K300" s="11"/>
      <c r="L300" s="11" t="str">
        <f t="shared" si="11"/>
        <v>SLEEP</v>
      </c>
      <c r="M300" s="11">
        <v>3.2395833333333335</v>
      </c>
      <c r="N300" s="6">
        <v>0.0</v>
      </c>
    </row>
    <row r="301">
      <c r="B301" s="7">
        <f t="shared" si="5"/>
        <v>71</v>
      </c>
      <c r="C301" s="15">
        <f t="shared" si="6"/>
        <v>0.1170072343</v>
      </c>
      <c r="D301" s="15">
        <f t="shared" si="7"/>
        <v>-0.02785886532</v>
      </c>
      <c r="E301" s="15">
        <f t="shared" si="1"/>
        <v>0.110042518</v>
      </c>
      <c r="G301" s="7">
        <f t="shared" si="2"/>
        <v>0.5034074174</v>
      </c>
      <c r="H301" s="7">
        <f t="shared" si="3"/>
        <v>0.07340741737</v>
      </c>
      <c r="I301" s="7" t="b">
        <f t="shared" si="8"/>
        <v>1</v>
      </c>
      <c r="J301" s="7">
        <f t="shared" si="4"/>
        <v>0</v>
      </c>
      <c r="K301" s="11"/>
      <c r="L301" s="11" t="str">
        <f t="shared" si="11"/>
        <v>SLEEP</v>
      </c>
      <c r="M301" s="11">
        <v>3.25</v>
      </c>
      <c r="N301" s="6">
        <v>0.0</v>
      </c>
    </row>
    <row r="302">
      <c r="B302" s="7">
        <f t="shared" si="5"/>
        <v>71.25</v>
      </c>
      <c r="C302" s="15">
        <f t="shared" si="6"/>
        <v>0.110042518</v>
      </c>
      <c r="D302" s="15">
        <f t="shared" si="7"/>
        <v>-0.02620059952</v>
      </c>
      <c r="E302" s="15">
        <f t="shared" si="1"/>
        <v>0.1034923681</v>
      </c>
      <c r="G302" s="7">
        <f t="shared" si="2"/>
        <v>0.5053069871</v>
      </c>
      <c r="H302" s="7">
        <f t="shared" si="3"/>
        <v>0.07530698705</v>
      </c>
      <c r="I302" s="7" t="b">
        <f t="shared" si="8"/>
        <v>1</v>
      </c>
      <c r="J302" s="7">
        <f t="shared" si="4"/>
        <v>0</v>
      </c>
      <c r="K302" s="11"/>
      <c r="L302" s="11" t="str">
        <f t="shared" si="11"/>
        <v>SLEEP</v>
      </c>
      <c r="M302" s="11">
        <v>3.2604166666666665</v>
      </c>
      <c r="N302" s="6">
        <v>0.0</v>
      </c>
    </row>
    <row r="303">
      <c r="B303" s="7">
        <f t="shared" si="5"/>
        <v>71.5</v>
      </c>
      <c r="C303" s="15">
        <f t="shared" si="6"/>
        <v>0.1034923681</v>
      </c>
      <c r="D303" s="15">
        <f t="shared" si="7"/>
        <v>-0.02464104003</v>
      </c>
      <c r="E303" s="15">
        <f t="shared" si="1"/>
        <v>0.09733210811</v>
      </c>
      <c r="G303" s="7">
        <f t="shared" si="2"/>
        <v>0.5076120467</v>
      </c>
      <c r="H303" s="7">
        <f t="shared" si="3"/>
        <v>0.07761204675</v>
      </c>
      <c r="I303" s="7" t="b">
        <f t="shared" si="8"/>
        <v>1</v>
      </c>
      <c r="J303" s="7">
        <f t="shared" si="4"/>
        <v>0</v>
      </c>
      <c r="K303" s="11"/>
      <c r="L303" s="11" t="str">
        <f t="shared" si="11"/>
        <v>SLEEP</v>
      </c>
      <c r="M303" s="11">
        <v>3.2708333333333335</v>
      </c>
      <c r="N303" s="6">
        <v>0.0</v>
      </c>
    </row>
    <row r="304">
      <c r="B304" s="7">
        <f t="shared" si="5"/>
        <v>71.75</v>
      </c>
      <c r="C304" s="15">
        <f t="shared" si="6"/>
        <v>0.09733210811</v>
      </c>
      <c r="D304" s="15">
        <f t="shared" si="7"/>
        <v>-0.02317431146</v>
      </c>
      <c r="E304" s="15">
        <f t="shared" si="1"/>
        <v>0.09153853025</v>
      </c>
      <c r="G304" s="7">
        <f t="shared" si="2"/>
        <v>0.5103127258</v>
      </c>
      <c r="H304" s="7">
        <f t="shared" si="3"/>
        <v>0.08031272585</v>
      </c>
      <c r="I304" s="7" t="b">
        <f t="shared" si="8"/>
        <v>1</v>
      </c>
      <c r="J304" s="7">
        <f t="shared" si="4"/>
        <v>0</v>
      </c>
      <c r="K304" s="11"/>
      <c r="L304" s="6" t="s">
        <v>73</v>
      </c>
      <c r="M304" s="11">
        <v>3.28125</v>
      </c>
      <c r="N304" s="6">
        <v>1.0</v>
      </c>
    </row>
    <row r="305">
      <c r="B305" s="7">
        <f t="shared" si="5"/>
        <v>72</v>
      </c>
      <c r="C305" s="15">
        <f t="shared" si="6"/>
        <v>0.09153853025</v>
      </c>
      <c r="D305" s="15">
        <f t="shared" si="7"/>
        <v>-0.02179488815</v>
      </c>
      <c r="E305" s="15">
        <f t="shared" si="1"/>
        <v>0.08608980821</v>
      </c>
      <c r="G305" s="7">
        <f t="shared" si="2"/>
        <v>0.5133974596</v>
      </c>
      <c r="H305" s="7">
        <f t="shared" si="3"/>
        <v>0.08339745962</v>
      </c>
      <c r="I305" s="7" t="b">
        <f t="shared" si="8"/>
        <v>1</v>
      </c>
      <c r="J305" s="7">
        <f t="shared" si="4"/>
        <v>0</v>
      </c>
      <c r="K305" s="11"/>
      <c r="L305" s="6" t="s">
        <v>73</v>
      </c>
      <c r="M305" s="11">
        <v>3.2916666666666665</v>
      </c>
      <c r="N305" s="6">
        <v>1.0</v>
      </c>
    </row>
    <row r="306">
      <c r="B306" s="7">
        <f t="shared" si="5"/>
        <v>72.25</v>
      </c>
      <c r="C306" s="15">
        <f t="shared" si="6"/>
        <v>0.08608980821</v>
      </c>
      <c r="D306" s="15">
        <f t="shared" si="7"/>
        <v>-0.02049757338</v>
      </c>
      <c r="E306" s="15">
        <f t="shared" si="1"/>
        <v>0.08096541486</v>
      </c>
      <c r="G306" s="7">
        <f t="shared" si="2"/>
        <v>0.5168530388</v>
      </c>
      <c r="H306" s="7">
        <f t="shared" si="3"/>
        <v>0.08685303877</v>
      </c>
      <c r="I306" s="7" t="b">
        <f t="shared" si="8"/>
        <v>0</v>
      </c>
      <c r="J306" s="7">
        <f t="shared" si="4"/>
        <v>1</v>
      </c>
      <c r="K306" s="11"/>
      <c r="L306" s="6" t="s">
        <v>73</v>
      </c>
      <c r="M306" s="11">
        <v>3.3020833333333335</v>
      </c>
      <c r="N306" s="6">
        <v>1.0</v>
      </c>
    </row>
    <row r="307">
      <c r="B307" s="7">
        <f t="shared" si="5"/>
        <v>72.5</v>
      </c>
      <c r="C307" s="15">
        <f t="shared" si="6"/>
        <v>0.08096541486</v>
      </c>
      <c r="D307" s="15">
        <f t="shared" si="7"/>
        <v>0.05049640578</v>
      </c>
      <c r="E307" s="15">
        <f t="shared" si="1"/>
        <v>0.09358951631</v>
      </c>
      <c r="G307" s="7">
        <f t="shared" si="2"/>
        <v>0.520664666</v>
      </c>
      <c r="H307" s="7">
        <f t="shared" si="3"/>
        <v>0.09066466597</v>
      </c>
      <c r="I307" s="7" t="b">
        <f t="shared" si="8"/>
        <v>0</v>
      </c>
      <c r="J307" s="7">
        <f t="shared" si="4"/>
        <v>1</v>
      </c>
      <c r="K307" s="11"/>
      <c r="L307" s="6" t="s">
        <v>73</v>
      </c>
      <c r="M307" s="11">
        <v>3.3125</v>
      </c>
      <c r="N307" s="6">
        <v>1.0</v>
      </c>
    </row>
    <row r="308">
      <c r="B308" s="7">
        <f t="shared" si="5"/>
        <v>72.75</v>
      </c>
      <c r="C308" s="15">
        <f t="shared" si="6"/>
        <v>0.09358951631</v>
      </c>
      <c r="D308" s="15">
        <f t="shared" si="7"/>
        <v>0.04980277383</v>
      </c>
      <c r="E308" s="15">
        <f t="shared" si="1"/>
        <v>0.1060402098</v>
      </c>
      <c r="G308" s="7">
        <f t="shared" si="2"/>
        <v>0.5248160193</v>
      </c>
      <c r="H308" s="7">
        <f t="shared" si="3"/>
        <v>0.09481601925</v>
      </c>
      <c r="I308" s="7" t="b">
        <f t="shared" si="8"/>
        <v>0</v>
      </c>
      <c r="J308" s="7">
        <f t="shared" si="4"/>
        <v>1</v>
      </c>
      <c r="K308" s="11"/>
      <c r="L308" s="6" t="s">
        <v>73</v>
      </c>
      <c r="M308" s="11">
        <v>3.3229166666666665</v>
      </c>
      <c r="N308" s="6">
        <v>1.0</v>
      </c>
    </row>
    <row r="309">
      <c r="B309" s="7">
        <f t="shared" si="5"/>
        <v>73</v>
      </c>
      <c r="C309" s="15">
        <f t="shared" si="6"/>
        <v>0.1060402098</v>
      </c>
      <c r="D309" s="15">
        <f t="shared" si="7"/>
        <v>0.04911866979</v>
      </c>
      <c r="E309" s="15">
        <f t="shared" si="1"/>
        <v>0.1183198772</v>
      </c>
      <c r="G309" s="7">
        <f t="shared" si="2"/>
        <v>0.5292893219</v>
      </c>
      <c r="H309" s="7">
        <f t="shared" si="3"/>
        <v>0.09928932188</v>
      </c>
      <c r="I309" s="7" t="b">
        <f t="shared" si="8"/>
        <v>0</v>
      </c>
      <c r="J309" s="7">
        <f t="shared" si="4"/>
        <v>1</v>
      </c>
      <c r="K309" s="11"/>
      <c r="L309" s="6" t="s">
        <v>73</v>
      </c>
      <c r="M309" s="11">
        <v>3.3333333333333335</v>
      </c>
      <c r="N309" s="6">
        <v>1.0</v>
      </c>
    </row>
    <row r="310">
      <c r="B310" s="7">
        <f t="shared" si="5"/>
        <v>73.25</v>
      </c>
      <c r="C310" s="15">
        <f t="shared" si="6"/>
        <v>0.1183198772</v>
      </c>
      <c r="D310" s="15">
        <f t="shared" si="7"/>
        <v>0.04844396279</v>
      </c>
      <c r="E310" s="15">
        <f t="shared" si="1"/>
        <v>0.1304308679</v>
      </c>
      <c r="G310" s="7">
        <f t="shared" si="2"/>
        <v>0.5340654185</v>
      </c>
      <c r="H310" s="7">
        <f t="shared" si="3"/>
        <v>0.1040654185</v>
      </c>
      <c r="I310" s="7" t="b">
        <f t="shared" si="8"/>
        <v>0</v>
      </c>
      <c r="J310" s="7">
        <f t="shared" si="4"/>
        <v>1</v>
      </c>
      <c r="K310" s="11"/>
      <c r="L310" s="6" t="s">
        <v>73</v>
      </c>
      <c r="M310" s="11">
        <v>3.34375</v>
      </c>
      <c r="N310" s="6">
        <v>1.0</v>
      </c>
    </row>
    <row r="311">
      <c r="B311" s="7">
        <f t="shared" si="5"/>
        <v>73.5</v>
      </c>
      <c r="C311" s="15">
        <f t="shared" si="6"/>
        <v>0.1304308679</v>
      </c>
      <c r="D311" s="15">
        <f t="shared" si="7"/>
        <v>0.04777852374</v>
      </c>
      <c r="E311" s="15">
        <f t="shared" si="1"/>
        <v>0.1423754988</v>
      </c>
      <c r="G311" s="7">
        <f t="shared" si="2"/>
        <v>0.5391238571</v>
      </c>
      <c r="H311" s="7">
        <f t="shared" si="3"/>
        <v>0.1091238571</v>
      </c>
      <c r="I311" s="7" t="b">
        <f t="shared" si="8"/>
        <v>0</v>
      </c>
      <c r="J311" s="7">
        <f t="shared" si="4"/>
        <v>1</v>
      </c>
      <c r="K311" s="11"/>
      <c r="L311" s="6" t="s">
        <v>73</v>
      </c>
      <c r="M311" s="11">
        <v>3.3541666666666665</v>
      </c>
      <c r="N311" s="6">
        <v>1.0</v>
      </c>
    </row>
    <row r="312">
      <c r="B312" s="7">
        <f t="shared" si="5"/>
        <v>73.75</v>
      </c>
      <c r="C312" s="15">
        <f t="shared" si="6"/>
        <v>0.1423754988</v>
      </c>
      <c r="D312" s="15">
        <f t="shared" si="7"/>
        <v>0.04712222534</v>
      </c>
      <c r="E312" s="15">
        <f t="shared" si="1"/>
        <v>0.1541560552</v>
      </c>
      <c r="G312" s="7">
        <f t="shared" si="2"/>
        <v>0.5444429767</v>
      </c>
      <c r="H312" s="7">
        <f t="shared" si="3"/>
        <v>0.1144429767</v>
      </c>
      <c r="I312" s="7" t="b">
        <f t="shared" si="8"/>
        <v>0</v>
      </c>
      <c r="J312" s="7">
        <f t="shared" si="4"/>
        <v>1</v>
      </c>
      <c r="K312" s="11"/>
      <c r="L312" s="6" t="s">
        <v>73</v>
      </c>
      <c r="M312" s="11">
        <v>3.3645833333333335</v>
      </c>
      <c r="N312" s="6">
        <v>1.0</v>
      </c>
    </row>
    <row r="313">
      <c r="B313" s="7">
        <f t="shared" si="5"/>
        <v>74</v>
      </c>
      <c r="C313" s="15">
        <f t="shared" si="6"/>
        <v>0.1541560552</v>
      </c>
      <c r="D313" s="15">
        <f t="shared" si="7"/>
        <v>0.04647494202</v>
      </c>
      <c r="E313" s="15">
        <f t="shared" si="1"/>
        <v>0.1657747907</v>
      </c>
      <c r="G313" s="7">
        <f t="shared" si="2"/>
        <v>0.55</v>
      </c>
      <c r="H313" s="7">
        <f t="shared" si="3"/>
        <v>0.12</v>
      </c>
      <c r="I313" s="7" t="b">
        <f t="shared" si="8"/>
        <v>0</v>
      </c>
      <c r="J313" s="7">
        <f t="shared" si="4"/>
        <v>1</v>
      </c>
      <c r="K313" s="11"/>
      <c r="L313" s="6" t="s">
        <v>73</v>
      </c>
      <c r="M313" s="11">
        <v>3.375</v>
      </c>
      <c r="N313" s="6">
        <v>1.0</v>
      </c>
    </row>
    <row r="314">
      <c r="B314" s="7">
        <f t="shared" si="5"/>
        <v>74.25</v>
      </c>
      <c r="C314" s="15">
        <f t="shared" si="6"/>
        <v>0.1657747907</v>
      </c>
      <c r="D314" s="15">
        <f t="shared" si="7"/>
        <v>0.04583654996</v>
      </c>
      <c r="E314" s="15">
        <f t="shared" si="1"/>
        <v>0.1772339282</v>
      </c>
      <c r="G314" s="7">
        <f t="shared" si="2"/>
        <v>0.555771131</v>
      </c>
      <c r="H314" s="7">
        <f t="shared" si="3"/>
        <v>0.125771131</v>
      </c>
      <c r="I314" s="7" t="b">
        <f t="shared" si="8"/>
        <v>0</v>
      </c>
      <c r="J314" s="7">
        <f t="shared" si="4"/>
        <v>1</v>
      </c>
      <c r="K314" s="11"/>
      <c r="L314" s="6" t="s">
        <v>73</v>
      </c>
      <c r="M314" s="11">
        <v>3.3854166666666665</v>
      </c>
      <c r="N314" s="6">
        <v>1.0</v>
      </c>
    </row>
    <row r="315">
      <c r="B315" s="7">
        <f t="shared" si="5"/>
        <v>74.5</v>
      </c>
      <c r="C315" s="15">
        <f t="shared" si="6"/>
        <v>0.1772339282</v>
      </c>
      <c r="D315" s="15">
        <f t="shared" si="7"/>
        <v>0.04520692702</v>
      </c>
      <c r="E315" s="15">
        <f t="shared" si="1"/>
        <v>0.1885356599</v>
      </c>
      <c r="G315" s="7">
        <f t="shared" si="2"/>
        <v>0.5617316568</v>
      </c>
      <c r="H315" s="7">
        <f t="shared" si="3"/>
        <v>0.1317316568</v>
      </c>
      <c r="I315" s="7" t="b">
        <f t="shared" si="8"/>
        <v>0</v>
      </c>
      <c r="J315" s="7">
        <f t="shared" si="4"/>
        <v>1</v>
      </c>
      <c r="K315" s="11"/>
      <c r="L315" s="6" t="s">
        <v>73</v>
      </c>
      <c r="M315" s="11">
        <v>3.3958333333333335</v>
      </c>
      <c r="N315" s="6">
        <v>1.0</v>
      </c>
    </row>
    <row r="316">
      <c r="B316" s="7">
        <f t="shared" si="5"/>
        <v>74.75</v>
      </c>
      <c r="C316" s="15">
        <f t="shared" si="6"/>
        <v>0.1885356599</v>
      </c>
      <c r="D316" s="15">
        <f t="shared" si="7"/>
        <v>0.04458595275</v>
      </c>
      <c r="E316" s="15">
        <f t="shared" si="1"/>
        <v>0.1996821481</v>
      </c>
      <c r="G316" s="7">
        <f t="shared" si="2"/>
        <v>0.5678560535</v>
      </c>
      <c r="H316" s="7">
        <f t="shared" si="3"/>
        <v>0.1378560535</v>
      </c>
      <c r="I316" s="7" t="b">
        <f t="shared" si="8"/>
        <v>0</v>
      </c>
      <c r="J316" s="7">
        <f t="shared" si="4"/>
        <v>1</v>
      </c>
      <c r="K316" s="11"/>
      <c r="L316" s="6" t="s">
        <v>73</v>
      </c>
      <c r="M316" s="11">
        <v>3.40625</v>
      </c>
      <c r="N316" s="6">
        <v>1.0</v>
      </c>
    </row>
    <row r="317">
      <c r="B317" s="7">
        <f t="shared" si="5"/>
        <v>75</v>
      </c>
      <c r="C317" s="15">
        <f t="shared" si="6"/>
        <v>0.1996821481</v>
      </c>
      <c r="D317" s="15">
        <f t="shared" si="7"/>
        <v>0.04397350835</v>
      </c>
      <c r="E317" s="15">
        <f t="shared" si="1"/>
        <v>0.2106755252</v>
      </c>
      <c r="G317" s="7">
        <f t="shared" si="2"/>
        <v>0.5741180955</v>
      </c>
      <c r="H317" s="7">
        <f t="shared" si="3"/>
        <v>0.1441180955</v>
      </c>
      <c r="I317" s="7" t="b">
        <f t="shared" si="8"/>
        <v>0</v>
      </c>
      <c r="J317" s="7">
        <f t="shared" si="4"/>
        <v>1</v>
      </c>
      <c r="K317" s="11"/>
      <c r="L317" s="6" t="s">
        <v>73</v>
      </c>
      <c r="M317" s="11">
        <v>3.4166666666666665</v>
      </c>
      <c r="N317" s="6">
        <v>1.0</v>
      </c>
    </row>
    <row r="318">
      <c r="B318" s="7">
        <f t="shared" si="5"/>
        <v>75.25</v>
      </c>
      <c r="C318" s="15">
        <f t="shared" si="6"/>
        <v>0.2106755252</v>
      </c>
      <c r="D318" s="15">
        <f t="shared" si="7"/>
        <v>0.04336947664</v>
      </c>
      <c r="E318" s="15">
        <f t="shared" si="1"/>
        <v>0.2215178944</v>
      </c>
      <c r="G318" s="7">
        <f t="shared" si="2"/>
        <v>0.5804909678</v>
      </c>
      <c r="H318" s="7">
        <f t="shared" si="3"/>
        <v>0.1504909678</v>
      </c>
      <c r="I318" s="7" t="b">
        <f t="shared" si="8"/>
        <v>0</v>
      </c>
      <c r="J318" s="7">
        <f t="shared" si="4"/>
        <v>1</v>
      </c>
      <c r="K318" s="11"/>
      <c r="L318" s="6" t="s">
        <v>73</v>
      </c>
      <c r="M318" s="11">
        <v>3.4270833333333335</v>
      </c>
      <c r="N318" s="6">
        <v>1.0</v>
      </c>
    </row>
    <row r="319">
      <c r="B319" s="7">
        <f t="shared" si="5"/>
        <v>75.5</v>
      </c>
      <c r="C319" s="15">
        <f t="shared" si="6"/>
        <v>0.2215178944</v>
      </c>
      <c r="D319" s="15">
        <f t="shared" si="7"/>
        <v>0.04277374207</v>
      </c>
      <c r="E319" s="15">
        <f t="shared" si="1"/>
        <v>0.2322113299</v>
      </c>
      <c r="G319" s="7">
        <f t="shared" si="2"/>
        <v>0.5869473808</v>
      </c>
      <c r="H319" s="7">
        <f t="shared" si="3"/>
        <v>0.1569473808</v>
      </c>
      <c r="I319" s="7" t="b">
        <f t="shared" si="8"/>
        <v>0</v>
      </c>
      <c r="J319" s="7">
        <f t="shared" si="4"/>
        <v>1</v>
      </c>
      <c r="K319" s="11"/>
      <c r="L319" s="6" t="s">
        <v>73</v>
      </c>
      <c r="M319" s="11">
        <v>3.4375</v>
      </c>
      <c r="N319" s="6">
        <v>1.0</v>
      </c>
    </row>
    <row r="320">
      <c r="B320" s="7">
        <f t="shared" si="5"/>
        <v>75.75</v>
      </c>
      <c r="C320" s="15">
        <f t="shared" si="6"/>
        <v>0.2322113299</v>
      </c>
      <c r="D320" s="15">
        <f t="shared" si="7"/>
        <v>0.04218619067</v>
      </c>
      <c r="E320" s="15">
        <f t="shared" si="1"/>
        <v>0.2427578775</v>
      </c>
      <c r="G320" s="7">
        <f t="shared" si="2"/>
        <v>0.5934596871</v>
      </c>
      <c r="H320" s="7">
        <f t="shared" si="3"/>
        <v>0.1634596871</v>
      </c>
      <c r="I320" s="7" t="b">
        <f t="shared" si="8"/>
        <v>0</v>
      </c>
      <c r="J320" s="7">
        <f t="shared" si="4"/>
        <v>1</v>
      </c>
      <c r="K320" s="11"/>
      <c r="L320" s="6" t="s">
        <v>73</v>
      </c>
      <c r="M320" s="11">
        <v>3.4479166666666665</v>
      </c>
      <c r="N320" s="6">
        <v>1.0</v>
      </c>
    </row>
    <row r="321">
      <c r="B321" s="7">
        <f t="shared" si="5"/>
        <v>76</v>
      </c>
      <c r="C321" s="15">
        <f t="shared" si="6"/>
        <v>0.2427578775</v>
      </c>
      <c r="D321" s="15">
        <f t="shared" si="7"/>
        <v>0.04160671002</v>
      </c>
      <c r="E321" s="15">
        <f t="shared" si="1"/>
        <v>0.2531595551</v>
      </c>
      <c r="G321" s="7">
        <f t="shared" si="2"/>
        <v>0.6</v>
      </c>
      <c r="H321" s="7">
        <f t="shared" si="3"/>
        <v>0.17</v>
      </c>
      <c r="I321" s="7" t="b">
        <f t="shared" si="8"/>
        <v>0</v>
      </c>
      <c r="J321" s="7">
        <f t="shared" si="4"/>
        <v>1</v>
      </c>
      <c r="K321" s="11"/>
      <c r="L321" s="6" t="s">
        <v>73</v>
      </c>
      <c r="M321" s="11">
        <v>3.4583333333333335</v>
      </c>
      <c r="N321" s="6">
        <v>1.0</v>
      </c>
    </row>
    <row r="322">
      <c r="B322" s="7">
        <f t="shared" si="5"/>
        <v>76.25</v>
      </c>
      <c r="C322" s="15">
        <f t="shared" si="6"/>
        <v>0.2531595551</v>
      </c>
      <c r="D322" s="15">
        <f t="shared" si="7"/>
        <v>0.04103518928</v>
      </c>
      <c r="E322" s="15">
        <f t="shared" si="1"/>
        <v>0.2634183524</v>
      </c>
      <c r="G322" s="7">
        <f t="shared" si="2"/>
        <v>0.6065403129</v>
      </c>
      <c r="H322" s="7">
        <f t="shared" si="3"/>
        <v>0.1765403129</v>
      </c>
      <c r="I322" s="7" t="b">
        <f t="shared" si="8"/>
        <v>0</v>
      </c>
      <c r="J322" s="7">
        <f t="shared" si="4"/>
        <v>1</v>
      </c>
      <c r="K322" s="11"/>
      <c r="L322" s="6" t="s">
        <v>73</v>
      </c>
      <c r="M322" s="11">
        <v>3.46875</v>
      </c>
      <c r="N322" s="6">
        <v>1.0</v>
      </c>
    </row>
    <row r="323">
      <c r="B323" s="7">
        <f t="shared" si="5"/>
        <v>76.5</v>
      </c>
      <c r="C323" s="15">
        <f t="shared" si="6"/>
        <v>0.2634183524</v>
      </c>
      <c r="D323" s="15">
        <f t="shared" si="7"/>
        <v>0.0404715191</v>
      </c>
      <c r="E323" s="15">
        <f t="shared" si="1"/>
        <v>0.2735362322</v>
      </c>
      <c r="G323" s="7">
        <f t="shared" si="2"/>
        <v>0.6130526192</v>
      </c>
      <c r="H323" s="7">
        <f t="shared" si="3"/>
        <v>0.1830526192</v>
      </c>
      <c r="I323" s="7" t="b">
        <f t="shared" si="8"/>
        <v>0</v>
      </c>
      <c r="J323" s="7">
        <f t="shared" si="4"/>
        <v>1</v>
      </c>
      <c r="K323" s="11"/>
      <c r="L323" s="6" t="s">
        <v>73</v>
      </c>
      <c r="M323" s="11">
        <v>3.4791666666666665</v>
      </c>
      <c r="N323" s="6">
        <v>1.0</v>
      </c>
    </row>
    <row r="324">
      <c r="B324" s="7">
        <f t="shared" si="5"/>
        <v>76.75</v>
      </c>
      <c r="C324" s="15">
        <f t="shared" si="6"/>
        <v>0.2735362322</v>
      </c>
      <c r="D324" s="15">
        <f t="shared" si="7"/>
        <v>0.03991559164</v>
      </c>
      <c r="E324" s="15">
        <f t="shared" si="1"/>
        <v>0.2835151301</v>
      </c>
      <c r="G324" s="7">
        <f t="shared" si="2"/>
        <v>0.6195090322</v>
      </c>
      <c r="H324" s="7">
        <f t="shared" si="3"/>
        <v>0.1895090322</v>
      </c>
      <c r="I324" s="7" t="b">
        <f t="shared" si="8"/>
        <v>0</v>
      </c>
      <c r="J324" s="7">
        <f t="shared" si="4"/>
        <v>1</v>
      </c>
      <c r="K324" s="11"/>
      <c r="L324" s="6" t="s">
        <v>73</v>
      </c>
      <c r="M324" s="11">
        <v>3.4895833333333335</v>
      </c>
      <c r="N324" s="6">
        <v>1.0</v>
      </c>
    </row>
    <row r="325">
      <c r="B325" s="7">
        <f t="shared" si="5"/>
        <v>77</v>
      </c>
      <c r="C325" s="15">
        <f t="shared" si="6"/>
        <v>0.2835151301</v>
      </c>
      <c r="D325" s="15">
        <f t="shared" si="7"/>
        <v>0.03936730055</v>
      </c>
      <c r="E325" s="15">
        <f t="shared" si="1"/>
        <v>0.2933569552</v>
      </c>
      <c r="G325" s="7">
        <f t="shared" si="2"/>
        <v>0.6258819045</v>
      </c>
      <c r="H325" s="7">
        <f t="shared" si="3"/>
        <v>0.1958819045</v>
      </c>
      <c r="I325" s="7" t="b">
        <f t="shared" si="8"/>
        <v>0</v>
      </c>
      <c r="J325" s="7">
        <f t="shared" si="4"/>
        <v>1</v>
      </c>
      <c r="K325" s="11"/>
      <c r="L325" s="6" t="s">
        <v>73</v>
      </c>
      <c r="M325" s="11">
        <v>3.5</v>
      </c>
      <c r="N325" s="6">
        <v>1.0</v>
      </c>
    </row>
    <row r="326">
      <c r="B326" s="7">
        <f t="shared" si="5"/>
        <v>77.25</v>
      </c>
      <c r="C326" s="15">
        <f t="shared" si="6"/>
        <v>0.2933569552</v>
      </c>
      <c r="D326" s="15">
        <f t="shared" si="7"/>
        <v>0.03882654092</v>
      </c>
      <c r="E326" s="15">
        <f t="shared" si="1"/>
        <v>0.3030635904</v>
      </c>
      <c r="G326" s="7">
        <f t="shared" si="2"/>
        <v>0.6321439465</v>
      </c>
      <c r="H326" s="7">
        <f t="shared" si="3"/>
        <v>0.2021439465</v>
      </c>
      <c r="I326" s="7" t="b">
        <f t="shared" si="8"/>
        <v>0</v>
      </c>
      <c r="J326" s="7">
        <f t="shared" si="4"/>
        <v>1</v>
      </c>
      <c r="K326" s="11"/>
      <c r="L326" s="6" t="s">
        <v>73</v>
      </c>
      <c r="M326" s="11">
        <v>3.5104166666666665</v>
      </c>
      <c r="N326" s="6">
        <v>1.0</v>
      </c>
    </row>
    <row r="327">
      <c r="B327" s="7">
        <f t="shared" si="5"/>
        <v>77.5</v>
      </c>
      <c r="C327" s="15">
        <f t="shared" si="6"/>
        <v>0.3030635904</v>
      </c>
      <c r="D327" s="15">
        <f t="shared" si="7"/>
        <v>0.03829320932</v>
      </c>
      <c r="E327" s="15">
        <f t="shared" si="1"/>
        <v>0.3126368928</v>
      </c>
      <c r="G327" s="7">
        <f t="shared" si="2"/>
        <v>0.6382683432</v>
      </c>
      <c r="H327" s="7">
        <f t="shared" si="3"/>
        <v>0.2082683432</v>
      </c>
      <c r="I327" s="7" t="b">
        <f t="shared" si="8"/>
        <v>0</v>
      </c>
      <c r="J327" s="7">
        <f t="shared" si="4"/>
        <v>1</v>
      </c>
      <c r="K327" s="11"/>
      <c r="L327" s="6" t="s">
        <v>73</v>
      </c>
      <c r="M327" s="11">
        <v>3.5208333333333335</v>
      </c>
      <c r="N327" s="6">
        <v>1.0</v>
      </c>
    </row>
    <row r="328">
      <c r="B328" s="7">
        <f t="shared" si="5"/>
        <v>77.75</v>
      </c>
      <c r="C328" s="15">
        <f t="shared" si="6"/>
        <v>0.3126368928</v>
      </c>
      <c r="D328" s="15">
        <f t="shared" si="7"/>
        <v>0.03776720369</v>
      </c>
      <c r="E328" s="15">
        <f t="shared" si="1"/>
        <v>0.3220786937</v>
      </c>
      <c r="G328" s="7">
        <f t="shared" si="2"/>
        <v>0.644228869</v>
      </c>
      <c r="H328" s="7">
        <f t="shared" si="3"/>
        <v>0.214228869</v>
      </c>
      <c r="I328" s="7" t="b">
        <f t="shared" si="8"/>
        <v>0</v>
      </c>
      <c r="J328" s="7">
        <f t="shared" si="4"/>
        <v>1</v>
      </c>
      <c r="K328" s="11"/>
      <c r="L328" s="6" t="s">
        <v>73</v>
      </c>
      <c r="M328" s="11">
        <v>3.53125</v>
      </c>
      <c r="N328" s="6">
        <v>1.0</v>
      </c>
    </row>
    <row r="329">
      <c r="B329" s="7">
        <f t="shared" si="5"/>
        <v>78</v>
      </c>
      <c r="C329" s="15">
        <f t="shared" si="6"/>
        <v>0.3220786937</v>
      </c>
      <c r="D329" s="15">
        <f t="shared" si="7"/>
        <v>0.03724842342</v>
      </c>
      <c r="E329" s="15">
        <f t="shared" si="1"/>
        <v>0.3313907995</v>
      </c>
      <c r="G329" s="7">
        <f t="shared" si="2"/>
        <v>0.65</v>
      </c>
      <c r="H329" s="7">
        <f t="shared" si="3"/>
        <v>0.22</v>
      </c>
      <c r="I329" s="7" t="b">
        <f t="shared" si="8"/>
        <v>0</v>
      </c>
      <c r="J329" s="7">
        <f t="shared" si="4"/>
        <v>1</v>
      </c>
      <c r="K329" s="11"/>
      <c r="L329" s="6" t="s">
        <v>73</v>
      </c>
      <c r="M329" s="11">
        <v>3.5416666666666665</v>
      </c>
      <c r="N329" s="6">
        <v>1.0</v>
      </c>
    </row>
    <row r="330">
      <c r="B330" s="7">
        <f t="shared" si="5"/>
        <v>78.25</v>
      </c>
      <c r="C330" s="15">
        <f t="shared" si="6"/>
        <v>0.3313907995</v>
      </c>
      <c r="D330" s="15">
        <f t="shared" si="7"/>
        <v>0.03673676926</v>
      </c>
      <c r="E330" s="15">
        <f t="shared" si="1"/>
        <v>0.3405749919</v>
      </c>
      <c r="G330" s="7">
        <f t="shared" si="2"/>
        <v>0.6555570233</v>
      </c>
      <c r="H330" s="7">
        <f t="shared" si="3"/>
        <v>0.2255570233</v>
      </c>
      <c r="I330" s="7" t="b">
        <f t="shared" si="8"/>
        <v>0</v>
      </c>
      <c r="J330" s="7">
        <f t="shared" si="4"/>
        <v>1</v>
      </c>
      <c r="K330" s="11"/>
      <c r="L330" s="6" t="s">
        <v>73</v>
      </c>
      <c r="M330" s="11">
        <v>3.5520833333333335</v>
      </c>
      <c r="N330" s="6">
        <v>1.0</v>
      </c>
    </row>
    <row r="331">
      <c r="B331" s="7">
        <f t="shared" si="5"/>
        <v>78.5</v>
      </c>
      <c r="C331" s="15">
        <f t="shared" si="6"/>
        <v>0.3405749919</v>
      </c>
      <c r="D331" s="15">
        <f t="shared" si="7"/>
        <v>0.0362321433</v>
      </c>
      <c r="E331" s="15">
        <f t="shared" si="1"/>
        <v>0.3496330277</v>
      </c>
      <c r="G331" s="7">
        <f t="shared" si="2"/>
        <v>0.6608761429</v>
      </c>
      <c r="H331" s="7">
        <f t="shared" si="3"/>
        <v>0.2308761429</v>
      </c>
      <c r="I331" s="7" t="b">
        <f t="shared" si="8"/>
        <v>0</v>
      </c>
      <c r="J331" s="7">
        <f t="shared" si="4"/>
        <v>1</v>
      </c>
      <c r="K331" s="11"/>
      <c r="L331" s="6" t="s">
        <v>73</v>
      </c>
      <c r="M331" s="11">
        <v>3.5625</v>
      </c>
      <c r="N331" s="6">
        <v>1.0</v>
      </c>
    </row>
    <row r="332">
      <c r="B332" s="7">
        <f t="shared" si="5"/>
        <v>78.75</v>
      </c>
      <c r="C332" s="15">
        <f t="shared" si="6"/>
        <v>0.3496330277</v>
      </c>
      <c r="D332" s="15">
        <f t="shared" si="7"/>
        <v>0.03573444903</v>
      </c>
      <c r="E332" s="15">
        <f t="shared" si="1"/>
        <v>0.3585666399</v>
      </c>
      <c r="G332" s="7">
        <f t="shared" si="2"/>
        <v>0.6659345815</v>
      </c>
      <c r="H332" s="7">
        <f t="shared" si="3"/>
        <v>0.2359345815</v>
      </c>
      <c r="I332" s="7" t="b">
        <f t="shared" si="8"/>
        <v>0</v>
      </c>
      <c r="J332" s="7">
        <f t="shared" si="4"/>
        <v>1</v>
      </c>
      <c r="K332" s="11"/>
      <c r="L332" s="6" t="s">
        <v>73</v>
      </c>
      <c r="M332" s="11">
        <v>3.5729166666666665</v>
      </c>
      <c r="N332" s="6">
        <v>1.0</v>
      </c>
    </row>
    <row r="333">
      <c r="B333" s="7">
        <f t="shared" si="5"/>
        <v>79</v>
      </c>
      <c r="C333" s="15">
        <f t="shared" si="6"/>
        <v>0.3585666399</v>
      </c>
      <c r="D333" s="15">
        <f t="shared" si="7"/>
        <v>0.03524359121</v>
      </c>
      <c r="E333" s="15">
        <f t="shared" si="1"/>
        <v>0.3673775377</v>
      </c>
      <c r="G333" s="7">
        <f t="shared" si="2"/>
        <v>0.6707106781</v>
      </c>
      <c r="H333" s="7">
        <f t="shared" si="3"/>
        <v>0.2407106781</v>
      </c>
      <c r="I333" s="7" t="b">
        <f t="shared" si="8"/>
        <v>0</v>
      </c>
      <c r="J333" s="7">
        <f t="shared" si="4"/>
        <v>1</v>
      </c>
      <c r="K333" s="11"/>
      <c r="L333" s="6" t="s">
        <v>73</v>
      </c>
      <c r="M333" s="11">
        <v>3.5833333333333335</v>
      </c>
      <c r="N333" s="6">
        <v>1.0</v>
      </c>
    </row>
    <row r="334">
      <c r="B334" s="7">
        <f t="shared" si="5"/>
        <v>79.25</v>
      </c>
      <c r="C334" s="15">
        <f t="shared" si="6"/>
        <v>0.3673775377</v>
      </c>
      <c r="D334" s="15">
        <f t="shared" si="7"/>
        <v>0.03475947595</v>
      </c>
      <c r="E334" s="15">
        <f t="shared" si="1"/>
        <v>0.3760674067</v>
      </c>
      <c r="G334" s="7">
        <f t="shared" si="2"/>
        <v>0.6751839807</v>
      </c>
      <c r="H334" s="7">
        <f t="shared" si="3"/>
        <v>0.2451839807</v>
      </c>
      <c r="I334" s="7" t="b">
        <f t="shared" si="8"/>
        <v>0</v>
      </c>
      <c r="J334" s="7">
        <f t="shared" si="4"/>
        <v>1</v>
      </c>
      <c r="K334" s="11"/>
      <c r="L334" s="6" t="s">
        <v>73</v>
      </c>
      <c r="M334" s="11">
        <v>3.59375</v>
      </c>
      <c r="N334" s="6">
        <v>1.0</v>
      </c>
    </row>
    <row r="335">
      <c r="B335" s="7">
        <f t="shared" si="5"/>
        <v>79.5</v>
      </c>
      <c r="C335" s="15">
        <f t="shared" si="6"/>
        <v>0.3760674067</v>
      </c>
      <c r="D335" s="15">
        <f t="shared" si="7"/>
        <v>0.03428201062</v>
      </c>
      <c r="E335" s="15">
        <f t="shared" si="1"/>
        <v>0.3846379094</v>
      </c>
      <c r="G335" s="7">
        <f t="shared" si="2"/>
        <v>0.679335334</v>
      </c>
      <c r="H335" s="7">
        <f t="shared" si="3"/>
        <v>0.249335334</v>
      </c>
      <c r="I335" s="7" t="b">
        <f t="shared" si="8"/>
        <v>0</v>
      </c>
      <c r="J335" s="7">
        <f t="shared" si="4"/>
        <v>1</v>
      </c>
      <c r="K335" s="11"/>
      <c r="L335" s="6" t="s">
        <v>73</v>
      </c>
      <c r="M335" s="11">
        <v>3.6041666666666665</v>
      </c>
      <c r="N335" s="6">
        <v>1.0</v>
      </c>
    </row>
    <row r="336">
      <c r="B336" s="7">
        <f t="shared" si="5"/>
        <v>79.75</v>
      </c>
      <c r="C336" s="15">
        <f t="shared" si="6"/>
        <v>0.3846379094</v>
      </c>
      <c r="D336" s="15">
        <f t="shared" si="7"/>
        <v>0.03381110388</v>
      </c>
      <c r="E336" s="15">
        <f t="shared" si="1"/>
        <v>0.3930906853</v>
      </c>
      <c r="G336" s="7">
        <f t="shared" si="2"/>
        <v>0.6831469612</v>
      </c>
      <c r="H336" s="7">
        <f t="shared" si="3"/>
        <v>0.2531469612</v>
      </c>
      <c r="I336" s="7" t="b">
        <f t="shared" si="8"/>
        <v>0</v>
      </c>
      <c r="J336" s="7">
        <f t="shared" si="4"/>
        <v>1</v>
      </c>
      <c r="K336" s="11"/>
      <c r="L336" s="6" t="s">
        <v>73</v>
      </c>
      <c r="M336" s="11">
        <v>3.6145833333333335</v>
      </c>
      <c r="N336" s="6">
        <v>1.0</v>
      </c>
    </row>
    <row r="337">
      <c r="B337" s="7">
        <f t="shared" si="5"/>
        <v>80</v>
      </c>
      <c r="C337" s="15">
        <f t="shared" si="6"/>
        <v>0.3930906853</v>
      </c>
      <c r="D337" s="15">
        <f t="shared" si="7"/>
        <v>0.03334666564</v>
      </c>
      <c r="E337" s="15">
        <f t="shared" si="1"/>
        <v>0.4014273518</v>
      </c>
      <c r="G337" s="7">
        <f t="shared" si="2"/>
        <v>0.6866025404</v>
      </c>
      <c r="H337" s="7">
        <f t="shared" si="3"/>
        <v>0.2566025404</v>
      </c>
      <c r="I337" s="7" t="b">
        <f t="shared" si="8"/>
        <v>0</v>
      </c>
      <c r="J337" s="7">
        <f t="shared" si="4"/>
        <v>1</v>
      </c>
      <c r="K337" s="11"/>
      <c r="L337" s="6" t="s">
        <v>73</v>
      </c>
      <c r="M337" s="11">
        <v>3.625</v>
      </c>
      <c r="N337" s="6">
        <v>1.0</v>
      </c>
    </row>
    <row r="338">
      <c r="B338" s="7">
        <f t="shared" si="5"/>
        <v>80.25</v>
      </c>
      <c r="C338" s="15">
        <f t="shared" si="6"/>
        <v>0.4014273518</v>
      </c>
      <c r="D338" s="15">
        <f t="shared" si="7"/>
        <v>0.03288860705</v>
      </c>
      <c r="E338" s="15">
        <f t="shared" si="1"/>
        <v>0.4096495035</v>
      </c>
      <c r="G338" s="7">
        <f t="shared" si="2"/>
        <v>0.6896872742</v>
      </c>
      <c r="H338" s="7">
        <f t="shared" si="3"/>
        <v>0.2596872742</v>
      </c>
      <c r="I338" s="7" t="b">
        <f t="shared" si="8"/>
        <v>0</v>
      </c>
      <c r="J338" s="7">
        <f t="shared" si="4"/>
        <v>1</v>
      </c>
      <c r="K338" s="11"/>
      <c r="L338" s="6" t="s">
        <v>73</v>
      </c>
      <c r="M338" s="11">
        <v>3.6354166666666665</v>
      </c>
      <c r="N338" s="6">
        <v>1.0</v>
      </c>
    </row>
    <row r="339">
      <c r="B339" s="7">
        <f t="shared" si="5"/>
        <v>80.5</v>
      </c>
      <c r="C339" s="15">
        <f t="shared" si="6"/>
        <v>0.4096495035</v>
      </c>
      <c r="D339" s="15">
        <f t="shared" si="7"/>
        <v>0.03243684047</v>
      </c>
      <c r="E339" s="15">
        <f t="shared" si="1"/>
        <v>0.4177587136</v>
      </c>
      <c r="G339" s="7">
        <f t="shared" si="2"/>
        <v>0.6923879533</v>
      </c>
      <c r="H339" s="7">
        <f t="shared" si="3"/>
        <v>0.2623879533</v>
      </c>
      <c r="I339" s="7" t="b">
        <f t="shared" si="8"/>
        <v>0</v>
      </c>
      <c r="J339" s="7">
        <f t="shared" si="4"/>
        <v>1</v>
      </c>
      <c r="K339" s="11"/>
      <c r="L339" s="6" t="s">
        <v>73</v>
      </c>
      <c r="M339" s="11">
        <v>3.6458333333333335</v>
      </c>
      <c r="N339" s="6">
        <v>1.0</v>
      </c>
    </row>
    <row r="340">
      <c r="B340" s="7">
        <f t="shared" si="5"/>
        <v>80.75</v>
      </c>
      <c r="C340" s="15">
        <f t="shared" si="6"/>
        <v>0.4177587136</v>
      </c>
      <c r="D340" s="15">
        <f t="shared" si="7"/>
        <v>0.03199127947</v>
      </c>
      <c r="E340" s="15">
        <f t="shared" si="1"/>
        <v>0.4257565335</v>
      </c>
      <c r="G340" s="7">
        <f t="shared" si="2"/>
        <v>0.6946930129</v>
      </c>
      <c r="H340" s="7">
        <f t="shared" si="3"/>
        <v>0.2646930129</v>
      </c>
      <c r="I340" s="7" t="b">
        <f t="shared" si="8"/>
        <v>0</v>
      </c>
      <c r="J340" s="7">
        <f t="shared" si="4"/>
        <v>1</v>
      </c>
      <c r="K340" s="11"/>
      <c r="L340" s="6" t="s">
        <v>73</v>
      </c>
      <c r="M340" s="11">
        <v>3.65625</v>
      </c>
      <c r="N340" s="6">
        <v>1.0</v>
      </c>
    </row>
    <row r="341">
      <c r="B341" s="7">
        <f t="shared" si="5"/>
        <v>81</v>
      </c>
      <c r="C341" s="15">
        <f t="shared" si="6"/>
        <v>0.4257565335</v>
      </c>
      <c r="D341" s="15">
        <f t="shared" si="7"/>
        <v>0.03155183882</v>
      </c>
      <c r="E341" s="15">
        <f t="shared" si="1"/>
        <v>0.4336444932</v>
      </c>
      <c r="G341" s="7">
        <f t="shared" si="2"/>
        <v>0.6965925826</v>
      </c>
      <c r="H341" s="7">
        <f t="shared" si="3"/>
        <v>0.2665925826</v>
      </c>
      <c r="I341" s="7" t="b">
        <f t="shared" si="8"/>
        <v>0</v>
      </c>
      <c r="J341" s="7">
        <f t="shared" si="4"/>
        <v>1</v>
      </c>
      <c r="K341" s="11"/>
      <c r="L341" s="6" t="s">
        <v>73</v>
      </c>
      <c r="M341" s="11">
        <v>3.6666666666666665</v>
      </c>
      <c r="N341" s="6">
        <v>1.0</v>
      </c>
    </row>
    <row r="342">
      <c r="B342" s="7">
        <f t="shared" si="5"/>
        <v>81.25</v>
      </c>
      <c r="C342" s="15">
        <f t="shared" si="6"/>
        <v>0.4336444932</v>
      </c>
      <c r="D342" s="15">
        <f t="shared" si="7"/>
        <v>0.03111843444</v>
      </c>
      <c r="E342" s="15">
        <f t="shared" si="1"/>
        <v>0.4414241018</v>
      </c>
      <c r="G342" s="7">
        <f t="shared" si="2"/>
        <v>0.698078528</v>
      </c>
      <c r="H342" s="7">
        <f t="shared" si="3"/>
        <v>0.268078528</v>
      </c>
      <c r="I342" s="7" t="b">
        <f t="shared" si="8"/>
        <v>0</v>
      </c>
      <c r="J342" s="7">
        <f t="shared" si="4"/>
        <v>1</v>
      </c>
      <c r="K342" s="11"/>
      <c r="L342" s="6" t="s">
        <v>73</v>
      </c>
      <c r="M342" s="11">
        <v>3.6770833333333335</v>
      </c>
      <c r="N342" s="6">
        <v>1.0</v>
      </c>
    </row>
    <row r="343">
      <c r="B343" s="7">
        <f t="shared" si="5"/>
        <v>81.5</v>
      </c>
      <c r="C343" s="15">
        <f t="shared" si="6"/>
        <v>0.4414241018</v>
      </c>
      <c r="D343" s="15">
        <f t="shared" si="7"/>
        <v>0.03069098342</v>
      </c>
      <c r="E343" s="15">
        <f t="shared" si="1"/>
        <v>0.4490968477</v>
      </c>
      <c r="G343" s="7">
        <f t="shared" si="2"/>
        <v>0.6991444861</v>
      </c>
      <c r="H343" s="7">
        <f t="shared" si="3"/>
        <v>0.2691444861</v>
      </c>
      <c r="I343" s="7" t="b">
        <f t="shared" si="8"/>
        <v>0</v>
      </c>
      <c r="J343" s="7">
        <f t="shared" si="4"/>
        <v>1</v>
      </c>
      <c r="K343" s="11"/>
      <c r="L343" s="6" t="s">
        <v>73</v>
      </c>
      <c r="M343" s="11">
        <v>3.6875</v>
      </c>
      <c r="N343" s="6">
        <v>1.0</v>
      </c>
    </row>
    <row r="344">
      <c r="B344" s="7">
        <f t="shared" si="5"/>
        <v>81.75</v>
      </c>
      <c r="C344" s="15">
        <f t="shared" si="6"/>
        <v>0.4490968477</v>
      </c>
      <c r="D344" s="15">
        <f t="shared" si="7"/>
        <v>0.03026940397</v>
      </c>
      <c r="E344" s="15">
        <f t="shared" si="1"/>
        <v>0.4566641987</v>
      </c>
      <c r="G344" s="7">
        <f t="shared" si="2"/>
        <v>0.6997858923</v>
      </c>
      <c r="H344" s="7">
        <f t="shared" si="3"/>
        <v>0.2697858923</v>
      </c>
      <c r="I344" s="7" t="b">
        <f t="shared" si="8"/>
        <v>0</v>
      </c>
      <c r="J344" s="7">
        <f t="shared" si="4"/>
        <v>1</v>
      </c>
      <c r="K344" s="11"/>
      <c r="L344" s="6" t="s">
        <v>73</v>
      </c>
      <c r="M344" s="11">
        <v>3.6979166666666665</v>
      </c>
      <c r="N344" s="6">
        <v>1.0</v>
      </c>
    </row>
    <row r="345">
      <c r="B345" s="7">
        <f t="shared" si="5"/>
        <v>82</v>
      </c>
      <c r="C345" s="15">
        <f t="shared" si="6"/>
        <v>0.4566641987</v>
      </c>
      <c r="D345" s="15">
        <f t="shared" si="7"/>
        <v>0.02985361546</v>
      </c>
      <c r="E345" s="15">
        <f t="shared" si="1"/>
        <v>0.4641276025</v>
      </c>
      <c r="G345" s="7">
        <f t="shared" si="2"/>
        <v>0.7</v>
      </c>
      <c r="H345" s="7">
        <f t="shared" si="3"/>
        <v>0.27</v>
      </c>
      <c r="I345" s="7" t="b">
        <f t="shared" si="8"/>
        <v>0</v>
      </c>
      <c r="J345" s="7">
        <f t="shared" si="4"/>
        <v>1</v>
      </c>
      <c r="K345" s="11"/>
      <c r="L345" s="6" t="s">
        <v>73</v>
      </c>
      <c r="M345" s="11">
        <v>3.7083333333333335</v>
      </c>
      <c r="N345" s="6">
        <v>1.0</v>
      </c>
    </row>
    <row r="346">
      <c r="B346" s="7">
        <f t="shared" si="5"/>
        <v>82.25</v>
      </c>
      <c r="C346" s="15">
        <f t="shared" si="6"/>
        <v>0.4641276025</v>
      </c>
      <c r="D346" s="15">
        <f t="shared" si="7"/>
        <v>0.02944353832</v>
      </c>
      <c r="E346" s="15">
        <f t="shared" si="1"/>
        <v>0.4714884871</v>
      </c>
      <c r="G346" s="7">
        <f t="shared" si="2"/>
        <v>0.6997858923</v>
      </c>
      <c r="H346" s="7">
        <f t="shared" si="3"/>
        <v>0.2697858923</v>
      </c>
      <c r="I346" s="7" t="b">
        <f t="shared" si="8"/>
        <v>0</v>
      </c>
      <c r="J346" s="7">
        <f t="shared" si="4"/>
        <v>1</v>
      </c>
      <c r="K346" s="11"/>
      <c r="L346" s="6" t="s">
        <v>73</v>
      </c>
      <c r="M346" s="11">
        <v>3.71875</v>
      </c>
      <c r="N346" s="6">
        <v>1.0</v>
      </c>
    </row>
    <row r="347">
      <c r="B347" s="7">
        <f t="shared" si="5"/>
        <v>82.5</v>
      </c>
      <c r="C347" s="15">
        <f t="shared" si="6"/>
        <v>0.4714884871</v>
      </c>
      <c r="D347" s="15">
        <f t="shared" si="7"/>
        <v>0.02903909411</v>
      </c>
      <c r="E347" s="15">
        <f t="shared" si="1"/>
        <v>0.4787482606</v>
      </c>
      <c r="G347" s="7">
        <f t="shared" si="2"/>
        <v>0.6991444861</v>
      </c>
      <c r="H347" s="7">
        <f t="shared" si="3"/>
        <v>0.2691444861</v>
      </c>
      <c r="I347" s="7" t="b">
        <f t="shared" si="8"/>
        <v>0</v>
      </c>
      <c r="J347" s="7">
        <f t="shared" si="4"/>
        <v>1</v>
      </c>
      <c r="K347" s="11"/>
      <c r="L347" s="6" t="s">
        <v>73</v>
      </c>
      <c r="M347" s="11">
        <v>3.7291666666666665</v>
      </c>
      <c r="N347" s="6">
        <v>1.0</v>
      </c>
    </row>
    <row r="348">
      <c r="B348" s="7">
        <f t="shared" si="5"/>
        <v>82.75</v>
      </c>
      <c r="C348" s="15">
        <f t="shared" si="6"/>
        <v>0.4787482606</v>
      </c>
      <c r="D348" s="15">
        <f t="shared" si="7"/>
        <v>0.02864020546</v>
      </c>
      <c r="E348" s="15">
        <f t="shared" si="1"/>
        <v>0.485908312</v>
      </c>
      <c r="G348" s="7">
        <f t="shared" si="2"/>
        <v>0.698078528</v>
      </c>
      <c r="H348" s="7">
        <f t="shared" si="3"/>
        <v>0.268078528</v>
      </c>
      <c r="I348" s="7" t="b">
        <f t="shared" si="8"/>
        <v>0</v>
      </c>
      <c r="J348" s="7">
        <f t="shared" si="4"/>
        <v>1</v>
      </c>
      <c r="K348" s="11"/>
      <c r="L348" s="6" t="s">
        <v>73</v>
      </c>
      <c r="M348" s="11">
        <v>3.7395833333333335</v>
      </c>
      <c r="N348" s="6">
        <v>1.0</v>
      </c>
    </row>
    <row r="349">
      <c r="B349" s="7">
        <f t="shared" si="5"/>
        <v>83</v>
      </c>
      <c r="C349" s="15">
        <f t="shared" si="6"/>
        <v>0.485908312</v>
      </c>
      <c r="D349" s="15">
        <f t="shared" si="7"/>
        <v>0.02824679604</v>
      </c>
      <c r="E349" s="15">
        <f t="shared" si="1"/>
        <v>0.492970011</v>
      </c>
      <c r="G349" s="7">
        <f t="shared" si="2"/>
        <v>0.6965925826</v>
      </c>
      <c r="H349" s="7">
        <f t="shared" si="3"/>
        <v>0.2665925826</v>
      </c>
      <c r="I349" s="7" t="b">
        <f t="shared" si="8"/>
        <v>0</v>
      </c>
      <c r="J349" s="7">
        <f t="shared" si="4"/>
        <v>1</v>
      </c>
      <c r="K349" s="11"/>
      <c r="L349" s="6" t="s">
        <v>73</v>
      </c>
      <c r="M349" s="11">
        <v>3.75</v>
      </c>
      <c r="N349" s="6">
        <v>1.0</v>
      </c>
    </row>
    <row r="350">
      <c r="B350" s="7">
        <f t="shared" si="5"/>
        <v>83.25</v>
      </c>
      <c r="C350" s="15">
        <f t="shared" si="6"/>
        <v>0.492970011</v>
      </c>
      <c r="D350" s="15">
        <f t="shared" si="7"/>
        <v>0.0278587906</v>
      </c>
      <c r="E350" s="15">
        <f t="shared" si="1"/>
        <v>0.4999347087</v>
      </c>
      <c r="G350" s="7">
        <f t="shared" si="2"/>
        <v>0.6946930129</v>
      </c>
      <c r="H350" s="7">
        <f t="shared" si="3"/>
        <v>0.2646930129</v>
      </c>
      <c r="I350" s="7" t="b">
        <f t="shared" si="8"/>
        <v>0</v>
      </c>
      <c r="J350" s="7">
        <f t="shared" si="4"/>
        <v>1</v>
      </c>
      <c r="K350" s="11"/>
      <c r="L350" s="6" t="s">
        <v>73</v>
      </c>
      <c r="M350" s="11">
        <v>3.7604166666666665</v>
      </c>
      <c r="N350" s="6">
        <v>1.0</v>
      </c>
    </row>
    <row r="351">
      <c r="B351" s="7">
        <f t="shared" si="5"/>
        <v>83.5</v>
      </c>
      <c r="C351" s="15">
        <f t="shared" si="6"/>
        <v>0.4999347087</v>
      </c>
      <c r="D351" s="15">
        <f t="shared" si="7"/>
        <v>0.02747611491</v>
      </c>
      <c r="E351" s="15">
        <f t="shared" si="1"/>
        <v>0.5068037374</v>
      </c>
      <c r="G351" s="7">
        <f t="shared" si="2"/>
        <v>0.6923879533</v>
      </c>
      <c r="H351" s="7">
        <f t="shared" si="3"/>
        <v>0.2623879533</v>
      </c>
      <c r="I351" s="7" t="b">
        <f t="shared" si="8"/>
        <v>0</v>
      </c>
      <c r="J351" s="7">
        <f t="shared" si="4"/>
        <v>1</v>
      </c>
      <c r="K351" s="11"/>
      <c r="L351" s="6" t="s">
        <v>73</v>
      </c>
      <c r="M351" s="11">
        <v>3.7708333333333335</v>
      </c>
      <c r="N351" s="6">
        <v>1.0</v>
      </c>
    </row>
    <row r="352">
      <c r="B352" s="7">
        <f t="shared" si="5"/>
        <v>83.75</v>
      </c>
      <c r="C352" s="15">
        <f t="shared" si="6"/>
        <v>0.5068037374</v>
      </c>
      <c r="D352" s="15">
        <f t="shared" si="7"/>
        <v>0.02709869575</v>
      </c>
      <c r="E352" s="15">
        <f t="shared" si="1"/>
        <v>0.5135784113</v>
      </c>
      <c r="G352" s="7">
        <f t="shared" si="2"/>
        <v>0.6896872742</v>
      </c>
      <c r="H352" s="7">
        <f t="shared" si="3"/>
        <v>0.2596872742</v>
      </c>
      <c r="I352" s="7" t="b">
        <f t="shared" si="8"/>
        <v>0</v>
      </c>
      <c r="J352" s="7">
        <f t="shared" si="4"/>
        <v>1</v>
      </c>
      <c r="K352" s="11"/>
      <c r="L352" s="6" t="s">
        <v>73</v>
      </c>
      <c r="M352" s="11">
        <v>3.78125</v>
      </c>
      <c r="N352" s="6">
        <v>1.0</v>
      </c>
    </row>
    <row r="353">
      <c r="B353" s="7">
        <f t="shared" si="5"/>
        <v>84</v>
      </c>
      <c r="C353" s="15">
        <f t="shared" si="6"/>
        <v>0.5135784113</v>
      </c>
      <c r="D353" s="15">
        <f t="shared" si="7"/>
        <v>0.02672646092</v>
      </c>
      <c r="E353" s="15">
        <f t="shared" si="1"/>
        <v>0.5202600266</v>
      </c>
      <c r="G353" s="7">
        <f t="shared" si="2"/>
        <v>0.6866025404</v>
      </c>
      <c r="H353" s="7">
        <f t="shared" si="3"/>
        <v>0.2566025404</v>
      </c>
      <c r="I353" s="7" t="b">
        <f t="shared" si="8"/>
        <v>0</v>
      </c>
      <c r="J353" s="7">
        <f t="shared" si="4"/>
        <v>1</v>
      </c>
      <c r="K353" s="11"/>
      <c r="L353" s="6" t="s">
        <v>73</v>
      </c>
      <c r="M353" s="11">
        <v>3.7916666666666665</v>
      </c>
      <c r="N353" s="6">
        <v>1.0</v>
      </c>
    </row>
    <row r="354">
      <c r="B354" s="7">
        <f t="shared" si="5"/>
        <v>84.25</v>
      </c>
      <c r="C354" s="15">
        <f t="shared" si="6"/>
        <v>0.5202600266</v>
      </c>
      <c r="D354" s="15">
        <f t="shared" si="7"/>
        <v>0.0263593392</v>
      </c>
      <c r="E354" s="15">
        <f t="shared" si="1"/>
        <v>0.5268498614</v>
      </c>
      <c r="G354" s="7">
        <f t="shared" si="2"/>
        <v>0.6831469612</v>
      </c>
      <c r="H354" s="7">
        <f t="shared" si="3"/>
        <v>0.2531469612</v>
      </c>
      <c r="I354" s="7" t="b">
        <f t="shared" si="8"/>
        <v>0</v>
      </c>
      <c r="J354" s="7">
        <f t="shared" si="4"/>
        <v>1</v>
      </c>
      <c r="K354" s="11"/>
      <c r="L354" s="6" t="s">
        <v>73</v>
      </c>
      <c r="M354" s="11">
        <v>3.8020833333333335</v>
      </c>
      <c r="N354" s="6">
        <v>1.0</v>
      </c>
    </row>
    <row r="355">
      <c r="B355" s="7">
        <f t="shared" si="5"/>
        <v>84.5</v>
      </c>
      <c r="C355" s="15">
        <f t="shared" si="6"/>
        <v>0.5268498614</v>
      </c>
      <c r="D355" s="15">
        <f t="shared" si="7"/>
        <v>0.02599726036</v>
      </c>
      <c r="E355" s="15">
        <f t="shared" si="1"/>
        <v>0.5333491765</v>
      </c>
      <c r="G355" s="7">
        <f t="shared" si="2"/>
        <v>0.679335334</v>
      </c>
      <c r="H355" s="7">
        <f t="shared" si="3"/>
        <v>0.249335334</v>
      </c>
      <c r="I355" s="7" t="b">
        <f t="shared" si="8"/>
        <v>0</v>
      </c>
      <c r="J355" s="7">
        <f t="shared" si="4"/>
        <v>1</v>
      </c>
      <c r="K355" s="11"/>
      <c r="L355" s="6" t="s">
        <v>73</v>
      </c>
      <c r="M355" s="11">
        <v>3.8125</v>
      </c>
      <c r="N355" s="6">
        <v>1.0</v>
      </c>
    </row>
    <row r="356">
      <c r="B356" s="7">
        <f t="shared" si="5"/>
        <v>84.75</v>
      </c>
      <c r="C356" s="15">
        <f t="shared" si="6"/>
        <v>0.5333491765</v>
      </c>
      <c r="D356" s="15">
        <f t="shared" si="7"/>
        <v>0.02564015514</v>
      </c>
      <c r="E356" s="15">
        <f t="shared" si="1"/>
        <v>0.5397592152</v>
      </c>
      <c r="G356" s="7">
        <f t="shared" si="2"/>
        <v>0.6751839807</v>
      </c>
      <c r="H356" s="7">
        <f t="shared" si="3"/>
        <v>0.2451839807</v>
      </c>
      <c r="I356" s="7" t="b">
        <f t="shared" si="8"/>
        <v>0</v>
      </c>
      <c r="J356" s="7">
        <f t="shared" si="4"/>
        <v>1</v>
      </c>
      <c r="K356" s="11"/>
      <c r="L356" s="6" t="s">
        <v>73</v>
      </c>
      <c r="M356" s="11">
        <v>3.8229166666666665</v>
      </c>
      <c r="N356" s="6">
        <v>1.0</v>
      </c>
    </row>
    <row r="357">
      <c r="B357" s="7">
        <f t="shared" si="5"/>
        <v>85</v>
      </c>
      <c r="C357" s="15">
        <f t="shared" si="6"/>
        <v>0.5397592152</v>
      </c>
      <c r="D357" s="15">
        <f t="shared" si="7"/>
        <v>0.02528795521</v>
      </c>
      <c r="E357" s="15">
        <f t="shared" si="1"/>
        <v>0.546081204</v>
      </c>
      <c r="G357" s="7">
        <f t="shared" si="2"/>
        <v>0.6707106781</v>
      </c>
      <c r="H357" s="7">
        <f t="shared" si="3"/>
        <v>0.2407106781</v>
      </c>
      <c r="I357" s="7" t="b">
        <f t="shared" si="8"/>
        <v>0</v>
      </c>
      <c r="J357" s="7">
        <f t="shared" si="4"/>
        <v>1</v>
      </c>
      <c r="K357" s="11"/>
      <c r="L357" s="6" t="s">
        <v>73</v>
      </c>
      <c r="M357" s="11">
        <v>3.8333333333333335</v>
      </c>
      <c r="N357" s="6">
        <v>1.0</v>
      </c>
    </row>
    <row r="358">
      <c r="B358" s="7">
        <f t="shared" si="5"/>
        <v>85.25</v>
      </c>
      <c r="C358" s="15">
        <f t="shared" si="6"/>
        <v>0.546081204</v>
      </c>
      <c r="D358" s="15">
        <f t="shared" si="7"/>
        <v>0.02494059318</v>
      </c>
      <c r="E358" s="15">
        <f t="shared" si="1"/>
        <v>0.5523163523</v>
      </c>
      <c r="G358" s="7">
        <f t="shared" si="2"/>
        <v>0.6659345815</v>
      </c>
      <c r="H358" s="7">
        <f t="shared" si="3"/>
        <v>0.2359345815</v>
      </c>
      <c r="I358" s="7" t="b">
        <f t="shared" si="8"/>
        <v>0</v>
      </c>
      <c r="J358" s="7">
        <f t="shared" si="4"/>
        <v>1</v>
      </c>
      <c r="K358" s="11"/>
      <c r="L358" s="6" t="s">
        <v>73</v>
      </c>
      <c r="M358" s="11">
        <v>3.84375</v>
      </c>
      <c r="N358" s="6">
        <v>1.0</v>
      </c>
    </row>
    <row r="359">
      <c r="B359" s="7">
        <f t="shared" si="5"/>
        <v>85.5</v>
      </c>
      <c r="C359" s="15">
        <f t="shared" si="6"/>
        <v>0.5523163523</v>
      </c>
      <c r="D359" s="15">
        <f t="shared" si="7"/>
        <v>0.02459800262</v>
      </c>
      <c r="E359" s="15">
        <f t="shared" si="1"/>
        <v>0.558465853</v>
      </c>
      <c r="G359" s="7">
        <f t="shared" si="2"/>
        <v>0.6608761429</v>
      </c>
      <c r="H359" s="7">
        <f t="shared" si="3"/>
        <v>0.2308761429</v>
      </c>
      <c r="I359" s="7" t="b">
        <f t="shared" si="8"/>
        <v>0</v>
      </c>
      <c r="J359" s="7">
        <f t="shared" si="4"/>
        <v>1</v>
      </c>
      <c r="K359" s="11"/>
      <c r="L359" s="6" t="s">
        <v>73</v>
      </c>
      <c r="M359" s="11">
        <v>3.8541666666666665</v>
      </c>
      <c r="N359" s="6">
        <v>1.0</v>
      </c>
    </row>
    <row r="360">
      <c r="B360" s="7">
        <f t="shared" si="5"/>
        <v>85.75</v>
      </c>
      <c r="C360" s="15">
        <f t="shared" si="6"/>
        <v>0.558465853</v>
      </c>
      <c r="D360" s="15">
        <f t="shared" si="7"/>
        <v>0.02426011797</v>
      </c>
      <c r="E360" s="15">
        <f t="shared" si="1"/>
        <v>0.5645308825</v>
      </c>
      <c r="G360" s="7">
        <f t="shared" si="2"/>
        <v>0.6555570233</v>
      </c>
      <c r="H360" s="7">
        <f t="shared" si="3"/>
        <v>0.2255570233</v>
      </c>
      <c r="I360" s="7" t="b">
        <f t="shared" si="8"/>
        <v>0</v>
      </c>
      <c r="J360" s="7">
        <f t="shared" si="4"/>
        <v>1</v>
      </c>
      <c r="K360" s="11"/>
      <c r="L360" s="6" t="s">
        <v>73</v>
      </c>
      <c r="M360" s="11">
        <v>3.8645833333333335</v>
      </c>
      <c r="N360" s="6">
        <v>1.0</v>
      </c>
    </row>
    <row r="361">
      <c r="B361" s="7">
        <f t="shared" si="5"/>
        <v>86</v>
      </c>
      <c r="C361" s="15">
        <f t="shared" si="6"/>
        <v>0.5645308825</v>
      </c>
      <c r="D361" s="15">
        <f t="shared" si="7"/>
        <v>0.02392687459</v>
      </c>
      <c r="E361" s="15">
        <f t="shared" si="1"/>
        <v>0.5705126011</v>
      </c>
      <c r="G361" s="7">
        <f t="shared" si="2"/>
        <v>0.65</v>
      </c>
      <c r="H361" s="7">
        <f t="shared" si="3"/>
        <v>0.22</v>
      </c>
      <c r="I361" s="7" t="b">
        <f t="shared" si="8"/>
        <v>0</v>
      </c>
      <c r="J361" s="7">
        <f t="shared" si="4"/>
        <v>1</v>
      </c>
      <c r="K361" s="11"/>
      <c r="L361" s="6" t="s">
        <v>73</v>
      </c>
      <c r="M361" s="11">
        <v>3.875</v>
      </c>
      <c r="N361" s="6">
        <v>1.0</v>
      </c>
    </row>
    <row r="362">
      <c r="B362" s="7">
        <f t="shared" si="5"/>
        <v>86.25</v>
      </c>
      <c r="C362" s="15">
        <f t="shared" si="6"/>
        <v>0.5705126011</v>
      </c>
      <c r="D362" s="15">
        <f t="shared" si="7"/>
        <v>0.02359820873</v>
      </c>
      <c r="E362" s="15">
        <f t="shared" si="1"/>
        <v>0.5764121533</v>
      </c>
      <c r="G362" s="7">
        <f t="shared" si="2"/>
        <v>0.644228869</v>
      </c>
      <c r="H362" s="7">
        <f t="shared" si="3"/>
        <v>0.214228869</v>
      </c>
      <c r="I362" s="7" t="b">
        <f t="shared" si="8"/>
        <v>0</v>
      </c>
      <c r="J362" s="7">
        <f t="shared" si="4"/>
        <v>1</v>
      </c>
      <c r="K362" s="11"/>
      <c r="L362" s="6" t="s">
        <v>73</v>
      </c>
      <c r="M362" s="11">
        <v>3.8854166666666665</v>
      </c>
      <c r="N362" s="6">
        <v>1.0</v>
      </c>
    </row>
    <row r="363">
      <c r="B363" s="7">
        <f t="shared" si="5"/>
        <v>86.5</v>
      </c>
      <c r="C363" s="15">
        <f t="shared" si="6"/>
        <v>0.5764121533</v>
      </c>
      <c r="D363" s="15">
        <f t="shared" si="7"/>
        <v>0.02327405751</v>
      </c>
      <c r="E363" s="15">
        <f t="shared" si="1"/>
        <v>0.5822306677</v>
      </c>
      <c r="G363" s="7">
        <f t="shared" si="2"/>
        <v>0.6382683432</v>
      </c>
      <c r="H363" s="7">
        <f t="shared" si="3"/>
        <v>0.2082683432</v>
      </c>
      <c r="I363" s="7" t="b">
        <f t="shared" si="8"/>
        <v>0</v>
      </c>
      <c r="J363" s="7">
        <f t="shared" si="4"/>
        <v>1</v>
      </c>
      <c r="K363" s="11"/>
      <c r="L363" s="6" t="s">
        <v>73</v>
      </c>
      <c r="M363" s="11">
        <v>3.8958333333333335</v>
      </c>
      <c r="N363" s="6">
        <v>1.0</v>
      </c>
    </row>
    <row r="364">
      <c r="B364" s="7">
        <f t="shared" si="5"/>
        <v>86.75</v>
      </c>
      <c r="C364" s="15">
        <f t="shared" si="6"/>
        <v>0.5822306677</v>
      </c>
      <c r="D364" s="15">
        <f t="shared" si="7"/>
        <v>0.02295435892</v>
      </c>
      <c r="E364" s="15">
        <f t="shared" si="1"/>
        <v>0.5879692574</v>
      </c>
      <c r="G364" s="7">
        <f t="shared" si="2"/>
        <v>0.6321439465</v>
      </c>
      <c r="H364" s="7">
        <f t="shared" si="3"/>
        <v>0.2021439465</v>
      </c>
      <c r="I364" s="7" t="b">
        <f t="shared" si="8"/>
        <v>0</v>
      </c>
      <c r="J364" s="7">
        <f t="shared" si="4"/>
        <v>1</v>
      </c>
      <c r="K364" s="11"/>
      <c r="L364" s="6" t="s">
        <v>73</v>
      </c>
      <c r="M364" s="11">
        <v>3.90625</v>
      </c>
      <c r="N364" s="6">
        <v>1.0</v>
      </c>
    </row>
    <row r="365">
      <c r="B365" s="7">
        <f t="shared" si="5"/>
        <v>87</v>
      </c>
      <c r="C365" s="15">
        <f t="shared" si="6"/>
        <v>0.5879692574</v>
      </c>
      <c r="D365" s="15">
        <f t="shared" si="7"/>
        <v>0.02263905179</v>
      </c>
      <c r="E365" s="15">
        <f t="shared" si="1"/>
        <v>0.5936290204</v>
      </c>
      <c r="G365" s="7">
        <f t="shared" si="2"/>
        <v>0.6258819045</v>
      </c>
      <c r="H365" s="7">
        <f t="shared" si="3"/>
        <v>0.1958819045</v>
      </c>
      <c r="I365" s="7" t="b">
        <f t="shared" si="8"/>
        <v>0</v>
      </c>
      <c r="J365" s="7">
        <f t="shared" si="4"/>
        <v>1</v>
      </c>
      <c r="K365" s="11"/>
      <c r="L365" s="6" t="s">
        <v>73</v>
      </c>
      <c r="M365" s="11">
        <v>3.9166666666666665</v>
      </c>
      <c r="N365" s="6">
        <v>1.0</v>
      </c>
    </row>
    <row r="366">
      <c r="B366" s="7">
        <f t="shared" si="5"/>
        <v>87.25</v>
      </c>
      <c r="C366" s="15">
        <f t="shared" si="6"/>
        <v>0.5936290204</v>
      </c>
      <c r="D366" s="15">
        <f t="shared" si="7"/>
        <v>0.0223280758</v>
      </c>
      <c r="E366" s="15">
        <f t="shared" si="1"/>
        <v>0.5992110393</v>
      </c>
      <c r="G366" s="7">
        <f t="shared" si="2"/>
        <v>0.6195090322</v>
      </c>
      <c r="H366" s="7">
        <f t="shared" si="3"/>
        <v>0.1895090322</v>
      </c>
      <c r="I366" s="7" t="b">
        <f t="shared" si="8"/>
        <v>0</v>
      </c>
      <c r="J366" s="7">
        <f t="shared" si="4"/>
        <v>1</v>
      </c>
      <c r="K366" s="11"/>
      <c r="L366" s="6" t="s">
        <v>73</v>
      </c>
      <c r="M366" s="11">
        <v>3.9270833333333335</v>
      </c>
      <c r="N366" s="6">
        <v>1.0</v>
      </c>
    </row>
    <row r="367">
      <c r="B367" s="7">
        <f t="shared" si="5"/>
        <v>87.5</v>
      </c>
      <c r="C367" s="15">
        <f t="shared" si="6"/>
        <v>0.5992110393</v>
      </c>
      <c r="D367" s="15">
        <f t="shared" si="7"/>
        <v>0.02202137147</v>
      </c>
      <c r="E367" s="15">
        <f t="shared" si="1"/>
        <v>0.6047163822</v>
      </c>
      <c r="G367" s="7">
        <f t="shared" si="2"/>
        <v>0.6130526192</v>
      </c>
      <c r="H367" s="7">
        <f t="shared" si="3"/>
        <v>0.1830526192</v>
      </c>
      <c r="I367" s="7" t="b">
        <f t="shared" si="8"/>
        <v>0</v>
      </c>
      <c r="J367" s="7">
        <f t="shared" si="4"/>
        <v>1</v>
      </c>
      <c r="K367" s="11"/>
      <c r="L367" s="6" t="s">
        <v>73</v>
      </c>
      <c r="M367" s="11">
        <v>3.9375</v>
      </c>
      <c r="N367" s="6">
        <v>1.0</v>
      </c>
    </row>
    <row r="368">
      <c r="B368" s="7">
        <f t="shared" si="5"/>
        <v>87.75</v>
      </c>
      <c r="C368" s="15">
        <f t="shared" si="6"/>
        <v>0.6047163822</v>
      </c>
      <c r="D368" s="15">
        <f t="shared" si="7"/>
        <v>0.0217188801</v>
      </c>
      <c r="E368" s="15">
        <f t="shared" si="1"/>
        <v>0.6101461022</v>
      </c>
      <c r="G368" s="7">
        <f t="shared" si="2"/>
        <v>0.6065403129</v>
      </c>
      <c r="H368" s="7">
        <f t="shared" si="3"/>
        <v>0.1765403129</v>
      </c>
      <c r="I368" s="7" t="b">
        <f t="shared" si="8"/>
        <v>0</v>
      </c>
      <c r="J368" s="7">
        <f t="shared" si="4"/>
        <v>1</v>
      </c>
      <c r="K368" s="11"/>
      <c r="L368" s="6" t="s">
        <v>73</v>
      </c>
      <c r="M368" s="11">
        <v>3.9479166666666665</v>
      </c>
      <c r="N368" s="6">
        <v>1.0</v>
      </c>
    </row>
    <row r="369">
      <c r="B369" s="7">
        <f t="shared" si="5"/>
        <v>88</v>
      </c>
      <c r="C369" s="15">
        <f t="shared" si="6"/>
        <v>0.6101461022</v>
      </c>
      <c r="D369" s="15">
        <f t="shared" si="7"/>
        <v>0.02142054383</v>
      </c>
      <c r="E369" s="15">
        <f t="shared" si="1"/>
        <v>0.6155012382</v>
      </c>
      <c r="G369" s="7">
        <f t="shared" si="2"/>
        <v>0.6</v>
      </c>
      <c r="H369" s="7">
        <f t="shared" si="3"/>
        <v>0.17</v>
      </c>
      <c r="I369" s="7" t="b">
        <f t="shared" si="8"/>
        <v>1</v>
      </c>
      <c r="J369" s="7">
        <f t="shared" si="4"/>
        <v>0</v>
      </c>
      <c r="K369" s="11"/>
      <c r="L369" s="11" t="str">
        <f t="shared" ref="L369:L376" si="12">IF(AND(0.270833333333333&lt;M369, M369&lt;0.96), "AWAKE", "SLEEP")</f>
        <v>SLEEP</v>
      </c>
      <c r="M369" s="11">
        <v>3.9583333333333335</v>
      </c>
      <c r="N369" s="6">
        <v>0.0</v>
      </c>
    </row>
    <row r="370">
      <c r="B370" s="7">
        <f t="shared" si="5"/>
        <v>88.25</v>
      </c>
      <c r="C370" s="15">
        <f t="shared" si="6"/>
        <v>0.6155012382</v>
      </c>
      <c r="D370" s="15">
        <f t="shared" si="7"/>
        <v>-0.1465479138</v>
      </c>
      <c r="E370" s="15">
        <f t="shared" si="1"/>
        <v>0.5788642597</v>
      </c>
      <c r="G370" s="7">
        <f t="shared" si="2"/>
        <v>0.5934596871</v>
      </c>
      <c r="H370" s="7">
        <f t="shared" si="3"/>
        <v>0.1634596871</v>
      </c>
      <c r="I370" s="7" t="b">
        <f t="shared" si="8"/>
        <v>1</v>
      </c>
      <c r="J370" s="7">
        <f t="shared" si="4"/>
        <v>0</v>
      </c>
      <c r="K370" s="11"/>
      <c r="L370" s="11" t="str">
        <f t="shared" si="12"/>
        <v>SLEEP</v>
      </c>
      <c r="M370" s="11">
        <v>3.96875</v>
      </c>
      <c r="N370" s="6">
        <v>0.0</v>
      </c>
    </row>
    <row r="371">
      <c r="B371" s="7">
        <f t="shared" si="5"/>
        <v>88.5</v>
      </c>
      <c r="C371" s="15">
        <f t="shared" si="6"/>
        <v>0.5788642597</v>
      </c>
      <c r="D371" s="15">
        <f t="shared" si="7"/>
        <v>-0.1378248237</v>
      </c>
      <c r="E371" s="15">
        <f t="shared" si="1"/>
        <v>0.5444080538</v>
      </c>
      <c r="G371" s="7">
        <f t="shared" si="2"/>
        <v>0.5869473808</v>
      </c>
      <c r="H371" s="7">
        <f t="shared" si="3"/>
        <v>0.1569473808</v>
      </c>
      <c r="I371" s="7" t="b">
        <f t="shared" si="8"/>
        <v>1</v>
      </c>
      <c r="J371" s="7">
        <f t="shared" si="4"/>
        <v>0</v>
      </c>
      <c r="K371" s="11"/>
      <c r="L371" s="11" t="str">
        <f t="shared" si="12"/>
        <v>SLEEP</v>
      </c>
      <c r="M371" s="11">
        <v>3.9791666666666665</v>
      </c>
      <c r="N371" s="6">
        <v>0.0</v>
      </c>
    </row>
    <row r="372">
      <c r="B372" s="7">
        <f t="shared" si="5"/>
        <v>88.75</v>
      </c>
      <c r="C372" s="15">
        <f t="shared" si="6"/>
        <v>0.5444080538</v>
      </c>
      <c r="D372" s="15">
        <f t="shared" si="7"/>
        <v>-0.1296209652</v>
      </c>
      <c r="E372" s="15">
        <f t="shared" si="1"/>
        <v>0.5120028125</v>
      </c>
      <c r="G372" s="7">
        <f t="shared" si="2"/>
        <v>0.5804909678</v>
      </c>
      <c r="H372" s="7">
        <f t="shared" si="3"/>
        <v>0.1504909678</v>
      </c>
      <c r="I372" s="7" t="b">
        <f t="shared" si="8"/>
        <v>1</v>
      </c>
      <c r="J372" s="7">
        <f t="shared" si="4"/>
        <v>0</v>
      </c>
      <c r="K372" s="11"/>
      <c r="L372" s="11" t="str">
        <f t="shared" si="12"/>
        <v>SLEEP</v>
      </c>
      <c r="M372" s="11">
        <v>3.9895833333333335</v>
      </c>
      <c r="N372" s="6">
        <v>0.0</v>
      </c>
    </row>
    <row r="373">
      <c r="B373" s="7">
        <f t="shared" si="5"/>
        <v>89</v>
      </c>
      <c r="C373" s="15">
        <f t="shared" si="6"/>
        <v>0.5120028125</v>
      </c>
      <c r="D373" s="15">
        <f t="shared" si="7"/>
        <v>-0.1219054315</v>
      </c>
      <c r="E373" s="15">
        <f t="shared" si="1"/>
        <v>0.4815264546</v>
      </c>
      <c r="G373" s="7">
        <f t="shared" si="2"/>
        <v>0.5741180955</v>
      </c>
      <c r="H373" s="7">
        <f t="shared" si="3"/>
        <v>0.1441180955</v>
      </c>
      <c r="I373" s="7" t="b">
        <f t="shared" si="8"/>
        <v>1</v>
      </c>
      <c r="J373" s="7">
        <f t="shared" si="4"/>
        <v>0</v>
      </c>
      <c r="K373" s="11"/>
      <c r="L373" s="11" t="str">
        <f t="shared" si="12"/>
        <v>SLEEP</v>
      </c>
      <c r="M373" s="11">
        <v>4.0</v>
      </c>
      <c r="N373" s="6">
        <v>0.0</v>
      </c>
    </row>
    <row r="374">
      <c r="B374" s="7">
        <f t="shared" si="5"/>
        <v>89.25</v>
      </c>
      <c r="C374" s="15">
        <f t="shared" si="6"/>
        <v>0.4815264546</v>
      </c>
      <c r="D374" s="15">
        <f t="shared" si="7"/>
        <v>-0.1146491559</v>
      </c>
      <c r="E374" s="15">
        <f t="shared" si="1"/>
        <v>0.4528641656</v>
      </c>
      <c r="G374" s="7">
        <f t="shared" si="2"/>
        <v>0.5678560535</v>
      </c>
      <c r="H374" s="7">
        <f t="shared" si="3"/>
        <v>0.1378560535</v>
      </c>
      <c r="I374" s="7" t="b">
        <f t="shared" si="8"/>
        <v>1</v>
      </c>
      <c r="J374" s="7">
        <f t="shared" si="4"/>
        <v>0</v>
      </c>
      <c r="K374" s="11"/>
      <c r="L374" s="11" t="str">
        <f t="shared" si="12"/>
        <v>SLEEP</v>
      </c>
      <c r="M374" s="11">
        <v>4.010416666666667</v>
      </c>
      <c r="N374" s="6">
        <v>0.0</v>
      </c>
    </row>
    <row r="375">
      <c r="B375" s="7">
        <f t="shared" si="5"/>
        <v>89.5</v>
      </c>
      <c r="C375" s="15">
        <f t="shared" si="6"/>
        <v>0.4528641656</v>
      </c>
      <c r="D375" s="15">
        <f t="shared" si="7"/>
        <v>-0.1078248013</v>
      </c>
      <c r="E375" s="15">
        <f t="shared" si="1"/>
        <v>0.4259079653</v>
      </c>
      <c r="G375" s="7">
        <f t="shared" si="2"/>
        <v>0.5617316568</v>
      </c>
      <c r="H375" s="7">
        <f t="shared" si="3"/>
        <v>0.1317316568</v>
      </c>
      <c r="I375" s="7" t="b">
        <f t="shared" si="8"/>
        <v>1</v>
      </c>
      <c r="J375" s="7">
        <f t="shared" si="4"/>
        <v>0</v>
      </c>
      <c r="K375" s="11"/>
      <c r="L375" s="11" t="str">
        <f t="shared" si="12"/>
        <v>SLEEP</v>
      </c>
      <c r="M375" s="11">
        <v>4.020833333333333</v>
      </c>
      <c r="N375" s="6">
        <v>0.0</v>
      </c>
    </row>
    <row r="376">
      <c r="B376" s="7">
        <f t="shared" si="5"/>
        <v>89.75</v>
      </c>
      <c r="C376" s="15">
        <f t="shared" si="6"/>
        <v>0.4259079653</v>
      </c>
      <c r="D376" s="15">
        <f t="shared" si="7"/>
        <v>-0.1014066584</v>
      </c>
      <c r="E376" s="15">
        <f t="shared" si="1"/>
        <v>0.4005563007</v>
      </c>
      <c r="G376" s="7">
        <f t="shared" si="2"/>
        <v>0.555771131</v>
      </c>
      <c r="H376" s="7">
        <f t="shared" si="3"/>
        <v>0.125771131</v>
      </c>
      <c r="I376" s="7" t="b">
        <f t="shared" si="8"/>
        <v>1</v>
      </c>
      <c r="J376" s="7">
        <f t="shared" si="4"/>
        <v>0</v>
      </c>
      <c r="K376" s="11"/>
      <c r="L376" s="11" t="str">
        <f t="shared" si="12"/>
        <v>SLEEP</v>
      </c>
      <c r="M376" s="11">
        <v>4.03125</v>
      </c>
      <c r="N376" s="6">
        <v>0.0</v>
      </c>
    </row>
    <row r="377">
      <c r="M377" s="3"/>
    </row>
    <row r="378">
      <c r="M378" s="3"/>
    </row>
    <row r="379">
      <c r="M379" s="3"/>
    </row>
    <row r="380">
      <c r="M380" s="3"/>
    </row>
    <row r="381">
      <c r="M381" s="3"/>
    </row>
    <row r="382">
      <c r="M382" s="3"/>
    </row>
    <row r="383">
      <c r="M383" s="3"/>
    </row>
    <row r="384">
      <c r="M384" s="3"/>
    </row>
    <row r="385">
      <c r="M385" s="3"/>
    </row>
    <row r="386">
      <c r="M386" s="3"/>
    </row>
    <row r="387">
      <c r="M387" s="3"/>
    </row>
    <row r="388">
      <c r="M388" s="3"/>
    </row>
    <row r="389">
      <c r="M389" s="3"/>
    </row>
    <row r="390">
      <c r="M390" s="3"/>
    </row>
    <row r="391">
      <c r="M391" s="3"/>
    </row>
    <row r="392">
      <c r="M392" s="3"/>
    </row>
    <row r="393">
      <c r="M393" s="3"/>
    </row>
    <row r="394">
      <c r="M394" s="3"/>
    </row>
    <row r="395">
      <c r="M395" s="3"/>
    </row>
    <row r="396">
      <c r="M396" s="3"/>
    </row>
    <row r="397">
      <c r="M397" s="3"/>
    </row>
    <row r="398">
      <c r="M398" s="3"/>
    </row>
    <row r="399">
      <c r="M399" s="3"/>
    </row>
    <row r="400">
      <c r="M400" s="3"/>
    </row>
    <row r="401">
      <c r="M401" s="3"/>
    </row>
    <row r="402">
      <c r="M402" s="3"/>
    </row>
    <row r="403">
      <c r="M403" s="3"/>
    </row>
    <row r="404">
      <c r="M404" s="3"/>
    </row>
    <row r="405">
      <c r="M405" s="3"/>
    </row>
    <row r="406">
      <c r="M406" s="3"/>
    </row>
    <row r="407">
      <c r="M407" s="3"/>
    </row>
    <row r="408">
      <c r="M408" s="3"/>
    </row>
    <row r="409">
      <c r="M409" s="3"/>
    </row>
    <row r="410">
      <c r="M410" s="3"/>
    </row>
    <row r="411">
      <c r="M411" s="3"/>
    </row>
    <row r="412">
      <c r="M412" s="3"/>
    </row>
    <row r="413">
      <c r="M413" s="3"/>
    </row>
    <row r="414">
      <c r="M414" s="3"/>
    </row>
    <row r="415">
      <c r="M415" s="3"/>
    </row>
    <row r="416">
      <c r="M416" s="3"/>
    </row>
    <row r="417">
      <c r="M417" s="3"/>
    </row>
    <row r="418">
      <c r="M418" s="3"/>
    </row>
    <row r="419">
      <c r="M419" s="3"/>
    </row>
    <row r="420">
      <c r="M420" s="3"/>
    </row>
    <row r="421">
      <c r="M421" s="3"/>
    </row>
    <row r="422">
      <c r="M422" s="3"/>
    </row>
    <row r="423">
      <c r="M423" s="3"/>
    </row>
    <row r="424">
      <c r="M424" s="3"/>
    </row>
    <row r="425">
      <c r="M425" s="3"/>
    </row>
    <row r="426">
      <c r="M426" s="3"/>
    </row>
    <row r="427">
      <c r="M427" s="3"/>
    </row>
    <row r="428">
      <c r="M428" s="3"/>
    </row>
    <row r="429">
      <c r="M429" s="3"/>
    </row>
    <row r="430">
      <c r="M430" s="3"/>
    </row>
    <row r="431">
      <c r="M431" s="3"/>
    </row>
    <row r="432">
      <c r="M432" s="3"/>
    </row>
    <row r="433">
      <c r="M433" s="3"/>
    </row>
    <row r="434">
      <c r="M434" s="3"/>
    </row>
    <row r="435">
      <c r="M435" s="3"/>
    </row>
    <row r="436">
      <c r="M436" s="3"/>
    </row>
    <row r="437">
      <c r="M437" s="3"/>
    </row>
    <row r="438">
      <c r="M438" s="3"/>
    </row>
    <row r="439">
      <c r="M439" s="3"/>
    </row>
    <row r="440">
      <c r="M440" s="3"/>
    </row>
    <row r="441">
      <c r="M441" s="3"/>
    </row>
    <row r="442">
      <c r="M442" s="3"/>
    </row>
    <row r="443">
      <c r="M443" s="3"/>
    </row>
    <row r="444">
      <c r="M444" s="3"/>
    </row>
    <row r="445">
      <c r="M445" s="3"/>
    </row>
    <row r="446">
      <c r="M446" s="3"/>
    </row>
    <row r="447">
      <c r="M447" s="3"/>
    </row>
    <row r="448">
      <c r="M448" s="3"/>
    </row>
    <row r="449">
      <c r="M449" s="3"/>
    </row>
    <row r="450">
      <c r="M450" s="3"/>
    </row>
    <row r="451">
      <c r="M451" s="3"/>
    </row>
    <row r="452">
      <c r="M452" s="3"/>
    </row>
    <row r="453">
      <c r="M453" s="3"/>
    </row>
    <row r="454">
      <c r="M454" s="3"/>
    </row>
    <row r="455">
      <c r="M455" s="3"/>
    </row>
    <row r="456">
      <c r="M456" s="3"/>
    </row>
    <row r="457">
      <c r="M457" s="3"/>
    </row>
    <row r="458">
      <c r="M458" s="3"/>
    </row>
    <row r="459">
      <c r="M459" s="3"/>
    </row>
    <row r="460">
      <c r="M460" s="3"/>
    </row>
    <row r="461">
      <c r="M461" s="3"/>
    </row>
    <row r="462">
      <c r="M462" s="3"/>
    </row>
    <row r="463">
      <c r="M463" s="3"/>
    </row>
    <row r="464">
      <c r="M464" s="3"/>
    </row>
    <row r="465">
      <c r="M465" s="3"/>
    </row>
    <row r="466">
      <c r="M466" s="3"/>
    </row>
    <row r="467">
      <c r="M467" s="3"/>
    </row>
    <row r="468">
      <c r="M468" s="3"/>
    </row>
    <row r="469">
      <c r="M469" s="3"/>
    </row>
    <row r="470">
      <c r="M470" s="3"/>
    </row>
    <row r="471">
      <c r="M471" s="3"/>
    </row>
    <row r="472">
      <c r="M472" s="3"/>
    </row>
    <row r="473">
      <c r="M473" s="3"/>
    </row>
    <row r="474">
      <c r="M474" s="3"/>
    </row>
    <row r="475">
      <c r="M475" s="3"/>
    </row>
    <row r="476">
      <c r="M476" s="3"/>
    </row>
    <row r="477">
      <c r="M477" s="3"/>
    </row>
    <row r="478">
      <c r="M478" s="3"/>
    </row>
    <row r="479">
      <c r="M479" s="3"/>
    </row>
    <row r="480">
      <c r="M480" s="3"/>
    </row>
    <row r="481">
      <c r="M481" s="3"/>
    </row>
    <row r="482">
      <c r="M482" s="3"/>
    </row>
    <row r="483">
      <c r="M483" s="3"/>
    </row>
    <row r="484">
      <c r="M484" s="3"/>
    </row>
    <row r="485">
      <c r="M485" s="3"/>
    </row>
    <row r="486">
      <c r="M486" s="3"/>
    </row>
    <row r="487">
      <c r="M487" s="3"/>
    </row>
    <row r="488">
      <c r="M488" s="3"/>
    </row>
    <row r="489">
      <c r="M489" s="3"/>
    </row>
    <row r="490">
      <c r="M490" s="3"/>
    </row>
    <row r="491">
      <c r="M491" s="3"/>
    </row>
    <row r="492">
      <c r="M492" s="3"/>
    </row>
    <row r="493">
      <c r="M493" s="3"/>
    </row>
    <row r="494">
      <c r="M494" s="3"/>
    </row>
    <row r="495">
      <c r="M495" s="3"/>
    </row>
    <row r="496">
      <c r="M496" s="3"/>
    </row>
    <row r="497">
      <c r="M497" s="3"/>
    </row>
    <row r="498">
      <c r="M498" s="3"/>
    </row>
    <row r="499">
      <c r="M499" s="3"/>
    </row>
    <row r="500">
      <c r="M500" s="3"/>
    </row>
    <row r="501">
      <c r="M501" s="3"/>
    </row>
    <row r="502">
      <c r="M502" s="3"/>
    </row>
    <row r="503">
      <c r="M503" s="3"/>
    </row>
    <row r="504">
      <c r="M504" s="3"/>
    </row>
    <row r="505">
      <c r="M505" s="3"/>
    </row>
    <row r="506">
      <c r="M506" s="3"/>
    </row>
    <row r="507">
      <c r="M507" s="3"/>
    </row>
    <row r="508">
      <c r="M508" s="3"/>
    </row>
    <row r="509">
      <c r="M509" s="3"/>
    </row>
    <row r="510">
      <c r="M510" s="3"/>
    </row>
    <row r="511">
      <c r="M511" s="3"/>
    </row>
    <row r="512">
      <c r="M512" s="3"/>
    </row>
    <row r="513">
      <c r="M513" s="3"/>
    </row>
    <row r="514">
      <c r="M514" s="3"/>
    </row>
    <row r="515">
      <c r="M515" s="3"/>
    </row>
    <row r="516">
      <c r="M516" s="3"/>
    </row>
    <row r="517">
      <c r="M517" s="3"/>
    </row>
    <row r="518">
      <c r="M518" s="3"/>
    </row>
    <row r="519">
      <c r="M519" s="3"/>
    </row>
    <row r="520">
      <c r="M520" s="3"/>
    </row>
    <row r="521">
      <c r="M521" s="3"/>
    </row>
    <row r="522">
      <c r="M522" s="3"/>
    </row>
    <row r="523">
      <c r="M523" s="3"/>
    </row>
    <row r="524">
      <c r="M524" s="3"/>
    </row>
    <row r="525">
      <c r="M525" s="3"/>
    </row>
    <row r="526">
      <c r="M526" s="3"/>
    </row>
    <row r="527">
      <c r="M527" s="3"/>
    </row>
    <row r="528">
      <c r="M528" s="3"/>
    </row>
    <row r="529">
      <c r="M529" s="3"/>
    </row>
    <row r="530">
      <c r="M530" s="3"/>
    </row>
    <row r="531">
      <c r="M531" s="3"/>
    </row>
    <row r="532">
      <c r="M532" s="3"/>
    </row>
    <row r="533">
      <c r="M533" s="3"/>
    </row>
    <row r="534">
      <c r="M534" s="3"/>
    </row>
    <row r="535">
      <c r="M535" s="3"/>
    </row>
    <row r="536">
      <c r="M536" s="3"/>
    </row>
    <row r="537">
      <c r="M537" s="3"/>
    </row>
    <row r="538">
      <c r="M538" s="3"/>
    </row>
    <row r="539">
      <c r="M539" s="3"/>
    </row>
    <row r="540">
      <c r="M540" s="3"/>
    </row>
    <row r="541">
      <c r="M541" s="3"/>
    </row>
    <row r="542">
      <c r="M542" s="3"/>
    </row>
    <row r="543">
      <c r="M543" s="3"/>
    </row>
    <row r="544">
      <c r="M544" s="3"/>
    </row>
    <row r="545">
      <c r="M545" s="3"/>
    </row>
    <row r="546">
      <c r="M546" s="3"/>
    </row>
    <row r="547">
      <c r="M547" s="3"/>
    </row>
    <row r="548">
      <c r="M548" s="3"/>
    </row>
    <row r="549">
      <c r="M549" s="3"/>
    </row>
    <row r="550">
      <c r="M550" s="3"/>
    </row>
    <row r="551">
      <c r="M551" s="3"/>
    </row>
    <row r="552">
      <c r="M552" s="3"/>
    </row>
    <row r="553">
      <c r="M553" s="3"/>
    </row>
    <row r="554">
      <c r="M554" s="3"/>
    </row>
    <row r="555">
      <c r="M555" s="3"/>
    </row>
    <row r="556">
      <c r="M556" s="3"/>
    </row>
    <row r="557">
      <c r="M557" s="3"/>
    </row>
    <row r="558">
      <c r="M558" s="3"/>
    </row>
    <row r="559">
      <c r="M559" s="3"/>
    </row>
    <row r="560">
      <c r="M560" s="3"/>
    </row>
    <row r="561">
      <c r="M561" s="3"/>
    </row>
    <row r="562">
      <c r="M562" s="3"/>
    </row>
    <row r="563">
      <c r="M563" s="3"/>
    </row>
    <row r="564">
      <c r="M564" s="3"/>
    </row>
    <row r="565">
      <c r="M565" s="3"/>
    </row>
    <row r="566">
      <c r="M566" s="3"/>
    </row>
    <row r="567">
      <c r="M567" s="3"/>
    </row>
    <row r="568">
      <c r="M568" s="3"/>
    </row>
    <row r="569">
      <c r="M569" s="3"/>
    </row>
    <row r="570">
      <c r="M570" s="3"/>
    </row>
    <row r="571">
      <c r="M571" s="3"/>
    </row>
    <row r="572">
      <c r="M572" s="3"/>
    </row>
    <row r="573">
      <c r="M573" s="3"/>
    </row>
    <row r="574">
      <c r="M574" s="3"/>
    </row>
    <row r="575">
      <c r="M575" s="3"/>
    </row>
    <row r="576">
      <c r="M576" s="3"/>
    </row>
    <row r="577">
      <c r="M577" s="3"/>
    </row>
    <row r="578">
      <c r="M578" s="3"/>
    </row>
    <row r="579">
      <c r="M579" s="3"/>
    </row>
    <row r="580">
      <c r="M580" s="3"/>
    </row>
    <row r="581">
      <c r="M581" s="3"/>
    </row>
    <row r="582">
      <c r="M582" s="3"/>
    </row>
    <row r="583">
      <c r="M583" s="3"/>
    </row>
    <row r="584">
      <c r="M584" s="3"/>
    </row>
    <row r="585">
      <c r="M585" s="3"/>
    </row>
    <row r="586">
      <c r="M586" s="3"/>
    </row>
    <row r="587">
      <c r="M587" s="3"/>
    </row>
    <row r="588">
      <c r="M588" s="3"/>
    </row>
    <row r="589">
      <c r="M589" s="3"/>
    </row>
    <row r="590">
      <c r="M590" s="3"/>
    </row>
    <row r="591">
      <c r="M591" s="3"/>
    </row>
    <row r="592">
      <c r="M592" s="3"/>
    </row>
    <row r="593">
      <c r="M593" s="3"/>
    </row>
    <row r="594">
      <c r="M594" s="3"/>
    </row>
    <row r="595">
      <c r="M595" s="3"/>
    </row>
    <row r="596">
      <c r="M596" s="3"/>
    </row>
    <row r="597">
      <c r="M597" s="3"/>
    </row>
    <row r="598">
      <c r="M598" s="3"/>
    </row>
    <row r="599">
      <c r="M599" s="3"/>
    </row>
    <row r="600">
      <c r="M600" s="3"/>
    </row>
    <row r="601">
      <c r="M601" s="3"/>
    </row>
    <row r="602">
      <c r="M602" s="3"/>
    </row>
    <row r="603">
      <c r="M603" s="3"/>
    </row>
    <row r="604">
      <c r="M604" s="3"/>
    </row>
    <row r="605">
      <c r="M605" s="3"/>
    </row>
    <row r="606">
      <c r="M606" s="3"/>
    </row>
    <row r="607">
      <c r="M607" s="3"/>
    </row>
    <row r="608">
      <c r="M608" s="3"/>
    </row>
    <row r="609">
      <c r="M609" s="3"/>
    </row>
    <row r="610">
      <c r="M610" s="3"/>
    </row>
    <row r="611">
      <c r="M611" s="3"/>
    </row>
    <row r="612">
      <c r="M612" s="3"/>
    </row>
    <row r="613">
      <c r="M613" s="3"/>
    </row>
    <row r="614">
      <c r="M614" s="3"/>
    </row>
    <row r="615">
      <c r="M615" s="3"/>
    </row>
    <row r="616">
      <c r="M616" s="3"/>
    </row>
    <row r="617">
      <c r="M617" s="3"/>
    </row>
    <row r="618">
      <c r="M618" s="3"/>
    </row>
    <row r="619">
      <c r="M619" s="3"/>
    </row>
    <row r="620">
      <c r="M620" s="3"/>
    </row>
    <row r="621">
      <c r="M621" s="3"/>
    </row>
    <row r="622">
      <c r="M622" s="3"/>
    </row>
    <row r="623">
      <c r="M623" s="3"/>
    </row>
    <row r="624">
      <c r="M624" s="3"/>
    </row>
    <row r="625">
      <c r="M625" s="3"/>
    </row>
    <row r="626">
      <c r="M626" s="3"/>
    </row>
    <row r="627">
      <c r="M627" s="3"/>
    </row>
    <row r="628">
      <c r="M628" s="3"/>
    </row>
    <row r="629">
      <c r="M629" s="3"/>
    </row>
    <row r="630">
      <c r="M630" s="3"/>
    </row>
    <row r="631">
      <c r="M631" s="3"/>
    </row>
    <row r="632">
      <c r="M632" s="3"/>
    </row>
    <row r="633">
      <c r="M633" s="3"/>
    </row>
    <row r="634">
      <c r="M634" s="3"/>
    </row>
    <row r="635">
      <c r="M635" s="3"/>
    </row>
    <row r="636">
      <c r="M636" s="3"/>
    </row>
    <row r="637">
      <c r="M637" s="3"/>
    </row>
    <row r="638">
      <c r="M638" s="3"/>
    </row>
    <row r="639">
      <c r="M639" s="3"/>
    </row>
    <row r="640">
      <c r="M640" s="3"/>
    </row>
    <row r="641">
      <c r="M641" s="3"/>
    </row>
    <row r="642">
      <c r="M642" s="3"/>
    </row>
    <row r="643">
      <c r="M643" s="3"/>
    </row>
    <row r="644">
      <c r="M644" s="3"/>
    </row>
    <row r="645">
      <c r="M645" s="3"/>
    </row>
    <row r="646">
      <c r="M646" s="3"/>
    </row>
    <row r="647">
      <c r="M647" s="3"/>
    </row>
    <row r="648">
      <c r="M648" s="3"/>
    </row>
    <row r="649">
      <c r="M649" s="3"/>
    </row>
    <row r="650">
      <c r="M650" s="3"/>
    </row>
    <row r="651">
      <c r="M651" s="3"/>
    </row>
    <row r="652">
      <c r="M652" s="3"/>
    </row>
    <row r="653">
      <c r="M653" s="3"/>
    </row>
    <row r="654">
      <c r="M654" s="3"/>
    </row>
    <row r="655">
      <c r="M655" s="3"/>
    </row>
    <row r="656">
      <c r="M656" s="3"/>
    </row>
    <row r="657">
      <c r="M657" s="3"/>
    </row>
    <row r="658">
      <c r="M658" s="3"/>
    </row>
    <row r="659">
      <c r="M659" s="3"/>
    </row>
    <row r="660">
      <c r="M660" s="3"/>
    </row>
    <row r="661">
      <c r="M661" s="3"/>
    </row>
    <row r="662">
      <c r="M662" s="3"/>
    </row>
    <row r="663">
      <c r="M663" s="3"/>
    </row>
    <row r="664">
      <c r="M664" s="3"/>
    </row>
    <row r="665">
      <c r="M665" s="3"/>
    </row>
    <row r="666">
      <c r="M666" s="3"/>
    </row>
    <row r="667">
      <c r="M667" s="3"/>
    </row>
    <row r="668">
      <c r="M668" s="3"/>
    </row>
    <row r="669">
      <c r="M669" s="3"/>
    </row>
    <row r="670">
      <c r="M670" s="3"/>
    </row>
    <row r="671">
      <c r="M671" s="3"/>
    </row>
    <row r="672">
      <c r="M672" s="3"/>
    </row>
    <row r="673">
      <c r="M673" s="3"/>
    </row>
    <row r="674">
      <c r="M674" s="3"/>
    </row>
    <row r="675">
      <c r="M675" s="3"/>
    </row>
    <row r="676">
      <c r="M676" s="3"/>
    </row>
    <row r="677">
      <c r="M677" s="3"/>
    </row>
    <row r="678">
      <c r="M678" s="3"/>
    </row>
    <row r="679">
      <c r="M679" s="3"/>
    </row>
    <row r="680">
      <c r="M680" s="3"/>
    </row>
    <row r="681">
      <c r="M681" s="3"/>
    </row>
    <row r="682">
      <c r="M682" s="3"/>
    </row>
    <row r="683">
      <c r="M683" s="3"/>
    </row>
    <row r="684">
      <c r="M684" s="3"/>
    </row>
    <row r="685">
      <c r="M685" s="3"/>
    </row>
    <row r="686">
      <c r="M686" s="3"/>
    </row>
    <row r="687">
      <c r="M687" s="3"/>
    </row>
    <row r="688">
      <c r="M688" s="3"/>
    </row>
    <row r="689">
      <c r="M689" s="3"/>
    </row>
    <row r="690">
      <c r="M690" s="3"/>
    </row>
    <row r="691">
      <c r="M691" s="3"/>
    </row>
    <row r="692">
      <c r="M692" s="3"/>
    </row>
    <row r="693">
      <c r="M693" s="3"/>
    </row>
    <row r="694">
      <c r="M694" s="3"/>
    </row>
    <row r="695">
      <c r="M695" s="3"/>
    </row>
    <row r="696">
      <c r="M696" s="3"/>
    </row>
    <row r="697">
      <c r="M697" s="3"/>
    </row>
    <row r="698">
      <c r="M698" s="3"/>
    </row>
    <row r="699">
      <c r="M699" s="3"/>
    </row>
    <row r="700">
      <c r="M700" s="3"/>
    </row>
    <row r="701">
      <c r="M701" s="3"/>
    </row>
    <row r="702">
      <c r="M702" s="3"/>
    </row>
    <row r="703">
      <c r="M703" s="3"/>
    </row>
    <row r="704">
      <c r="M704" s="3"/>
    </row>
    <row r="705">
      <c r="M705" s="3"/>
    </row>
    <row r="706">
      <c r="M706" s="3"/>
    </row>
    <row r="707">
      <c r="M707" s="3"/>
    </row>
    <row r="708">
      <c r="M708" s="3"/>
    </row>
    <row r="709">
      <c r="M709" s="3"/>
    </row>
    <row r="710">
      <c r="M710" s="3"/>
    </row>
    <row r="711">
      <c r="M711" s="3"/>
    </row>
    <row r="712">
      <c r="M712" s="3"/>
    </row>
    <row r="713">
      <c r="M713" s="3"/>
    </row>
    <row r="714">
      <c r="M714" s="3"/>
    </row>
    <row r="715">
      <c r="M715" s="3"/>
    </row>
    <row r="716">
      <c r="M716" s="3"/>
    </row>
    <row r="717">
      <c r="M717" s="3"/>
    </row>
    <row r="718">
      <c r="M718" s="3"/>
    </row>
    <row r="719">
      <c r="M719" s="3"/>
    </row>
    <row r="720">
      <c r="M720" s="3"/>
    </row>
    <row r="721">
      <c r="M721" s="3"/>
    </row>
    <row r="722">
      <c r="M722" s="3"/>
    </row>
    <row r="723">
      <c r="M723" s="3"/>
    </row>
    <row r="724">
      <c r="M724" s="3"/>
    </row>
    <row r="725">
      <c r="M725" s="3"/>
    </row>
    <row r="726">
      <c r="M726" s="3"/>
    </row>
    <row r="727">
      <c r="M727" s="3"/>
    </row>
    <row r="728">
      <c r="M728" s="3"/>
    </row>
    <row r="729">
      <c r="M729" s="3"/>
    </row>
    <row r="730">
      <c r="M730" s="3"/>
    </row>
    <row r="731">
      <c r="M731" s="3"/>
    </row>
    <row r="732">
      <c r="M732" s="3"/>
    </row>
    <row r="733">
      <c r="M733" s="3"/>
    </row>
    <row r="734">
      <c r="M734" s="3"/>
    </row>
    <row r="735">
      <c r="M735" s="3"/>
    </row>
    <row r="736">
      <c r="M736" s="3"/>
    </row>
    <row r="737">
      <c r="M737" s="3"/>
    </row>
    <row r="738">
      <c r="M738" s="3"/>
    </row>
    <row r="739">
      <c r="M739" s="3"/>
    </row>
    <row r="740">
      <c r="M740" s="3"/>
    </row>
    <row r="741">
      <c r="M741" s="3"/>
    </row>
    <row r="742">
      <c r="M742" s="3"/>
    </row>
    <row r="743">
      <c r="M743" s="3"/>
    </row>
    <row r="744">
      <c r="M744" s="3"/>
    </row>
    <row r="745">
      <c r="M745" s="3"/>
    </row>
    <row r="746">
      <c r="M746" s="3"/>
    </row>
    <row r="747">
      <c r="M747" s="3"/>
    </row>
    <row r="748">
      <c r="M748" s="3"/>
    </row>
    <row r="749">
      <c r="M749" s="3"/>
    </row>
    <row r="750">
      <c r="M750" s="3"/>
    </row>
    <row r="751">
      <c r="M751" s="3"/>
    </row>
    <row r="752">
      <c r="M752" s="3"/>
    </row>
    <row r="753">
      <c r="M753" s="3"/>
    </row>
    <row r="754">
      <c r="M754" s="3"/>
    </row>
    <row r="755">
      <c r="M755" s="3"/>
    </row>
    <row r="756">
      <c r="M756" s="3"/>
    </row>
    <row r="757">
      <c r="M757" s="3"/>
    </row>
    <row r="758">
      <c r="M758" s="3"/>
    </row>
    <row r="759">
      <c r="M759" s="3"/>
    </row>
    <row r="760">
      <c r="M760" s="3"/>
    </row>
    <row r="761">
      <c r="M761" s="3"/>
    </row>
    <row r="762">
      <c r="M762" s="3"/>
    </row>
    <row r="763">
      <c r="M763" s="3"/>
    </row>
    <row r="764">
      <c r="M764" s="3"/>
    </row>
    <row r="765">
      <c r="M765" s="3"/>
    </row>
    <row r="766">
      <c r="M766" s="3"/>
    </row>
    <row r="767">
      <c r="M767" s="3"/>
    </row>
    <row r="768">
      <c r="M768" s="3"/>
    </row>
    <row r="769">
      <c r="M769" s="3"/>
    </row>
    <row r="770">
      <c r="M770" s="3"/>
    </row>
    <row r="771">
      <c r="M771" s="3"/>
    </row>
    <row r="772">
      <c r="M772" s="3"/>
    </row>
    <row r="773">
      <c r="M773" s="3"/>
    </row>
    <row r="774">
      <c r="M774" s="3"/>
    </row>
    <row r="775">
      <c r="M775" s="3"/>
    </row>
    <row r="776">
      <c r="M776" s="3"/>
    </row>
    <row r="777">
      <c r="M777" s="3"/>
    </row>
    <row r="778">
      <c r="M778" s="3"/>
    </row>
    <row r="779">
      <c r="M779" s="3"/>
    </row>
    <row r="780">
      <c r="M780" s="3"/>
    </row>
    <row r="781">
      <c r="M781" s="3"/>
    </row>
    <row r="782">
      <c r="M782" s="3"/>
    </row>
    <row r="783">
      <c r="M783" s="3"/>
    </row>
    <row r="784">
      <c r="M784" s="3"/>
    </row>
    <row r="785">
      <c r="M785" s="3"/>
    </row>
    <row r="786">
      <c r="M786" s="3"/>
    </row>
    <row r="787">
      <c r="M787" s="3"/>
    </row>
    <row r="788">
      <c r="M788" s="3"/>
    </row>
    <row r="789">
      <c r="M789" s="3"/>
    </row>
    <row r="790">
      <c r="M790" s="3"/>
    </row>
    <row r="791">
      <c r="M791" s="3"/>
    </row>
    <row r="792">
      <c r="M792" s="3"/>
    </row>
    <row r="793">
      <c r="M793" s="3"/>
    </row>
    <row r="794">
      <c r="M794" s="3"/>
    </row>
    <row r="795">
      <c r="M795" s="3"/>
    </row>
    <row r="796">
      <c r="M796" s="3"/>
    </row>
    <row r="797">
      <c r="M797" s="3"/>
    </row>
    <row r="798">
      <c r="M798" s="3"/>
    </row>
    <row r="799">
      <c r="M799" s="3"/>
    </row>
    <row r="800">
      <c r="M800" s="3"/>
    </row>
    <row r="801">
      <c r="M801" s="3"/>
    </row>
    <row r="802">
      <c r="M802" s="3"/>
    </row>
    <row r="803">
      <c r="M803" s="3"/>
    </row>
    <row r="804">
      <c r="M804" s="3"/>
    </row>
    <row r="805">
      <c r="M805" s="3"/>
    </row>
    <row r="806">
      <c r="M806" s="3"/>
    </row>
    <row r="807">
      <c r="M807" s="3"/>
    </row>
    <row r="808">
      <c r="M808" s="3"/>
    </row>
    <row r="809">
      <c r="M809" s="3"/>
    </row>
    <row r="810">
      <c r="M810" s="3"/>
    </row>
    <row r="811">
      <c r="M811" s="3"/>
    </row>
    <row r="812">
      <c r="M812" s="3"/>
    </row>
    <row r="813">
      <c r="M813" s="3"/>
    </row>
    <row r="814">
      <c r="M814" s="3"/>
    </row>
    <row r="815">
      <c r="M815" s="3"/>
    </row>
    <row r="816">
      <c r="M816" s="3"/>
    </row>
    <row r="817">
      <c r="M817" s="3"/>
    </row>
    <row r="818">
      <c r="M818" s="3"/>
    </row>
    <row r="819">
      <c r="M819" s="3"/>
    </row>
    <row r="820">
      <c r="M820" s="3"/>
    </row>
    <row r="821">
      <c r="M821" s="3"/>
    </row>
    <row r="822">
      <c r="M822" s="3"/>
    </row>
    <row r="823">
      <c r="M823" s="3"/>
    </row>
    <row r="824">
      <c r="M824" s="3"/>
    </row>
    <row r="825">
      <c r="M825" s="3"/>
    </row>
    <row r="826">
      <c r="M826" s="3"/>
    </row>
    <row r="827">
      <c r="M827" s="3"/>
    </row>
    <row r="828">
      <c r="M828" s="3"/>
    </row>
    <row r="829">
      <c r="M829" s="3"/>
    </row>
    <row r="830">
      <c r="M830" s="3"/>
    </row>
    <row r="831">
      <c r="M831" s="3"/>
    </row>
    <row r="832">
      <c r="M832" s="3"/>
    </row>
    <row r="833">
      <c r="M833" s="3"/>
    </row>
    <row r="834">
      <c r="M834" s="3"/>
    </row>
    <row r="835">
      <c r="M835" s="3"/>
    </row>
    <row r="836">
      <c r="M836" s="3"/>
    </row>
    <row r="837">
      <c r="M837" s="3"/>
    </row>
    <row r="838">
      <c r="M838" s="3"/>
    </row>
    <row r="839">
      <c r="M839" s="3"/>
    </row>
    <row r="840">
      <c r="M840" s="3"/>
    </row>
    <row r="841">
      <c r="M841" s="3"/>
    </row>
    <row r="842">
      <c r="M842" s="3"/>
    </row>
    <row r="843">
      <c r="M843" s="3"/>
    </row>
    <row r="844">
      <c r="M844" s="3"/>
    </row>
    <row r="845">
      <c r="M845" s="3"/>
    </row>
    <row r="846">
      <c r="M846" s="3"/>
    </row>
    <row r="847">
      <c r="M847" s="3"/>
    </row>
    <row r="848">
      <c r="M848" s="3"/>
    </row>
    <row r="849">
      <c r="M849" s="3"/>
    </row>
    <row r="850">
      <c r="M850" s="3"/>
    </row>
    <row r="851">
      <c r="M851" s="3"/>
    </row>
    <row r="852">
      <c r="M852" s="3"/>
    </row>
    <row r="853">
      <c r="M853" s="3"/>
    </row>
    <row r="854">
      <c r="M854" s="3"/>
    </row>
    <row r="855">
      <c r="M855" s="3"/>
    </row>
    <row r="856">
      <c r="M856" s="3"/>
    </row>
    <row r="857">
      <c r="M857" s="3"/>
    </row>
    <row r="858">
      <c r="M858" s="3"/>
    </row>
    <row r="859">
      <c r="M859" s="3"/>
    </row>
    <row r="860">
      <c r="M860" s="3"/>
    </row>
    <row r="861">
      <c r="M861" s="3"/>
    </row>
    <row r="862">
      <c r="M862" s="3"/>
    </row>
    <row r="863">
      <c r="M863" s="3"/>
    </row>
    <row r="864">
      <c r="M864" s="3"/>
    </row>
    <row r="865">
      <c r="M865" s="3"/>
    </row>
    <row r="866">
      <c r="M866" s="3"/>
    </row>
    <row r="867">
      <c r="M867" s="3"/>
    </row>
    <row r="868">
      <c r="M868" s="3"/>
    </row>
    <row r="869">
      <c r="M869" s="3"/>
    </row>
    <row r="870">
      <c r="M870" s="3"/>
    </row>
    <row r="871">
      <c r="M871" s="3"/>
    </row>
    <row r="872">
      <c r="M872" s="3"/>
    </row>
    <row r="873">
      <c r="M873" s="3"/>
    </row>
    <row r="874">
      <c r="M874" s="3"/>
    </row>
    <row r="875">
      <c r="M875" s="3"/>
    </row>
    <row r="876">
      <c r="M876" s="3"/>
    </row>
    <row r="877">
      <c r="M877" s="3"/>
    </row>
    <row r="878">
      <c r="M878" s="3"/>
    </row>
    <row r="879">
      <c r="M879" s="3"/>
    </row>
    <row r="880">
      <c r="M880" s="3"/>
    </row>
    <row r="881">
      <c r="M881" s="3"/>
    </row>
    <row r="882">
      <c r="M882" s="3"/>
    </row>
    <row r="883">
      <c r="M883" s="3"/>
    </row>
    <row r="884">
      <c r="M884" s="3"/>
    </row>
    <row r="885">
      <c r="M885" s="3"/>
    </row>
    <row r="886">
      <c r="M886" s="3"/>
    </row>
    <row r="887">
      <c r="M887" s="3"/>
    </row>
    <row r="888">
      <c r="M888" s="3"/>
    </row>
    <row r="889">
      <c r="M889" s="3"/>
    </row>
    <row r="890">
      <c r="M890" s="3"/>
    </row>
    <row r="891">
      <c r="M891" s="3"/>
    </row>
    <row r="892">
      <c r="M892" s="3"/>
    </row>
    <row r="893">
      <c r="M893" s="3"/>
    </row>
    <row r="894">
      <c r="M894" s="3"/>
    </row>
    <row r="895">
      <c r="M895" s="3"/>
    </row>
    <row r="896">
      <c r="M896" s="3"/>
    </row>
    <row r="897">
      <c r="M897" s="3"/>
    </row>
    <row r="898">
      <c r="M898" s="3"/>
    </row>
    <row r="899">
      <c r="M899" s="3"/>
    </row>
    <row r="900">
      <c r="M900" s="3"/>
    </row>
    <row r="901">
      <c r="M901" s="3"/>
    </row>
    <row r="902">
      <c r="M902" s="3"/>
    </row>
    <row r="903">
      <c r="M903" s="3"/>
    </row>
    <row r="904">
      <c r="M904" s="3"/>
    </row>
    <row r="905">
      <c r="M905" s="3"/>
    </row>
    <row r="906">
      <c r="M906" s="3"/>
    </row>
    <row r="907">
      <c r="M907" s="3"/>
    </row>
    <row r="908">
      <c r="M908" s="3"/>
    </row>
    <row r="909">
      <c r="M909" s="3"/>
    </row>
    <row r="910">
      <c r="M910" s="3"/>
    </row>
    <row r="911">
      <c r="M911" s="3"/>
    </row>
    <row r="912">
      <c r="M912" s="3"/>
    </row>
    <row r="913">
      <c r="M913" s="3"/>
    </row>
    <row r="914">
      <c r="M914" s="3"/>
    </row>
    <row r="915">
      <c r="M915" s="3"/>
    </row>
    <row r="916">
      <c r="M916" s="3"/>
    </row>
    <row r="917">
      <c r="M917" s="3"/>
    </row>
    <row r="918">
      <c r="M918" s="3"/>
    </row>
    <row r="919">
      <c r="M919" s="3"/>
    </row>
    <row r="920">
      <c r="M920" s="3"/>
    </row>
    <row r="921">
      <c r="M921" s="3"/>
    </row>
    <row r="922">
      <c r="M922" s="3"/>
    </row>
    <row r="923">
      <c r="M923" s="3"/>
    </row>
    <row r="924">
      <c r="M924" s="3"/>
    </row>
    <row r="925">
      <c r="M925" s="3"/>
    </row>
    <row r="926">
      <c r="M926" s="3"/>
    </row>
    <row r="927">
      <c r="M927" s="3"/>
    </row>
    <row r="928">
      <c r="M928" s="3"/>
    </row>
    <row r="929">
      <c r="M929" s="3"/>
    </row>
    <row r="930">
      <c r="M930" s="3"/>
    </row>
    <row r="931">
      <c r="M931" s="3"/>
    </row>
    <row r="932">
      <c r="M932" s="3"/>
    </row>
    <row r="933">
      <c r="M933" s="3"/>
    </row>
    <row r="934">
      <c r="M934" s="3"/>
    </row>
    <row r="935">
      <c r="M935" s="3"/>
    </row>
    <row r="936">
      <c r="M936" s="3"/>
    </row>
    <row r="937">
      <c r="M937" s="3"/>
    </row>
    <row r="938">
      <c r="M938" s="3"/>
    </row>
    <row r="939">
      <c r="M939" s="3"/>
    </row>
    <row r="940">
      <c r="M940" s="3"/>
    </row>
    <row r="941">
      <c r="M941" s="3"/>
    </row>
    <row r="942">
      <c r="M942" s="3"/>
    </row>
    <row r="943">
      <c r="M943" s="3"/>
    </row>
    <row r="944">
      <c r="M944" s="3"/>
    </row>
    <row r="945">
      <c r="M945" s="3"/>
    </row>
    <row r="946">
      <c r="M946" s="3"/>
    </row>
    <row r="947">
      <c r="M947" s="3"/>
    </row>
    <row r="948">
      <c r="M948" s="3"/>
    </row>
    <row r="949">
      <c r="M949" s="3"/>
    </row>
    <row r="950">
      <c r="M950" s="3"/>
    </row>
    <row r="951">
      <c r="M951" s="3"/>
    </row>
    <row r="952">
      <c r="M952" s="3"/>
    </row>
    <row r="953">
      <c r="M953" s="3"/>
    </row>
    <row r="954">
      <c r="M954" s="3"/>
    </row>
    <row r="955">
      <c r="M955" s="3"/>
    </row>
    <row r="956">
      <c r="M956" s="3"/>
    </row>
    <row r="957">
      <c r="M957" s="3"/>
    </row>
    <row r="958">
      <c r="M958" s="3"/>
    </row>
    <row r="959">
      <c r="M959" s="3"/>
    </row>
    <row r="960">
      <c r="M960" s="3"/>
    </row>
    <row r="961">
      <c r="M961" s="3"/>
    </row>
    <row r="962">
      <c r="M962" s="3"/>
    </row>
    <row r="963">
      <c r="M963" s="3"/>
    </row>
    <row r="964">
      <c r="M964" s="3"/>
    </row>
    <row r="965">
      <c r="M965" s="3"/>
    </row>
    <row r="966">
      <c r="M966" s="3"/>
    </row>
    <row r="967">
      <c r="M967" s="3"/>
    </row>
    <row r="968">
      <c r="M968" s="3"/>
    </row>
    <row r="969">
      <c r="M969" s="3"/>
    </row>
    <row r="970">
      <c r="M970" s="3"/>
    </row>
    <row r="971">
      <c r="M971" s="3"/>
    </row>
    <row r="972">
      <c r="M972" s="3"/>
    </row>
    <row r="973">
      <c r="M973" s="3"/>
    </row>
    <row r="974">
      <c r="M974" s="3"/>
    </row>
    <row r="975">
      <c r="M975" s="3"/>
    </row>
    <row r="976">
      <c r="M976" s="3"/>
    </row>
    <row r="977">
      <c r="M977" s="3"/>
    </row>
    <row r="978">
      <c r="M978" s="3"/>
    </row>
    <row r="979">
      <c r="M979" s="3"/>
    </row>
    <row r="980">
      <c r="M980" s="3"/>
    </row>
    <row r="981">
      <c r="M981" s="3"/>
    </row>
    <row r="982">
      <c r="M982" s="3"/>
    </row>
    <row r="983">
      <c r="M983" s="3"/>
    </row>
    <row r="984">
      <c r="M984" s="3"/>
    </row>
    <row r="985">
      <c r="M985" s="3"/>
    </row>
    <row r="986">
      <c r="M986" s="3"/>
    </row>
    <row r="987">
      <c r="M987" s="3"/>
    </row>
    <row r="988">
      <c r="M988" s="3"/>
    </row>
    <row r="989">
      <c r="M989" s="3"/>
    </row>
    <row r="990">
      <c r="M990" s="3"/>
    </row>
    <row r="991">
      <c r="M991" s="3"/>
    </row>
    <row r="992">
      <c r="M992" s="3"/>
    </row>
    <row r="993">
      <c r="M993" s="3"/>
    </row>
    <row r="994">
      <c r="M994" s="3"/>
    </row>
    <row r="995">
      <c r="M995" s="3"/>
    </row>
    <row r="996">
      <c r="M996" s="3"/>
    </row>
    <row r="997">
      <c r="M997" s="3"/>
    </row>
    <row r="998">
      <c r="M998" s="3"/>
    </row>
    <row r="999">
      <c r="M999" s="3"/>
    </row>
    <row r="1000">
      <c r="M1000" s="3"/>
    </row>
  </sheetData>
  <drawing r:id="rId1"/>
</worksheet>
</file>