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65" yWindow="-15" windowWidth="16020" windowHeight="12540" tabRatio="862"/>
  </bookViews>
  <sheets>
    <sheet name="Google Files" sheetId="26" r:id="rId1"/>
    <sheet name="IPB1-29b" sheetId="10" r:id="rId2"/>
  </sheets>
  <definedNames>
    <definedName name="X_1">#REF!</definedName>
    <definedName name="Y_1">#REF!</definedName>
  </definedNames>
  <calcPr calcId="145621"/>
</workbook>
</file>

<file path=xl/calcChain.xml><?xml version="1.0" encoding="utf-8"?>
<calcChain xmlns="http://schemas.openxmlformats.org/spreadsheetml/2006/main">
  <c r="A16" i="10" l="1"/>
  <c r="A17" i="10"/>
  <c r="A18" i="10"/>
  <c r="A15" i="10"/>
  <c r="Y2" i="10" l="1"/>
  <c r="AE2" i="10" s="1"/>
  <c r="X2" i="10"/>
  <c r="AD2" i="10" s="1"/>
  <c r="W2" i="10"/>
  <c r="AC2" i="10" s="1"/>
  <c r="V2" i="10"/>
  <c r="AB2" i="10" s="1"/>
  <c r="U2" i="10"/>
  <c r="AA2" i="10" s="1"/>
  <c r="S2" i="10" l="1"/>
  <c r="M2" i="10" s="1"/>
  <c r="P2" i="10"/>
  <c r="J2" i="10" s="1"/>
  <c r="Q2" i="10"/>
  <c r="K2" i="10" s="1"/>
  <c r="O2" i="10"/>
  <c r="I2" i="10" s="1"/>
  <c r="R2" i="10"/>
  <c r="L2" i="10" s="1"/>
</calcChain>
</file>

<file path=xl/sharedStrings.xml><?xml version="1.0" encoding="utf-8"?>
<sst xmlns="http://schemas.openxmlformats.org/spreadsheetml/2006/main" count="78" uniqueCount="33">
  <si>
    <t>NQ</t>
  </si>
  <si>
    <t>PCB</t>
  </si>
  <si>
    <t>Term</t>
  </si>
  <si>
    <t>P-Pi</t>
  </si>
  <si>
    <t>CoreQPow</t>
  </si>
  <si>
    <t>Data</t>
  </si>
  <si>
    <t>HP</t>
  </si>
  <si>
    <t>He (10/04/2016)</t>
  </si>
  <si>
    <t>\ISOPERIBOLIC_DATA\2016-09-30-CRIO-v171_CORE_29b\IPB1_Core_29b-Helium-150C-400C_10-04-16_day-01.csv : 02.csv</t>
  </si>
  <si>
    <t>seq</t>
  </si>
  <si>
    <t>\IPB CAL SEQ\IPB1_Temp_sequence_300-100-300ns_50W_150C-400C_Helium.csv</t>
  </si>
  <si>
    <t>\ISOPERIBOLIC_DATA\2016-08-20-CORE_26b</t>
  </si>
  <si>
    <t>log</t>
  </si>
  <si>
    <t>He (10/19/2016)</t>
  </si>
  <si>
    <t>\ISOPERIBOLIC_DATA\2016-09-30-CRIO-v171_CORE_29b\PB1_Core_29b-Helium-150C-400C_10-18-16_Run2_day-01.csv: 02.csv</t>
  </si>
  <si>
    <t>H2</t>
  </si>
  <si>
    <t>Date</t>
  </si>
  <si>
    <t>H2(10/29/2016-10/31/2016)</t>
  </si>
  <si>
    <t>\ISOPERIBOLIC_DATA\2016-10-27-CRIO-v174_CORE_29b_H2\PB1_Core_29b_H2_150C-400C_QP50W_300VDC-Run2_10-28-16_day-01.csv</t>
  </si>
  <si>
    <t>\IPB CAL SEQ\IPB1_Temp_sequence_150-100-150ns_30W_250V_150C-400C_H2.csv</t>
  </si>
  <si>
    <t>Reactor</t>
  </si>
  <si>
    <t>Sequence</t>
  </si>
  <si>
    <t>Gas</t>
  </si>
  <si>
    <t>Helium</t>
  </si>
  <si>
    <t>IPB1-29b</t>
  </si>
  <si>
    <t>Log</t>
  </si>
  <si>
    <t>\ISOPERIBOLIC_DATA\2016-10-27-CRIO-v174_CORE_29b_H2\IPB1_Log_File-10-27-2016 ROH.odt</t>
  </si>
  <si>
    <t>\ISOPERIBOLIC_DATA\2016-09-30-CRIO-v171_CORE_29b\PB1_Core_29b-Helium-150C-400C_10-18-16_Run2_day-01.csv: 03.csv</t>
  </si>
  <si>
    <t>\ISOPERIBOLIC_DATA\2016-10-27-CRIO-v174_CORE_29b_H2\PB1_Core_29b_H2_150C-400C_QP50W_300VDC-Run2_10-28-16_day-01.csv:04.csv</t>
  </si>
  <si>
    <t>\ISOPERIBOLIC_DATA\2016-09-30-CRIO-v171_CORE_29b\IPB1_CoreQ_DC_cal_10-12-16day-01.csv:03.csv</t>
  </si>
  <si>
    <t>\ISOPERIBOLIC_DATA\2016-10-24-CRIO-v173_CORE_29b_H2\PB1_Core_29b_DC_Qkcal_150C-500C_H2_day-01.csv:03.csv</t>
  </si>
  <si>
    <t>\IPB CAL SEQ\IPBx_Temp_sequence_DC_Qkcal_for_New_Core_150C-500C_H2_revA.csv</t>
  </si>
  <si>
    <t>\IPB CAL SEQ\IPBx_Temp_sequence_DC_Qkcal_for_New_Core_150C-500C_He_revC.csv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</si>
</sst>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/>
    <xf numFmtId="2" fontId="0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7" fillId="0" borderId="0" xfId="0" applyFont="1" applyFill="1" applyBorder="1"/>
    <xf numFmtId="2" fontId="0" fillId="0" borderId="0" xfId="0" applyNumberForma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/>
    <xf numFmtId="0" fontId="5" fillId="0" borderId="0" xfId="0" applyFont="1" applyFill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8" fillId="0" borderId="0" xfId="0" applyFont="1"/>
    <xf numFmtId="1" fontId="9" fillId="0" borderId="0" xfId="1" applyNumberFormat="1" applyFont="1" applyFill="1"/>
    <xf numFmtId="1" fontId="10" fillId="0" borderId="0" xfId="1" applyNumberFormat="1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20" sqref="B20"/>
    </sheetView>
  </sheetViews>
  <sheetFormatPr defaultRowHeight="15" x14ac:dyDescent="0.25"/>
  <cols>
    <col min="1" max="1" width="9" style="17"/>
    <col min="2" max="2" width="111.25" style="17" bestFit="1" customWidth="1"/>
    <col min="3" max="3" width="11" style="17" bestFit="1" customWidth="1"/>
    <col min="4" max="11" width="9" style="17"/>
  </cols>
  <sheetData>
    <row r="1" spans="1:6" x14ac:dyDescent="0.25">
      <c r="A1" s="22" t="s">
        <v>16</v>
      </c>
      <c r="B1" s="19">
        <v>42647</v>
      </c>
      <c r="C1" s="8"/>
      <c r="D1" s="8"/>
      <c r="E1" s="18"/>
      <c r="F1" s="8"/>
    </row>
    <row r="2" spans="1:6" x14ac:dyDescent="0.25">
      <c r="A2" s="22" t="s">
        <v>20</v>
      </c>
      <c r="B2" s="20" t="s">
        <v>24</v>
      </c>
      <c r="C2" s="8"/>
      <c r="D2" s="8"/>
      <c r="E2" s="8"/>
      <c r="F2" s="8"/>
    </row>
    <row r="3" spans="1:6" x14ac:dyDescent="0.25">
      <c r="A3" s="22" t="s">
        <v>22</v>
      </c>
      <c r="B3" s="20" t="s">
        <v>23</v>
      </c>
      <c r="C3" s="8"/>
      <c r="D3" s="8"/>
      <c r="E3" s="8"/>
      <c r="F3" s="8"/>
    </row>
    <row r="4" spans="1:6" x14ac:dyDescent="0.25">
      <c r="A4" s="22" t="s">
        <v>25</v>
      </c>
      <c r="B4" s="9" t="s">
        <v>26</v>
      </c>
    </row>
    <row r="5" spans="1:6" x14ac:dyDescent="0.25">
      <c r="A5" s="22" t="s">
        <v>21</v>
      </c>
      <c r="B5" s="9" t="s">
        <v>10</v>
      </c>
    </row>
    <row r="6" spans="1:6" x14ac:dyDescent="0.25">
      <c r="A6" s="22" t="s">
        <v>5</v>
      </c>
      <c r="B6" s="9" t="s">
        <v>8</v>
      </c>
    </row>
    <row r="7" spans="1:6" x14ac:dyDescent="0.25">
      <c r="A7" s="22"/>
      <c r="B7" s="9"/>
    </row>
    <row r="8" spans="1:6" x14ac:dyDescent="0.25">
      <c r="A8" s="22" t="s">
        <v>16</v>
      </c>
      <c r="B8" s="27">
        <v>42656</v>
      </c>
    </row>
    <row r="9" spans="1:6" x14ac:dyDescent="0.25">
      <c r="A9" s="22" t="s">
        <v>20</v>
      </c>
      <c r="B9" s="25" t="s">
        <v>24</v>
      </c>
      <c r="C9" s="8"/>
    </row>
    <row r="10" spans="1:6" x14ac:dyDescent="0.25">
      <c r="A10" s="22" t="s">
        <v>22</v>
      </c>
      <c r="B10" s="28" t="s">
        <v>23</v>
      </c>
      <c r="C10" s="8"/>
    </row>
    <row r="11" spans="1:6" x14ac:dyDescent="0.25">
      <c r="A11" s="22" t="s">
        <v>25</v>
      </c>
      <c r="B11" s="25" t="s">
        <v>26</v>
      </c>
      <c r="C11" s="8"/>
    </row>
    <row r="12" spans="1:6" x14ac:dyDescent="0.25">
      <c r="A12" s="22" t="s">
        <v>21</v>
      </c>
      <c r="B12" s="25" t="s">
        <v>32</v>
      </c>
    </row>
    <row r="13" spans="1:6" x14ac:dyDescent="0.25">
      <c r="A13" s="22" t="s">
        <v>5</v>
      </c>
      <c r="B13" s="25" t="s">
        <v>29</v>
      </c>
    </row>
    <row r="14" spans="1:6" x14ac:dyDescent="0.25">
      <c r="A14" s="22"/>
      <c r="B14" s="20"/>
    </row>
    <row r="15" spans="1:6" x14ac:dyDescent="0.25">
      <c r="A15" s="22" t="s">
        <v>16</v>
      </c>
      <c r="B15" s="19">
        <v>42662</v>
      </c>
      <c r="C15" s="8"/>
    </row>
    <row r="16" spans="1:6" x14ac:dyDescent="0.25">
      <c r="A16" s="22" t="s">
        <v>20</v>
      </c>
      <c r="B16" s="20" t="s">
        <v>24</v>
      </c>
      <c r="C16" s="8"/>
    </row>
    <row r="17" spans="1:3" x14ac:dyDescent="0.25">
      <c r="A17" s="22" t="s">
        <v>22</v>
      </c>
      <c r="B17" s="20" t="s">
        <v>23</v>
      </c>
      <c r="C17" s="8"/>
    </row>
    <row r="18" spans="1:3" x14ac:dyDescent="0.25">
      <c r="A18" s="22" t="s">
        <v>25</v>
      </c>
      <c r="B18" s="9" t="s">
        <v>26</v>
      </c>
    </row>
    <row r="19" spans="1:3" x14ac:dyDescent="0.25">
      <c r="A19" s="22" t="s">
        <v>21</v>
      </c>
      <c r="B19" s="9" t="s">
        <v>10</v>
      </c>
    </row>
    <row r="20" spans="1:3" x14ac:dyDescent="0.25">
      <c r="A20" s="22" t="s">
        <v>5</v>
      </c>
      <c r="B20" s="9" t="s">
        <v>27</v>
      </c>
    </row>
    <row r="21" spans="1:3" x14ac:dyDescent="0.25">
      <c r="A21" s="22"/>
      <c r="B21" s="9"/>
    </row>
    <row r="22" spans="1:3" x14ac:dyDescent="0.25">
      <c r="A22" s="22" t="s">
        <v>16</v>
      </c>
      <c r="B22" s="27">
        <v>42668</v>
      </c>
    </row>
    <row r="23" spans="1:3" x14ac:dyDescent="0.25">
      <c r="A23" s="22" t="s">
        <v>20</v>
      </c>
      <c r="B23" s="25" t="s">
        <v>24</v>
      </c>
      <c r="C23" s="8"/>
    </row>
    <row r="24" spans="1:3" x14ac:dyDescent="0.25">
      <c r="A24" s="22" t="s">
        <v>22</v>
      </c>
      <c r="B24" s="25" t="s">
        <v>15</v>
      </c>
      <c r="C24" s="8"/>
    </row>
    <row r="25" spans="1:3" x14ac:dyDescent="0.25">
      <c r="A25" s="22" t="s">
        <v>25</v>
      </c>
      <c r="B25" s="25" t="s">
        <v>26</v>
      </c>
      <c r="C25" s="8"/>
    </row>
    <row r="26" spans="1:3" x14ac:dyDescent="0.25">
      <c r="A26" s="22" t="s">
        <v>21</v>
      </c>
      <c r="B26" s="24" t="s">
        <v>31</v>
      </c>
    </row>
    <row r="27" spans="1:3" x14ac:dyDescent="0.25">
      <c r="A27" s="22" t="s">
        <v>5</v>
      </c>
      <c r="B27" s="24" t="s">
        <v>30</v>
      </c>
    </row>
    <row r="29" spans="1:3" x14ac:dyDescent="0.25">
      <c r="A29" s="22" t="s">
        <v>16</v>
      </c>
      <c r="B29" s="21">
        <v>42672</v>
      </c>
    </row>
    <row r="30" spans="1:3" x14ac:dyDescent="0.25">
      <c r="A30" s="22" t="s">
        <v>20</v>
      </c>
      <c r="B30" s="9" t="s">
        <v>24</v>
      </c>
    </row>
    <row r="31" spans="1:3" x14ac:dyDescent="0.25">
      <c r="A31" s="22" t="s">
        <v>22</v>
      </c>
      <c r="B31" s="9" t="s">
        <v>15</v>
      </c>
    </row>
    <row r="32" spans="1:3" x14ac:dyDescent="0.25">
      <c r="A32" s="22" t="s">
        <v>25</v>
      </c>
      <c r="B32" s="9" t="s">
        <v>26</v>
      </c>
    </row>
    <row r="33" spans="1:2" x14ac:dyDescent="0.25">
      <c r="A33" s="22" t="s">
        <v>21</v>
      </c>
      <c r="B33" s="9" t="s">
        <v>19</v>
      </c>
    </row>
    <row r="34" spans="1:2" x14ac:dyDescent="0.25">
      <c r="A34" s="22" t="s">
        <v>5</v>
      </c>
      <c r="B34" s="9" t="s">
        <v>28</v>
      </c>
    </row>
    <row r="36" spans="1:2" x14ac:dyDescent="0.25">
      <c r="B36" s="23"/>
    </row>
    <row r="37" spans="1:2" x14ac:dyDescent="0.25">
      <c r="B3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zoomScale="85" zoomScaleNormal="85" workbookViewId="0">
      <pane xSplit="1" ySplit="2" topLeftCell="B3" activePane="bottomRight" state="frozen"/>
      <selection activeCell="P1" sqref="P1:T1"/>
      <selection pane="topRight" activeCell="P1" sqref="P1:T1"/>
      <selection pane="bottomLeft" activeCell="P1" sqref="P1:T1"/>
      <selection pane="bottomRight" activeCell="D3" sqref="D3"/>
    </sheetView>
  </sheetViews>
  <sheetFormatPr defaultColWidth="9.125" defaultRowHeight="15" x14ac:dyDescent="0.25"/>
  <cols>
    <col min="1" max="2" width="5.625" style="3" customWidth="1"/>
    <col min="3" max="31" width="5.625" style="1" customWidth="1"/>
    <col min="32" max="16384" width="9.125" style="1"/>
  </cols>
  <sheetData>
    <row r="1" spans="1:33" ht="15" customHeight="1" x14ac:dyDescent="0.25">
      <c r="B1" s="26" t="s">
        <v>6</v>
      </c>
      <c r="C1" s="26"/>
      <c r="D1" s="26"/>
      <c r="E1" s="26"/>
      <c r="F1" s="26"/>
      <c r="G1" s="26"/>
      <c r="H1" s="26" t="s">
        <v>4</v>
      </c>
      <c r="I1" s="26"/>
      <c r="J1" s="26"/>
      <c r="K1" s="26"/>
      <c r="L1" s="26"/>
      <c r="M1" s="10"/>
      <c r="N1" s="26" t="s">
        <v>3</v>
      </c>
      <c r="O1" s="26"/>
      <c r="P1" s="26"/>
      <c r="Q1" s="26"/>
      <c r="R1" s="26"/>
      <c r="S1" s="26"/>
      <c r="T1" s="26" t="s">
        <v>1</v>
      </c>
      <c r="U1" s="26"/>
      <c r="V1" s="26"/>
      <c r="W1" s="26"/>
      <c r="X1" s="26"/>
      <c r="Y1" s="26"/>
      <c r="Z1" s="26" t="s">
        <v>2</v>
      </c>
      <c r="AA1" s="26"/>
      <c r="AB1" s="26"/>
      <c r="AC1" s="26"/>
      <c r="AD1" s="26"/>
      <c r="AE1" s="26"/>
    </row>
    <row r="2" spans="1:33" ht="15" customHeight="1" x14ac:dyDescent="0.25">
      <c r="B2" s="3" t="s">
        <v>0</v>
      </c>
      <c r="C2" s="3">
        <v>300</v>
      </c>
      <c r="D2" s="3">
        <v>150</v>
      </c>
      <c r="E2" s="3">
        <v>100</v>
      </c>
      <c r="F2" s="3">
        <v>150</v>
      </c>
      <c r="G2" s="3">
        <v>300</v>
      </c>
      <c r="H2" s="3"/>
      <c r="I2" s="10">
        <f>O2</f>
        <v>300</v>
      </c>
      <c r="J2" s="10">
        <f>P2</f>
        <v>150</v>
      </c>
      <c r="K2" s="10">
        <f>Q2</f>
        <v>100</v>
      </c>
      <c r="L2" s="10">
        <f>R2</f>
        <v>150</v>
      </c>
      <c r="M2" s="10">
        <f>S2</f>
        <v>300</v>
      </c>
      <c r="N2" s="10"/>
      <c r="O2" s="3">
        <f>AA2</f>
        <v>300</v>
      </c>
      <c r="P2" s="3">
        <f>AB2</f>
        <v>150</v>
      </c>
      <c r="Q2" s="3">
        <f>AC2</f>
        <v>100</v>
      </c>
      <c r="R2" s="3">
        <f>AD2</f>
        <v>150</v>
      </c>
      <c r="S2" s="3">
        <f>AE2</f>
        <v>300</v>
      </c>
      <c r="T2" s="3"/>
      <c r="U2" s="3">
        <f>C2</f>
        <v>300</v>
      </c>
      <c r="V2" s="3">
        <f>D2</f>
        <v>150</v>
      </c>
      <c r="W2" s="3">
        <f>E2</f>
        <v>100</v>
      </c>
      <c r="X2" s="3">
        <f>F2</f>
        <v>150</v>
      </c>
      <c r="Y2" s="3">
        <f>G2</f>
        <v>300</v>
      </c>
      <c r="Z2" s="3"/>
      <c r="AA2" s="3">
        <f>U2</f>
        <v>300</v>
      </c>
      <c r="AB2" s="3">
        <f>V2</f>
        <v>150</v>
      </c>
      <c r="AC2" s="3">
        <f>W2</f>
        <v>100</v>
      </c>
      <c r="AD2" s="3">
        <f>X2</f>
        <v>150</v>
      </c>
      <c r="AE2" s="3">
        <f>Y2</f>
        <v>300</v>
      </c>
    </row>
    <row r="3" spans="1:33" ht="15" customHeight="1" x14ac:dyDescent="0.25">
      <c r="A3" s="11"/>
      <c r="B3" s="11" t="s">
        <v>7</v>
      </c>
      <c r="C3" s="3"/>
      <c r="D3" s="12" t="s">
        <v>12</v>
      </c>
      <c r="E3" s="11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3" x14ac:dyDescent="0.25">
      <c r="A4" s="12"/>
      <c r="B4" s="12" t="s">
        <v>9</v>
      </c>
      <c r="C4" s="11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3" x14ac:dyDescent="0.25">
      <c r="A5" s="12"/>
      <c r="B5" s="12" t="s">
        <v>5</v>
      </c>
      <c r="C5" s="11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3" x14ac:dyDescent="0.25">
      <c r="A6" s="4">
        <v>150</v>
      </c>
      <c r="B6" s="13">
        <v>9.4017170338983096</v>
      </c>
      <c r="C6" s="13">
        <v>6.93615476271186</v>
      </c>
      <c r="D6" s="13">
        <v>6.7022774067796602</v>
      </c>
      <c r="E6" s="13">
        <v>6.7112831864406797</v>
      </c>
      <c r="F6" s="13">
        <v>6.6698626101694902</v>
      </c>
      <c r="G6" s="13">
        <v>6.6886200000000002</v>
      </c>
      <c r="H6" s="7"/>
      <c r="I6" s="13">
        <v>4.9279144067796601</v>
      </c>
      <c r="J6" s="13">
        <v>5.0846424237288099</v>
      </c>
      <c r="K6" s="13">
        <v>5.2809200000000001</v>
      </c>
      <c r="L6" s="13">
        <v>5.0832569322033896</v>
      </c>
      <c r="M6" s="13">
        <v>4.91603445762712</v>
      </c>
      <c r="N6" s="6">
        <v>0.317701576271186</v>
      </c>
      <c r="O6" s="13">
        <v>50.091069559322001</v>
      </c>
      <c r="P6" s="13">
        <v>50.109375932203399</v>
      </c>
      <c r="Q6" s="13">
        <v>50.162098864406801</v>
      </c>
      <c r="R6" s="13">
        <v>50.178992254237301</v>
      </c>
      <c r="S6" s="13">
        <v>50.199045271186399</v>
      </c>
      <c r="T6" s="13">
        <v>0.21305281355932201</v>
      </c>
      <c r="U6" s="13">
        <v>3.3313502033898299</v>
      </c>
      <c r="V6" s="13">
        <v>3.5528937627118702</v>
      </c>
      <c r="W6" s="13">
        <v>3.9016504406779702</v>
      </c>
      <c r="X6" s="13">
        <v>3.0819517457627099</v>
      </c>
      <c r="Y6" s="13">
        <v>2.7368170338983102</v>
      </c>
      <c r="Z6" s="6">
        <v>-0.67069742372881302</v>
      </c>
      <c r="AA6" s="13">
        <v>31.933257135593198</v>
      </c>
      <c r="AB6" s="13">
        <v>29.9499725254237</v>
      </c>
      <c r="AC6" s="13">
        <v>29.219427898305099</v>
      </c>
      <c r="AD6" s="13">
        <v>30.121592711864398</v>
      </c>
      <c r="AE6" s="13">
        <v>32.180920152542399</v>
      </c>
    </row>
    <row r="7" spans="1:33" x14ac:dyDescent="0.25">
      <c r="A7" s="4">
        <v>200</v>
      </c>
      <c r="B7" s="13">
        <v>14.003539135593201</v>
      </c>
      <c r="C7" s="13">
        <v>11.114252440677999</v>
      </c>
      <c r="D7" s="13">
        <v>10.9175261694915</v>
      </c>
      <c r="E7" s="13">
        <v>10.8389713559322</v>
      </c>
      <c r="F7" s="13">
        <v>10.8248239661017</v>
      </c>
      <c r="G7" s="13">
        <v>10.816344152542399</v>
      </c>
      <c r="H7" s="7"/>
      <c r="I7" s="13">
        <v>5.2434920847457596</v>
      </c>
      <c r="J7" s="13">
        <v>5.4348271694915304</v>
      </c>
      <c r="K7" s="13">
        <v>5.6429013050847496</v>
      </c>
      <c r="L7" s="13">
        <v>5.4240487627118696</v>
      </c>
      <c r="M7" s="13">
        <v>5.2468618644067799</v>
      </c>
      <c r="N7" s="6">
        <v>0.295648491525424</v>
      </c>
      <c r="O7" s="13">
        <v>49.936600491525397</v>
      </c>
      <c r="P7" s="13">
        <v>49.967348796610203</v>
      </c>
      <c r="Q7" s="13">
        <v>50.010345305084698</v>
      </c>
      <c r="R7" s="13">
        <v>50.037294457627098</v>
      </c>
      <c r="S7" s="13">
        <v>50.062466457627103</v>
      </c>
      <c r="T7" s="13">
        <v>-0.89080444067796605</v>
      </c>
      <c r="U7" s="13">
        <v>2.1236081525423698</v>
      </c>
      <c r="V7" s="13">
        <v>2.3858629152542399</v>
      </c>
      <c r="W7" s="13">
        <v>2.7369977796610199</v>
      </c>
      <c r="X7" s="13">
        <v>2.2131754237288099</v>
      </c>
      <c r="Y7" s="13">
        <v>1.70425340677966</v>
      </c>
      <c r="Z7" s="6">
        <v>-1.2755271525423699</v>
      </c>
      <c r="AA7" s="13">
        <v>31.107102355932199</v>
      </c>
      <c r="AB7" s="13">
        <v>29.180987949152598</v>
      </c>
      <c r="AC7" s="13">
        <v>28.109169864406802</v>
      </c>
      <c r="AD7" s="13">
        <v>28.8585366271186</v>
      </c>
      <c r="AE7" s="13">
        <v>31.1331992033898</v>
      </c>
    </row>
    <row r="8" spans="1:33" x14ac:dyDescent="0.25">
      <c r="A8" s="4">
        <v>250</v>
      </c>
      <c r="B8" s="13">
        <v>19.106832610169501</v>
      </c>
      <c r="C8" s="13">
        <v>15.5728122711864</v>
      </c>
      <c r="D8" s="13">
        <v>15.2304652542373</v>
      </c>
      <c r="E8" s="13">
        <v>15.1466953728814</v>
      </c>
      <c r="F8" s="13">
        <v>15.1826473559322</v>
      </c>
      <c r="G8" s="13">
        <v>15.340330745762699</v>
      </c>
      <c r="H8" s="7"/>
      <c r="I8" s="13">
        <v>5.2809200000000001</v>
      </c>
      <c r="J8" s="13">
        <v>5.8728119999999997</v>
      </c>
      <c r="K8" s="13">
        <v>6.1020846779660998</v>
      </c>
      <c r="L8" s="13">
        <v>5.8604798983050799</v>
      </c>
      <c r="M8" s="13">
        <v>5.6233793050847396</v>
      </c>
      <c r="N8" s="6">
        <v>0.21950340677966099</v>
      </c>
      <c r="O8" s="13">
        <v>49.771409762711897</v>
      </c>
      <c r="P8" s="13">
        <v>49.807763118644097</v>
      </c>
      <c r="Q8" s="13">
        <v>49.859882813559302</v>
      </c>
      <c r="R8" s="13">
        <v>49.890036525423703</v>
      </c>
      <c r="S8" s="13">
        <v>49.922330355932203</v>
      </c>
      <c r="T8" s="13">
        <v>-1.87138049152542</v>
      </c>
      <c r="U8" s="13">
        <v>1.3030735084745799</v>
      </c>
      <c r="V8" s="13">
        <v>1.53401622033898</v>
      </c>
      <c r="W8" s="13">
        <v>2.43432305084746</v>
      </c>
      <c r="X8" s="13">
        <v>2.0075934406779701</v>
      </c>
      <c r="Y8" s="13">
        <v>2.0708070169491499</v>
      </c>
      <c r="Z8" s="6">
        <v>-1.70027028813559</v>
      </c>
      <c r="AA8" s="13">
        <v>30.633314559321999</v>
      </c>
      <c r="AB8" s="13">
        <v>28.643454135593199</v>
      </c>
      <c r="AC8" s="13">
        <v>27.593451694915299</v>
      </c>
      <c r="AD8" s="13">
        <v>28.439233559321998</v>
      </c>
      <c r="AE8" s="13">
        <v>30.7963408983051</v>
      </c>
    </row>
    <row r="9" spans="1:33" x14ac:dyDescent="0.25">
      <c r="A9" s="4">
        <v>300</v>
      </c>
      <c r="B9" s="13">
        <v>24.8633748983051</v>
      </c>
      <c r="C9" s="13">
        <v>20.753166203389799</v>
      </c>
      <c r="D9" s="13">
        <v>20.2776375254237</v>
      </c>
      <c r="E9" s="13">
        <v>19.9141357118644</v>
      </c>
      <c r="F9" s="13">
        <v>20.2017062372881</v>
      </c>
      <c r="G9" s="13">
        <v>20.501401694915199</v>
      </c>
      <c r="H9" s="7"/>
      <c r="I9" s="13">
        <v>5.0832569322033896</v>
      </c>
      <c r="J9" s="13">
        <v>6.2865747627118598</v>
      </c>
      <c r="K9" s="13">
        <v>6.3598310847457604</v>
      </c>
      <c r="L9" s="13">
        <v>6.1054182881355903</v>
      </c>
      <c r="M9" s="13">
        <v>5.6992670169491504</v>
      </c>
      <c r="N9" s="6">
        <v>0.33903696610169498</v>
      </c>
      <c r="O9" s="13">
        <v>49.5830051694915</v>
      </c>
      <c r="P9" s="13">
        <v>49.604878389830503</v>
      </c>
      <c r="Q9" s="13">
        <v>49.680808542372901</v>
      </c>
      <c r="R9" s="13">
        <v>49.719239101694903</v>
      </c>
      <c r="S9" s="13">
        <v>49.749586983050897</v>
      </c>
      <c r="T9" s="13">
        <v>0.33039774576271203</v>
      </c>
      <c r="U9" s="13">
        <v>3.6842389491525398</v>
      </c>
      <c r="V9" s="13">
        <v>4.2526860847457604</v>
      </c>
      <c r="W9" s="13">
        <v>5.4058521694915296</v>
      </c>
      <c r="X9" s="13">
        <v>4.7418853559322001</v>
      </c>
      <c r="Y9" s="13">
        <v>4.5002692372881397</v>
      </c>
      <c r="Z9" s="6">
        <v>-0.58345208474576205</v>
      </c>
      <c r="AA9" s="13">
        <v>31.141288796610201</v>
      </c>
      <c r="AB9" s="13">
        <v>29.383977406779699</v>
      </c>
      <c r="AC9" s="13">
        <v>27.774326389830499</v>
      </c>
      <c r="AD9" s="13">
        <v>28.818294983050802</v>
      </c>
      <c r="AE9" s="13">
        <v>31.598712847457598</v>
      </c>
    </row>
    <row r="10" spans="1:33" x14ac:dyDescent="0.25">
      <c r="A10" s="4">
        <v>350</v>
      </c>
      <c r="B10" s="13">
        <v>31.252425779660999</v>
      </c>
      <c r="C10" s="13">
        <v>26.972830254237302</v>
      </c>
      <c r="D10" s="13">
        <v>26.840215813559301</v>
      </c>
      <c r="E10" s="13">
        <v>26.765988949152501</v>
      </c>
      <c r="F10" s="13">
        <v>26.761128508474599</v>
      </c>
      <c r="G10" s="13">
        <v>26.661064271186401</v>
      </c>
      <c r="H10" s="7"/>
      <c r="I10" s="13">
        <v>4.91603445762712</v>
      </c>
      <c r="J10" s="13">
        <v>6.1969086271186402</v>
      </c>
      <c r="K10" s="13">
        <v>6.3530863220338896</v>
      </c>
      <c r="L10" s="13">
        <v>6.1842293559322004</v>
      </c>
      <c r="M10" s="13">
        <v>5.9270462372881303</v>
      </c>
      <c r="N10" s="6">
        <v>0.35817754237288102</v>
      </c>
      <c r="O10" s="13">
        <v>50.3847952033898</v>
      </c>
      <c r="P10" s="13">
        <v>49.943130271186398</v>
      </c>
      <c r="Q10" s="13">
        <v>49.413891372881402</v>
      </c>
      <c r="R10" s="13">
        <v>49.528390864406802</v>
      </c>
      <c r="S10" s="13">
        <v>49.5392849152542</v>
      </c>
      <c r="T10" s="13">
        <v>0.95444805084745798</v>
      </c>
      <c r="U10" s="13">
        <v>3.8949563389830502</v>
      </c>
      <c r="V10" s="13">
        <v>4.1586735423728802</v>
      </c>
      <c r="W10" s="13">
        <v>4.5757946440678001</v>
      </c>
      <c r="X10" s="13">
        <v>3.8396903728813601</v>
      </c>
      <c r="Y10" s="13">
        <v>3.4298027118644101</v>
      </c>
      <c r="Z10" s="6">
        <v>-0.43464466101694899</v>
      </c>
      <c r="AA10" s="13">
        <v>31.059163474576302</v>
      </c>
      <c r="AB10" s="13">
        <v>29.094302033898298</v>
      </c>
      <c r="AC10" s="13">
        <v>27.943222983050799</v>
      </c>
      <c r="AD10" s="13">
        <v>28.902802593220301</v>
      </c>
      <c r="AE10" s="13">
        <v>30.6984033559322</v>
      </c>
    </row>
    <row r="11" spans="1:33" x14ac:dyDescent="0.25">
      <c r="A11" s="4">
        <v>400</v>
      </c>
      <c r="B11" s="13">
        <v>38.258695677966102</v>
      </c>
      <c r="C11" s="13">
        <v>33.752595169491499</v>
      </c>
      <c r="D11" s="13">
        <v>33.809670288135599</v>
      </c>
      <c r="E11" s="13">
        <v>33.582080983050901</v>
      </c>
      <c r="F11" s="13">
        <v>33.776391779660997</v>
      </c>
      <c r="G11" s="13">
        <v>33.476982627118701</v>
      </c>
      <c r="H11" s="7"/>
      <c r="I11" s="13">
        <v>6.1558428474576203</v>
      </c>
      <c r="J11" s="13">
        <v>6.3159055762711898</v>
      </c>
      <c r="K11" s="13">
        <v>6.3874985084745797</v>
      </c>
      <c r="L11" s="13">
        <v>6.3137532711864397</v>
      </c>
      <c r="M11" s="13">
        <v>6.1420373220339002</v>
      </c>
      <c r="N11" s="6">
        <v>0.315761610169492</v>
      </c>
      <c r="O11" s="13">
        <v>50.341674966101699</v>
      </c>
      <c r="P11" s="13">
        <v>50.361077288135597</v>
      </c>
      <c r="Q11" s="13">
        <v>50.3942565254237</v>
      </c>
      <c r="R11" s="13">
        <v>50.407417949152503</v>
      </c>
      <c r="S11" s="13">
        <v>50.405146220338999</v>
      </c>
      <c r="T11" s="13">
        <v>-0.10647093220339</v>
      </c>
      <c r="U11" s="13">
        <v>2.7146111355932199</v>
      </c>
      <c r="V11" s="13">
        <v>3.1635128305084801</v>
      </c>
      <c r="W11" s="13">
        <v>3.4110736949152498</v>
      </c>
      <c r="X11" s="13">
        <v>2.6987267118644098</v>
      </c>
      <c r="Y11" s="13">
        <v>2.1598449830508502</v>
      </c>
      <c r="Z11" s="6">
        <v>-0.872771677966102</v>
      </c>
      <c r="AA11" s="13">
        <v>30.1586450847458</v>
      </c>
      <c r="AB11" s="13">
        <v>28.339154915254198</v>
      </c>
      <c r="AC11" s="13">
        <v>27.298213610169501</v>
      </c>
      <c r="AD11" s="13">
        <v>27.9970778474576</v>
      </c>
      <c r="AE11" s="13">
        <v>29.718980389830499</v>
      </c>
    </row>
    <row r="12" spans="1:33" s="5" customFormat="1" ht="15" customHeight="1" x14ac:dyDescent="0.25">
      <c r="B12" s="11" t="s">
        <v>13</v>
      </c>
      <c r="C12" s="4"/>
      <c r="D12" s="4"/>
      <c r="E12" s="4"/>
      <c r="F12" s="4"/>
      <c r="G12" s="4"/>
      <c r="H12" s="7"/>
      <c r="I12" s="3"/>
      <c r="J12" s="4"/>
      <c r="K12" s="4"/>
      <c r="L12" s="4"/>
      <c r="M12" s="4"/>
      <c r="N12" s="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3" ht="15" customHeight="1" x14ac:dyDescent="0.25">
      <c r="B13" s="12" t="s">
        <v>9</v>
      </c>
      <c r="C13" s="2" t="s">
        <v>10</v>
      </c>
      <c r="D13" s="7"/>
      <c r="E13" s="7"/>
      <c r="F13" s="7"/>
      <c r="G13" s="7"/>
      <c r="H13" s="7"/>
      <c r="I13" s="4"/>
      <c r="J13" s="4"/>
      <c r="K13" s="4"/>
      <c r="L13" s="4"/>
      <c r="M13" s="4"/>
      <c r="N13" s="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5"/>
      <c r="AG13" s="5"/>
    </row>
    <row r="14" spans="1:33" ht="15" customHeight="1" x14ac:dyDescent="0.25">
      <c r="B14" s="12" t="s">
        <v>5</v>
      </c>
      <c r="C14" s="2" t="s">
        <v>14</v>
      </c>
      <c r="D14" s="7"/>
      <c r="E14" s="7"/>
      <c r="F14" s="7"/>
      <c r="G14" s="7"/>
      <c r="H14" s="7"/>
      <c r="I14" s="4"/>
      <c r="J14" s="4"/>
      <c r="K14" s="4"/>
      <c r="L14" s="4"/>
      <c r="M14" s="4"/>
      <c r="N14" s="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5"/>
      <c r="AG14" s="5"/>
    </row>
    <row r="15" spans="1:33" ht="15" customHeight="1" x14ac:dyDescent="0.25">
      <c r="A15" s="14">
        <f>A6</f>
        <v>150</v>
      </c>
      <c r="B15" s="13">
        <v>9.4829125593220294</v>
      </c>
      <c r="C15" s="13">
        <v>7.0299714067796604</v>
      </c>
      <c r="D15" s="13">
        <v>6.8818544745762704</v>
      </c>
      <c r="E15" s="13">
        <v>6.9344390677966103</v>
      </c>
      <c r="F15" s="13">
        <v>6.8852342542372904</v>
      </c>
      <c r="G15" s="13">
        <v>6.7665882542372904</v>
      </c>
      <c r="H15" s="7"/>
      <c r="I15" s="13">
        <v>5.1385486101694902</v>
      </c>
      <c r="J15" s="13">
        <v>5.1316655762711898</v>
      </c>
      <c r="K15" s="13">
        <v>5.2166135932203401</v>
      </c>
      <c r="L15" s="13">
        <v>5.1264719322033896</v>
      </c>
      <c r="M15" s="13">
        <v>5.1569659830508501</v>
      </c>
      <c r="N15" s="13">
        <v>0.41145199999999998</v>
      </c>
      <c r="O15" s="13">
        <v>50.2522558813559</v>
      </c>
      <c r="P15" s="13">
        <v>49.7917929322034</v>
      </c>
      <c r="Q15" s="13">
        <v>49.404911237288097</v>
      </c>
      <c r="R15" s="13">
        <v>49.530613203389798</v>
      </c>
      <c r="S15" s="13">
        <v>49.554941542372902</v>
      </c>
      <c r="T15" s="13">
        <v>1.16554481355932</v>
      </c>
      <c r="U15" s="13">
        <v>4.4526859322033898</v>
      </c>
      <c r="V15" s="13">
        <v>4.9925523559322</v>
      </c>
      <c r="W15" s="13">
        <v>5.2059828813559301</v>
      </c>
      <c r="X15" s="13">
        <v>4.4901600000000004</v>
      </c>
      <c r="Y15" s="13">
        <v>4.06131979661017</v>
      </c>
      <c r="Z15" s="13">
        <v>-0.110144050847458</v>
      </c>
      <c r="AA15" s="13">
        <v>35.990022728813599</v>
      </c>
      <c r="AB15" s="13">
        <v>33.061217322033897</v>
      </c>
      <c r="AC15" s="13">
        <v>30.8728806610169</v>
      </c>
      <c r="AD15" s="13">
        <v>32.682209016949102</v>
      </c>
      <c r="AE15" s="13">
        <v>35.599077542372903</v>
      </c>
    </row>
    <row r="16" spans="1:33" s="5" customFormat="1" ht="15" customHeight="1" x14ac:dyDescent="0.25">
      <c r="A16" s="14">
        <f>A7</f>
        <v>200</v>
      </c>
      <c r="B16" s="13">
        <v>14.0817428983051</v>
      </c>
      <c r="C16" s="13">
        <v>11.166086508474599</v>
      </c>
      <c r="D16" s="13">
        <v>11.0027264576271</v>
      </c>
      <c r="E16" s="13">
        <v>11.0916639152542</v>
      </c>
      <c r="F16" s="13">
        <v>11.0507500847458</v>
      </c>
      <c r="G16" s="13">
        <v>10.9571663389831</v>
      </c>
      <c r="H16" s="7"/>
      <c r="I16" s="13">
        <v>5.5098300169491496</v>
      </c>
      <c r="J16" s="13">
        <v>5.4797208983050796</v>
      </c>
      <c r="K16" s="13">
        <v>5.5840211186440696</v>
      </c>
      <c r="L16" s="13">
        <v>5.4817812711864402</v>
      </c>
      <c r="M16" s="13">
        <v>5.5179420508474601</v>
      </c>
      <c r="N16" s="13">
        <v>0.340916440677966</v>
      </c>
      <c r="O16" s="13">
        <v>50.3489747118644</v>
      </c>
      <c r="P16" s="13">
        <v>50.367549322033902</v>
      </c>
      <c r="Q16" s="13">
        <v>50.397442067796597</v>
      </c>
      <c r="R16" s="13">
        <v>50.413277203389903</v>
      </c>
      <c r="S16" s="13">
        <v>50.427939457627097</v>
      </c>
      <c r="T16" s="13">
        <v>-5.8470203389830597E-2</v>
      </c>
      <c r="U16" s="13">
        <v>3.0186623559322001</v>
      </c>
      <c r="V16" s="13">
        <v>3.17941908474576</v>
      </c>
      <c r="W16" s="13">
        <v>3.5197154576271199</v>
      </c>
      <c r="X16" s="13">
        <v>2.8338724237288102</v>
      </c>
      <c r="Y16" s="13">
        <v>2.6576965254237299</v>
      </c>
      <c r="Z16" s="13">
        <v>-0.92051162711864498</v>
      </c>
      <c r="AA16" s="13">
        <v>34.970998254237301</v>
      </c>
      <c r="AB16" s="13">
        <v>31.753048440678</v>
      </c>
      <c r="AC16" s="13">
        <v>29.831322796610198</v>
      </c>
      <c r="AD16" s="13">
        <v>31.817963338983098</v>
      </c>
      <c r="AE16" s="13">
        <v>34.8311127118644</v>
      </c>
      <c r="AF16" s="1"/>
      <c r="AG16" s="1"/>
    </row>
    <row r="17" spans="1:33" s="5" customFormat="1" x14ac:dyDescent="0.25">
      <c r="A17" s="14">
        <f>A8</f>
        <v>250</v>
      </c>
      <c r="B17" s="13">
        <v>19.166625338983</v>
      </c>
      <c r="C17" s="13">
        <v>15.7373203559322</v>
      </c>
      <c r="D17" s="13">
        <v>15.466835186440701</v>
      </c>
      <c r="E17" s="13">
        <v>15.3615015084746</v>
      </c>
      <c r="F17" s="13">
        <v>15.330801661016899</v>
      </c>
      <c r="G17" s="13">
        <v>15.4858438305085</v>
      </c>
      <c r="H17" s="7"/>
      <c r="I17" s="13">
        <v>5.9270052203389803</v>
      </c>
      <c r="J17" s="13">
        <v>5.9423572881355904</v>
      </c>
      <c r="K17" s="13">
        <v>6.1050823898305104</v>
      </c>
      <c r="L17" s="13">
        <v>5.9540315593220301</v>
      </c>
      <c r="M17" s="13">
        <v>5.9299692372881401</v>
      </c>
      <c r="N17" s="13">
        <v>0.28472845762711901</v>
      </c>
      <c r="O17" s="13">
        <v>50.227042813559301</v>
      </c>
      <c r="P17" s="13">
        <v>50.256511033898299</v>
      </c>
      <c r="Q17" s="13">
        <v>50.290542237288101</v>
      </c>
      <c r="R17" s="13">
        <v>50.305402067796599</v>
      </c>
      <c r="S17" s="13">
        <v>50.332131016949198</v>
      </c>
      <c r="T17" s="13">
        <v>-1.1132939322033899</v>
      </c>
      <c r="U17" s="13">
        <v>1.9582257796610201</v>
      </c>
      <c r="V17" s="13">
        <v>2.2500018305084701</v>
      </c>
      <c r="W17" s="13">
        <v>2.5516091186440701</v>
      </c>
      <c r="X17" s="13">
        <v>1.97175881355932</v>
      </c>
      <c r="Y17" s="13">
        <v>1.6154714745762699</v>
      </c>
      <c r="Z17" s="13">
        <v>-1.3777174237288099</v>
      </c>
      <c r="AA17" s="13">
        <v>33.929630033898299</v>
      </c>
      <c r="AB17" s="13">
        <v>30.819409576271202</v>
      </c>
      <c r="AC17" s="13">
        <v>28.788304</v>
      </c>
      <c r="AD17" s="13">
        <v>30.792548372881399</v>
      </c>
      <c r="AE17" s="13">
        <v>33.867719525423702</v>
      </c>
      <c r="AF17" s="1"/>
      <c r="AG17" s="1"/>
    </row>
    <row r="18" spans="1:33" s="5" customFormat="1" x14ac:dyDescent="0.25">
      <c r="A18" s="14">
        <f>A9</f>
        <v>300</v>
      </c>
      <c r="B18" s="13">
        <v>24.8606068474576</v>
      </c>
      <c r="C18" s="13">
        <v>20.714675745762701</v>
      </c>
      <c r="D18" s="13">
        <v>20.285571016949199</v>
      </c>
      <c r="E18" s="13">
        <v>20.2468263559322</v>
      </c>
      <c r="F18" s="13">
        <v>20.464651101694901</v>
      </c>
      <c r="G18" s="13">
        <v>20.587456711864402</v>
      </c>
      <c r="H18" s="7"/>
      <c r="I18" s="13"/>
      <c r="J18" s="13"/>
      <c r="K18" s="13">
        <v>6.6428621525423699</v>
      </c>
      <c r="L18" s="13">
        <v>6.4404392203389804</v>
      </c>
      <c r="M18" s="13">
        <v>6.3590553728813601</v>
      </c>
      <c r="N18" s="13">
        <v>0.309441423728814</v>
      </c>
      <c r="O18" s="13">
        <v>50.098475305084797</v>
      </c>
      <c r="P18" s="13">
        <v>50.122338898305102</v>
      </c>
      <c r="Q18" s="13">
        <v>50.169379220339003</v>
      </c>
      <c r="R18" s="13">
        <v>50.194501644067799</v>
      </c>
      <c r="S18" s="13">
        <v>50.211868220338999</v>
      </c>
      <c r="T18" s="13">
        <v>-1.48952508474576</v>
      </c>
      <c r="U18" s="13">
        <v>1.92113115254237</v>
      </c>
      <c r="V18" s="13">
        <v>2.3734437288135601</v>
      </c>
      <c r="W18" s="13">
        <v>4.5117623898305101</v>
      </c>
      <c r="X18" s="13">
        <v>4.3232319491525404</v>
      </c>
      <c r="Y18" s="13">
        <v>4.1514393389830504</v>
      </c>
      <c r="Z18" s="13">
        <v>-1.58322913559322</v>
      </c>
      <c r="AA18" s="13">
        <v>33.341626118644101</v>
      </c>
      <c r="AB18" s="13">
        <v>30.365206610169501</v>
      </c>
      <c r="AC18" s="13">
        <v>29.060845355932202</v>
      </c>
      <c r="AD18" s="13">
        <v>31.174423745762699</v>
      </c>
      <c r="AE18" s="13">
        <v>34.425442440677998</v>
      </c>
      <c r="AF18" s="1"/>
      <c r="AG18" s="1"/>
    </row>
    <row r="19" spans="1:33" s="5" customFormat="1" x14ac:dyDescent="0.25">
      <c r="A19" s="15">
        <v>350</v>
      </c>
      <c r="B19" s="6">
        <v>31.311797050847499</v>
      </c>
      <c r="C19" s="16">
        <v>28.073638881355901</v>
      </c>
      <c r="D19" s="6">
        <v>27.411908372881399</v>
      </c>
      <c r="E19" s="6">
        <v>26.9644646101695</v>
      </c>
      <c r="F19" s="6">
        <v>26.869517847457601</v>
      </c>
      <c r="G19" s="6">
        <v>26.802268016949199</v>
      </c>
      <c r="H19" s="7"/>
      <c r="I19" s="13">
        <v>5.7495912542372896</v>
      </c>
      <c r="J19" s="13">
        <v>6.4666803559322004</v>
      </c>
      <c r="K19" s="13">
        <v>6.5383716610169502</v>
      </c>
      <c r="L19" s="13">
        <v>6.4693598305084796</v>
      </c>
      <c r="M19" s="13">
        <v>6.5826609661016899</v>
      </c>
      <c r="N19" s="6">
        <v>0.417039983050847</v>
      </c>
      <c r="O19" s="6">
        <v>50</v>
      </c>
      <c r="P19" s="6">
        <v>50.317943881355902</v>
      </c>
      <c r="Q19" s="6">
        <v>50.297100033898303</v>
      </c>
      <c r="R19" s="6">
        <v>50.320657932203403</v>
      </c>
      <c r="S19" s="6">
        <v>50.346781033898303</v>
      </c>
      <c r="T19" s="13">
        <v>1.7155154576271201</v>
      </c>
      <c r="U19" s="13">
        <v>4.37105662711864</v>
      </c>
      <c r="V19" s="13">
        <v>5.5969201186440696</v>
      </c>
      <c r="W19" s="13">
        <v>6.4398073559322002</v>
      </c>
      <c r="X19" s="13">
        <v>5.5831311864406796</v>
      </c>
      <c r="Y19" s="13">
        <v>5.0152269491525399</v>
      </c>
      <c r="Z19" s="6">
        <v>-0.20782644067796599</v>
      </c>
      <c r="AA19" s="6">
        <v>29.1245321864407</v>
      </c>
      <c r="AB19" s="6">
        <v>31.5234799152542</v>
      </c>
      <c r="AC19" s="6">
        <v>29.944250118644099</v>
      </c>
      <c r="AD19" s="6">
        <v>31.5915691694915</v>
      </c>
      <c r="AE19" s="6">
        <v>34.1691104745763</v>
      </c>
      <c r="AF19" s="1"/>
      <c r="AG19" s="1"/>
    </row>
    <row r="20" spans="1:33" s="5" customFormat="1" x14ac:dyDescent="0.25">
      <c r="A20" s="4">
        <v>400</v>
      </c>
      <c r="B20" s="6">
        <v>38.316713796610202</v>
      </c>
      <c r="C20" s="6">
        <v>33.771166406779699</v>
      </c>
      <c r="D20" s="6">
        <v>33.838299288135602</v>
      </c>
      <c r="E20" s="6">
        <v>34.046688677966102</v>
      </c>
      <c r="F20" s="6">
        <v>33.805295152542399</v>
      </c>
      <c r="G20" s="6">
        <v>33.559552084745803</v>
      </c>
      <c r="H20" s="7"/>
      <c r="I20" s="13">
        <v>6.8210056271186499</v>
      </c>
      <c r="J20" s="13">
        <v>6.5760652711864402</v>
      </c>
      <c r="K20" s="13">
        <v>6.5507849491525398</v>
      </c>
      <c r="L20" s="13">
        <v>6.6009785423728804</v>
      </c>
      <c r="M20" s="13">
        <v>6.8317914406779696</v>
      </c>
      <c r="N20" s="6">
        <v>0.38517630508474598</v>
      </c>
      <c r="O20" s="6">
        <v>50.113298322033899</v>
      </c>
      <c r="P20" s="6">
        <v>50.146093288135603</v>
      </c>
      <c r="Q20" s="6">
        <v>50.1774593559322</v>
      </c>
      <c r="R20" s="6">
        <v>50.2200156440678</v>
      </c>
      <c r="S20" s="6">
        <v>50.231822644067798</v>
      </c>
      <c r="T20" s="13">
        <v>1.08728720338983</v>
      </c>
      <c r="U20" s="13">
        <v>4.01442493220339</v>
      </c>
      <c r="V20" s="13">
        <v>4.2086245762711902</v>
      </c>
      <c r="W20" s="13">
        <v>4.4671189322033902</v>
      </c>
      <c r="X20" s="13">
        <v>3.6270731186440699</v>
      </c>
      <c r="Y20" s="13">
        <v>3.3400373050847501</v>
      </c>
      <c r="Z20" s="6">
        <v>-0.34793071186440699</v>
      </c>
      <c r="AA20" s="6">
        <v>33.824354322033898</v>
      </c>
      <c r="AB20" s="6">
        <v>30.652908949152501</v>
      </c>
      <c r="AC20" s="6">
        <v>28.9936278983051</v>
      </c>
      <c r="AD20" s="6">
        <v>30.568513559322</v>
      </c>
      <c r="AE20" s="6">
        <v>33.689012762711798</v>
      </c>
      <c r="AF20" s="1"/>
      <c r="AG20" s="1"/>
    </row>
    <row r="21" spans="1:33" x14ac:dyDescent="0.25">
      <c r="A21" s="11"/>
      <c r="B21" s="11" t="s">
        <v>17</v>
      </c>
      <c r="C21" s="3"/>
      <c r="D21" s="3"/>
      <c r="E21" s="7"/>
      <c r="F21" s="7"/>
      <c r="G21" s="3"/>
      <c r="H21" s="3"/>
      <c r="I21" s="3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3" x14ac:dyDescent="0.25">
      <c r="A22" s="12"/>
      <c r="B22" s="12" t="s">
        <v>9</v>
      </c>
      <c r="C22" s="11" t="s">
        <v>19</v>
      </c>
      <c r="D22" s="3"/>
      <c r="E22" s="7"/>
      <c r="F22" s="7"/>
      <c r="G22" s="3"/>
      <c r="H22" s="3"/>
      <c r="I22" s="3"/>
      <c r="J22" s="7"/>
      <c r="K22" s="7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3" x14ac:dyDescent="0.25">
      <c r="A23" s="12"/>
      <c r="B23" s="12" t="s">
        <v>5</v>
      </c>
      <c r="C23" s="11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3" x14ac:dyDescent="0.25">
      <c r="A24" s="3">
        <v>150</v>
      </c>
      <c r="B24" s="13">
        <v>9.4908219999999996</v>
      </c>
      <c r="C24" s="13"/>
      <c r="D24" s="13">
        <v>7.45444365517241</v>
      </c>
      <c r="E24" s="13">
        <v>7.37795089655173</v>
      </c>
      <c r="F24" s="13">
        <v>7.3694557931034499</v>
      </c>
      <c r="G24" s="7"/>
      <c r="H24" s="7"/>
      <c r="I24" s="7"/>
      <c r="J24" s="13">
        <v>2.6620971724137901</v>
      </c>
      <c r="K24" s="13">
        <v>3.0622243793103401</v>
      </c>
      <c r="L24" s="13">
        <v>2.6584370689655201</v>
      </c>
      <c r="M24" s="7"/>
      <c r="N24" s="13">
        <v>0.43761175862069002</v>
      </c>
      <c r="O24" s="13"/>
      <c r="P24" s="13">
        <v>49.773547482758602</v>
      </c>
      <c r="Q24" s="13">
        <v>49.844884413793103</v>
      </c>
      <c r="R24" s="13">
        <v>49.876802931034497</v>
      </c>
      <c r="S24" s="7"/>
      <c r="T24" s="13">
        <v>0.74000148275862099</v>
      </c>
      <c r="U24" s="13"/>
      <c r="V24" s="13">
        <v>4.1537079310344804</v>
      </c>
      <c r="W24" s="13">
        <v>5.0127353793103504</v>
      </c>
      <c r="X24" s="13">
        <v>4.2932399655172402</v>
      </c>
      <c r="Y24" s="7"/>
      <c r="Z24" s="13">
        <v>-0.28160465517241401</v>
      </c>
      <c r="AA24" s="13"/>
      <c r="AB24" s="13">
        <v>31.952324999999998</v>
      </c>
      <c r="AC24" s="13">
        <v>30.316319793103499</v>
      </c>
      <c r="AD24" s="13">
        <v>31.791765999999999</v>
      </c>
      <c r="AE24" s="3"/>
    </row>
    <row r="25" spans="1:33" x14ac:dyDescent="0.25">
      <c r="A25" s="3">
        <v>200</v>
      </c>
      <c r="B25" s="13">
        <v>14.1652515862069</v>
      </c>
      <c r="C25" s="13"/>
      <c r="D25" s="13">
        <v>11.755398586206899</v>
      </c>
      <c r="E25" s="13">
        <v>11.6467055517241</v>
      </c>
      <c r="F25" s="13">
        <v>11.5839772758621</v>
      </c>
      <c r="G25" s="7"/>
      <c r="H25" s="7"/>
      <c r="I25" s="7"/>
      <c r="J25" s="13">
        <v>2.8768980344827599</v>
      </c>
      <c r="K25" s="13">
        <v>3.2635286896551698</v>
      </c>
      <c r="L25" s="13">
        <v>2.8734554482758599</v>
      </c>
      <c r="M25" s="7"/>
      <c r="N25" s="13">
        <v>0.50176817241379301</v>
      </c>
      <c r="O25" s="13"/>
      <c r="P25" s="13">
        <v>49.532508275862099</v>
      </c>
      <c r="Q25" s="13">
        <v>49.601886137930997</v>
      </c>
      <c r="R25" s="13">
        <v>49.639729103448303</v>
      </c>
      <c r="S25" s="7"/>
      <c r="T25" s="13">
        <v>0.71458844827586199</v>
      </c>
      <c r="U25" s="13"/>
      <c r="V25" s="13">
        <v>4.2570945172413799</v>
      </c>
      <c r="W25" s="13">
        <v>4.9508164137930999</v>
      </c>
      <c r="X25" s="13">
        <v>4.1678436206896601</v>
      </c>
      <c r="Y25" s="7"/>
      <c r="Z25" s="13">
        <v>-0.49238758620689699</v>
      </c>
      <c r="AA25" s="13"/>
      <c r="AB25" s="13">
        <v>31.040786827586199</v>
      </c>
      <c r="AC25" s="13">
        <v>29.905607448275902</v>
      </c>
      <c r="AD25" s="13">
        <v>31.317239793103401</v>
      </c>
      <c r="AE25" s="3"/>
    </row>
    <row r="26" spans="1:33" x14ac:dyDescent="0.25">
      <c r="A26" s="3">
        <v>250</v>
      </c>
      <c r="B26" s="13">
        <v>19.365478551724099</v>
      </c>
      <c r="C26" s="13"/>
      <c r="D26" s="13">
        <v>16.277218482758599</v>
      </c>
      <c r="E26" s="13">
        <v>16.401502896551701</v>
      </c>
      <c r="F26" s="13">
        <v>16.2726625517241</v>
      </c>
      <c r="G26" s="7"/>
      <c r="H26" s="7"/>
      <c r="I26" s="7"/>
      <c r="J26" s="13">
        <v>3.182474</v>
      </c>
      <c r="K26" s="13">
        <v>3.5949085862069001</v>
      </c>
      <c r="L26" s="13">
        <v>3.1831362758620698</v>
      </c>
      <c r="M26" s="7"/>
      <c r="N26" s="13">
        <v>0.48587072413793098</v>
      </c>
      <c r="O26" s="13"/>
      <c r="P26" s="13">
        <v>50.3959041724138</v>
      </c>
      <c r="Q26" s="13">
        <v>50.424586344827603</v>
      </c>
      <c r="R26" s="13">
        <v>50.391075310344803</v>
      </c>
      <c r="S26" s="7"/>
      <c r="T26" s="13">
        <v>0.44695499999999999</v>
      </c>
      <c r="U26" s="13"/>
      <c r="V26" s="13">
        <v>4.0190618620689698</v>
      </c>
      <c r="W26" s="13">
        <v>4.6934508965517203</v>
      </c>
      <c r="X26" s="13">
        <v>3.9903166551724101</v>
      </c>
      <c r="Y26" s="7"/>
      <c r="Z26" s="13">
        <v>-0.56784917241379296</v>
      </c>
      <c r="AA26" s="13"/>
      <c r="AB26" s="13">
        <v>30.866881517241399</v>
      </c>
      <c r="AC26" s="13">
        <v>29.392022379310301</v>
      </c>
      <c r="AD26" s="13">
        <v>30.8631661034483</v>
      </c>
      <c r="AE26" s="3"/>
    </row>
    <row r="27" spans="1:33" x14ac:dyDescent="0.25">
      <c r="A27" s="3">
        <v>300</v>
      </c>
      <c r="B27" s="13">
        <v>25.1961757931034</v>
      </c>
      <c r="C27" s="13"/>
      <c r="D27" s="13">
        <v>21.301169896551698</v>
      </c>
      <c r="E27" s="13">
        <v>21.1538657931034</v>
      </c>
      <c r="F27" s="13">
        <v>21.169954172413799</v>
      </c>
      <c r="G27" s="7"/>
      <c r="H27" s="7"/>
      <c r="I27" s="7"/>
      <c r="J27" s="13">
        <v>3.5670185517241402</v>
      </c>
      <c r="K27" s="13">
        <v>4.02842475862069</v>
      </c>
      <c r="L27" s="13">
        <v>3.5630404137931002</v>
      </c>
      <c r="M27" s="7"/>
      <c r="N27" s="13">
        <v>0.49610275862068998</v>
      </c>
      <c r="O27" s="13"/>
      <c r="P27" s="13">
        <v>50.253643172413803</v>
      </c>
      <c r="Q27" s="13">
        <v>50.292516551724098</v>
      </c>
      <c r="R27" s="13">
        <v>50.314433896551698</v>
      </c>
      <c r="S27" s="7"/>
      <c r="T27" s="13">
        <v>0.451614034482759</v>
      </c>
      <c r="U27" s="13"/>
      <c r="V27" s="13">
        <v>4.0513742413793103</v>
      </c>
      <c r="W27" s="13">
        <v>4.5649950689655201</v>
      </c>
      <c r="X27" s="13">
        <v>4.0744988965517202</v>
      </c>
      <c r="Y27" s="7"/>
      <c r="Z27" s="13">
        <v>-0.57703300000000002</v>
      </c>
      <c r="AA27" s="13"/>
      <c r="AB27" s="13">
        <v>30.112379517241401</v>
      </c>
      <c r="AC27" s="13">
        <v>28.6948231034483</v>
      </c>
      <c r="AD27" s="13">
        <v>30.194398551724099</v>
      </c>
      <c r="AE27" s="3"/>
    </row>
    <row r="28" spans="1:33" x14ac:dyDescent="0.25">
      <c r="A28" s="3">
        <v>350</v>
      </c>
      <c r="B28" s="13">
        <v>31.711928448275899</v>
      </c>
      <c r="C28" s="13"/>
      <c r="D28" s="13">
        <v>28.1995371034483</v>
      </c>
      <c r="E28" s="13">
        <v>28.0979626206897</v>
      </c>
      <c r="F28" s="13">
        <v>28.004251413793099</v>
      </c>
      <c r="G28" s="7"/>
      <c r="H28" s="7"/>
      <c r="I28" s="7"/>
      <c r="J28" s="13">
        <v>3.4476995862069</v>
      </c>
      <c r="K28" s="13">
        <v>3.8601881379310399</v>
      </c>
      <c r="L28" s="13">
        <v>3.4438243103448301</v>
      </c>
      <c r="M28" s="7"/>
      <c r="N28" s="13">
        <v>0.50472565517241397</v>
      </c>
      <c r="O28" s="13"/>
      <c r="P28" s="13">
        <v>50.084816275862103</v>
      </c>
      <c r="Q28" s="13">
        <v>50.127197965517198</v>
      </c>
      <c r="R28" s="13">
        <v>50.166481551724097</v>
      </c>
      <c r="S28" s="7"/>
      <c r="T28" s="13">
        <v>0.72620865517241395</v>
      </c>
      <c r="U28" s="13"/>
      <c r="V28" s="13">
        <v>4.5618407586206899</v>
      </c>
      <c r="W28" s="13">
        <v>5.3771774137930999</v>
      </c>
      <c r="X28" s="13">
        <v>4.64916251724138</v>
      </c>
      <c r="Y28" s="7"/>
      <c r="Z28" s="13">
        <v>-0.403718137931035</v>
      </c>
      <c r="AA28" s="13"/>
      <c r="AB28" s="13">
        <v>30.574806241379299</v>
      </c>
      <c r="AC28" s="13">
        <v>29.425053344827599</v>
      </c>
      <c r="AD28" s="13">
        <v>30.680661172413799</v>
      </c>
      <c r="AE28" s="3"/>
    </row>
    <row r="29" spans="1:33" x14ac:dyDescent="0.25">
      <c r="A29" s="3">
        <v>400</v>
      </c>
      <c r="B29" s="13">
        <v>38.917611586206903</v>
      </c>
      <c r="C29" s="13"/>
      <c r="D29" s="13">
        <v>35.531575931034503</v>
      </c>
      <c r="E29" s="13">
        <v>35.728211689655197</v>
      </c>
      <c r="F29" s="7"/>
      <c r="G29" s="7"/>
      <c r="H29" s="7"/>
      <c r="I29" s="7"/>
      <c r="J29" s="13">
        <v>3.4049409655172398</v>
      </c>
      <c r="K29" s="13">
        <v>3.6837080689655202</v>
      </c>
      <c r="L29" s="7"/>
      <c r="M29" s="7"/>
      <c r="N29" s="13">
        <v>0.52546658620689701</v>
      </c>
      <c r="O29" s="13"/>
      <c r="P29" s="13">
        <v>49.908997896551703</v>
      </c>
      <c r="Q29" s="13">
        <v>49.954936379310297</v>
      </c>
      <c r="R29" s="7"/>
      <c r="S29" s="7"/>
      <c r="T29" s="13">
        <v>0.697338448275862</v>
      </c>
      <c r="U29" s="13"/>
      <c r="V29" s="13">
        <v>4.35510586206897</v>
      </c>
      <c r="W29" s="13">
        <v>4.95062303448276</v>
      </c>
      <c r="X29" s="7"/>
      <c r="Y29" s="7"/>
      <c r="Z29" s="13">
        <v>-0.50400448275862098</v>
      </c>
      <c r="AA29" s="13"/>
      <c r="AB29" s="13">
        <v>30.561204689655199</v>
      </c>
      <c r="AC29" s="13">
        <v>28.9794689310345</v>
      </c>
      <c r="AD29" s="7"/>
      <c r="AE29" s="3"/>
    </row>
    <row r="30" spans="1:33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</sheetData>
  <mergeCells count="5">
    <mergeCell ref="B1:G1"/>
    <mergeCell ref="T1:Y1"/>
    <mergeCell ref="Z1:AE1"/>
    <mergeCell ref="N1:S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Files</vt:lpstr>
      <vt:lpstr>IPB1-29b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2016-11-04T18:44:01Z</dcterms:modified>
</cp:coreProperties>
</file>