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mathbio\data\"/>
    </mc:Choice>
  </mc:AlternateContent>
  <xr:revisionPtr revIDLastSave="0" documentId="13_ncr:40009_{1E75BAFE-A406-453D-8D28-59EC42827D85}" xr6:coauthVersionLast="36" xr6:coauthVersionMax="36" xr10:uidLastSave="{00000000-0000-0000-0000-000000000000}"/>
  <bookViews>
    <workbookView xWindow="0" yWindow="0" windowWidth="14388" windowHeight="3654"/>
  </bookViews>
  <sheets>
    <sheet name="comb_data" sheetId="1" r:id="rId1"/>
  </sheets>
  <calcPr calcId="0"/>
</workbook>
</file>

<file path=xl/calcChain.xml><?xml version="1.0" encoding="utf-8"?>
<calcChain xmlns="http://schemas.openxmlformats.org/spreadsheetml/2006/main">
  <c r="G90" i="1" l="1"/>
  <c r="G83" i="1"/>
  <c r="G82" i="1"/>
  <c r="G79" i="1"/>
  <c r="G78" i="1"/>
  <c r="G77" i="1"/>
  <c r="G72" i="1"/>
  <c r="G71" i="1"/>
  <c r="G70" i="1"/>
  <c r="G69" i="1"/>
  <c r="G68" i="1"/>
  <c r="G67" i="1"/>
  <c r="G66" i="1"/>
  <c r="G65" i="1"/>
  <c r="G64" i="1"/>
  <c r="G60" i="1"/>
  <c r="G59" i="1"/>
  <c r="G58" i="1"/>
  <c r="G57" i="1"/>
  <c r="G56" i="1"/>
  <c r="G55" i="1"/>
  <c r="G54" i="1"/>
  <c r="G53" i="1"/>
  <c r="G52" i="1"/>
  <c r="G51" i="1"/>
  <c r="G47" i="1"/>
  <c r="G45" i="1"/>
  <c r="G44" i="1"/>
  <c r="G43" i="1"/>
  <c r="G42" i="1"/>
  <c r="G32" i="1"/>
  <c r="G31" i="1"/>
  <c r="G30" i="1"/>
  <c r="G29" i="1"/>
  <c r="G23" i="1"/>
  <c r="G22" i="1"/>
  <c r="G21" i="1"/>
  <c r="G20" i="1"/>
  <c r="G19" i="1"/>
  <c r="G18" i="1"/>
</calcChain>
</file>

<file path=xl/sharedStrings.xml><?xml version="1.0" encoding="utf-8"?>
<sst xmlns="http://schemas.openxmlformats.org/spreadsheetml/2006/main" count="103" uniqueCount="11">
  <si>
    <t>year</t>
  </si>
  <si>
    <t>month</t>
  </si>
  <si>
    <t>county</t>
  </si>
  <si>
    <t>mean_t</t>
  </si>
  <si>
    <t>sum_p</t>
  </si>
  <si>
    <t>prop_pos</t>
  </si>
  <si>
    <t>std_catch</t>
  </si>
  <si>
    <t>Wake</t>
  </si>
  <si>
    <t>Forsyth</t>
  </si>
  <si>
    <t>New Hanover</t>
  </si>
  <si>
    <t>Transylvania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</si>
</sst>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Wake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Precip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comb_data!$F$2:$F$25</c:f>
              <c:numCache>
                <c:formatCode>General</c:formatCode>
                <c:ptCount val="24"/>
                <c:pt idx="0">
                  <c:v>95.757999999999996</c:v>
                </c:pt>
                <c:pt idx="1">
                  <c:v>16.763999999999999</c:v>
                </c:pt>
                <c:pt idx="2">
                  <c:v>79.501999999999995</c:v>
                </c:pt>
                <c:pt idx="3">
                  <c:v>219.964</c:v>
                </c:pt>
                <c:pt idx="4">
                  <c:v>143.256</c:v>
                </c:pt>
                <c:pt idx="5">
                  <c:v>156.464</c:v>
                </c:pt>
                <c:pt idx="6">
                  <c:v>60.451999999999998</c:v>
                </c:pt>
                <c:pt idx="7">
                  <c:v>127</c:v>
                </c:pt>
                <c:pt idx="8">
                  <c:v>57.911999999999999</c:v>
                </c:pt>
                <c:pt idx="9">
                  <c:v>108.96599999999999</c:v>
                </c:pt>
                <c:pt idx="10">
                  <c:v>32.512</c:v>
                </c:pt>
                <c:pt idx="11">
                  <c:v>58.165999999999997</c:v>
                </c:pt>
                <c:pt idx="12">
                  <c:v>99.567999999999998</c:v>
                </c:pt>
                <c:pt idx="13">
                  <c:v>43.18</c:v>
                </c:pt>
                <c:pt idx="14">
                  <c:v>121.92</c:v>
                </c:pt>
                <c:pt idx="15">
                  <c:v>135.88999999999999</c:v>
                </c:pt>
                <c:pt idx="16">
                  <c:v>130.048</c:v>
                </c:pt>
                <c:pt idx="17">
                  <c:v>50.292000000000002</c:v>
                </c:pt>
                <c:pt idx="18">
                  <c:v>124.968</c:v>
                </c:pt>
                <c:pt idx="19">
                  <c:v>168.148</c:v>
                </c:pt>
                <c:pt idx="20">
                  <c:v>202.43799999999999</c:v>
                </c:pt>
                <c:pt idx="21">
                  <c:v>116.33199999999999</c:v>
                </c:pt>
                <c:pt idx="22">
                  <c:v>180.34</c:v>
                </c:pt>
                <c:pt idx="23">
                  <c:v>158.24199999999999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F-40F3-A3B4-CD94A581E127}"/>
            </c:ext>
          </c:extLst>
        </c:ser>
        <c:ser>
          <c:idx val="2"/>
          <c:order val="2"/>
          <c:tx>
            <c:v>prop_pos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comb_data!$G$2:$G$25</c:f>
              <c:numCache>
                <c:formatCode>General</c:formatCode>
                <c:ptCount val="24"/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F-40F3-A3B4-CD94A581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59824"/>
        <c:axId val="707252608"/>
      </c:lineChart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comb_data!$E$2:$E$25</c:f>
              <c:numCache>
                <c:formatCode>General</c:formatCode>
                <c:ptCount val="24"/>
                <c:pt idx="0">
                  <c:v>8.0555555555555607</c:v>
                </c:pt>
                <c:pt idx="1">
                  <c:v>11.8333333333333</c:v>
                </c:pt>
                <c:pt idx="2">
                  <c:v>11.1111111111111</c:v>
                </c:pt>
                <c:pt idx="3">
                  <c:v>19.1666666666667</c:v>
                </c:pt>
                <c:pt idx="4">
                  <c:v>20.7777777777778</c:v>
                </c:pt>
                <c:pt idx="5">
                  <c:v>24.2222222222222</c:v>
                </c:pt>
                <c:pt idx="6">
                  <c:v>27.7777777777778</c:v>
                </c:pt>
                <c:pt idx="7">
                  <c:v>26</c:v>
                </c:pt>
                <c:pt idx="8">
                  <c:v>22.1666666666667</c:v>
                </c:pt>
                <c:pt idx="9">
                  <c:v>17.8888888888889</c:v>
                </c:pt>
                <c:pt idx="10">
                  <c:v>9.9444444444444393</c:v>
                </c:pt>
                <c:pt idx="11">
                  <c:v>5.7222222222222197</c:v>
                </c:pt>
                <c:pt idx="12">
                  <c:v>2.7222222222222201</c:v>
                </c:pt>
                <c:pt idx="13">
                  <c:v>11.2777777777778</c:v>
                </c:pt>
                <c:pt idx="14">
                  <c:v>7.6666666666666696</c:v>
                </c:pt>
                <c:pt idx="15">
                  <c:v>14</c:v>
                </c:pt>
                <c:pt idx="16">
                  <c:v>23.4444444444444</c:v>
                </c:pt>
                <c:pt idx="17">
                  <c:v>25.7222222222222</c:v>
                </c:pt>
                <c:pt idx="18">
                  <c:v>26.4444444444444</c:v>
                </c:pt>
                <c:pt idx="19">
                  <c:v>26.0555555555556</c:v>
                </c:pt>
                <c:pt idx="20">
                  <c:v>24.9444444444444</c:v>
                </c:pt>
                <c:pt idx="21">
                  <c:v>16.6666666666667</c:v>
                </c:pt>
                <c:pt idx="22">
                  <c:v>9.1111111111111107</c:v>
                </c:pt>
                <c:pt idx="23">
                  <c:v>7.4444444444444402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F-40F3-A3B4-CD94A581E127}"/>
            </c:ext>
          </c:extLst>
        </c:ser>
        <c:ser>
          <c:idx val="3"/>
          <c:order val="3"/>
          <c:tx>
            <c:v>std_catch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comb_data!$H$2:$H$25</c:f>
              <c:numCache>
                <c:formatCode>General</c:formatCode>
                <c:ptCount val="24"/>
                <c:pt idx="16">
                  <c:v>0</c:v>
                </c:pt>
                <c:pt idx="17">
                  <c:v>11</c:v>
                </c:pt>
                <c:pt idx="18">
                  <c:v>7</c:v>
                </c:pt>
                <c:pt idx="19">
                  <c:v>11</c:v>
                </c:pt>
                <c:pt idx="20">
                  <c:v>13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F-40F3-A3B4-CD94A581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439984"/>
        <c:axId val="549370088"/>
      </c:lineChart>
      <c:catAx>
        <c:axId val="70725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52608"/>
        <c:auto val="1"/>
        <c:lblAlgn val="ctr"/>
        <c:lblOffset val="100"/>
        <c:noMultiLvlLbl val="0"/>
      </c:catAx>
      <c:valAx>
        <c:axId val="7072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59824"/>
        <c:crossBetween val="between"/>
      </c:valAx>
      <c:valAx>
        <c:axId val="549370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39984"/>
        <c:crosses val="max"/>
        <c:crossBetween val="between"/>
      </c:valAx>
      <c:catAx>
        <c:axId val="71543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549370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Forsyth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Precip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comb_data!$F$26:$F$49</c:f>
              <c:numCache>
                <c:formatCode>General</c:formatCode>
                <c:ptCount val="24"/>
                <c:pt idx="0">
                  <c:v>130.048</c:v>
                </c:pt>
                <c:pt idx="1">
                  <c:v>12.446</c:v>
                </c:pt>
                <c:pt idx="2">
                  <c:v>65.024000000000001</c:v>
                </c:pt>
                <c:pt idx="3">
                  <c:v>145.79599999999999</c:v>
                </c:pt>
                <c:pt idx="4">
                  <c:v>180.84800000000001</c:v>
                </c:pt>
                <c:pt idx="5">
                  <c:v>252.476</c:v>
                </c:pt>
                <c:pt idx="6">
                  <c:v>26.416</c:v>
                </c:pt>
                <c:pt idx="7">
                  <c:v>61.975999999999999</c:v>
                </c:pt>
                <c:pt idx="8">
                  <c:v>71.12</c:v>
                </c:pt>
                <c:pt idx="9">
                  <c:v>76.962000000000003</c:v>
                </c:pt>
                <c:pt idx="10">
                  <c:v>24.13</c:v>
                </c:pt>
                <c:pt idx="11">
                  <c:v>40.64</c:v>
                </c:pt>
                <c:pt idx="12">
                  <c:v>92.71</c:v>
                </c:pt>
                <c:pt idx="13">
                  <c:v>65.024000000000001</c:v>
                </c:pt>
                <c:pt idx="14">
                  <c:v>109.72799999999999</c:v>
                </c:pt>
                <c:pt idx="15">
                  <c:v>112.52200000000001</c:v>
                </c:pt>
                <c:pt idx="16">
                  <c:v>95.757999999999996</c:v>
                </c:pt>
                <c:pt idx="17">
                  <c:v>64.262</c:v>
                </c:pt>
                <c:pt idx="18">
                  <c:v>153.416</c:v>
                </c:pt>
                <c:pt idx="19">
                  <c:v>177.03800000000001</c:v>
                </c:pt>
                <c:pt idx="20">
                  <c:v>232.91800000000001</c:v>
                </c:pt>
                <c:pt idx="21">
                  <c:v>183.38800000000001</c:v>
                </c:pt>
                <c:pt idx="22">
                  <c:v>164.084</c:v>
                </c:pt>
                <c:pt idx="23">
                  <c:v>177.54599999999999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8-4380-89E6-59900C3B8BE0}"/>
            </c:ext>
          </c:extLst>
        </c:ser>
        <c:ser>
          <c:idx val="2"/>
          <c:order val="2"/>
          <c:tx>
            <c:v>prop_pos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comb_data!$G$26:$G$49</c:f>
              <c:numCache>
                <c:formatCode>General</c:formatCode>
                <c:ptCount val="24"/>
                <c:pt idx="3">
                  <c:v>0</c:v>
                </c:pt>
                <c:pt idx="4">
                  <c:v>30.769230769230798</c:v>
                </c:pt>
                <c:pt idx="5">
                  <c:v>27.7777777777778</c:v>
                </c:pt>
                <c:pt idx="6">
                  <c:v>12.5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42.857142857142897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8-4380-89E6-59900C3B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589752"/>
        <c:axId val="534592376"/>
      </c:lineChart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comb_data!$E$26:$E$49</c:f>
              <c:numCache>
                <c:formatCode>General</c:formatCode>
                <c:ptCount val="24"/>
                <c:pt idx="0">
                  <c:v>6.6111111111111098</c:v>
                </c:pt>
                <c:pt idx="1">
                  <c:v>10.5555555555556</c:v>
                </c:pt>
                <c:pt idx="2">
                  <c:v>10.5555555555556</c:v>
                </c:pt>
                <c:pt idx="3">
                  <c:v>17.7222222222222</c:v>
                </c:pt>
                <c:pt idx="4">
                  <c:v>19.6666666666667</c:v>
                </c:pt>
                <c:pt idx="5">
                  <c:v>23.5555555555556</c:v>
                </c:pt>
                <c:pt idx="6">
                  <c:v>26.6666666666667</c:v>
                </c:pt>
                <c:pt idx="7">
                  <c:v>24.6111111111111</c:v>
                </c:pt>
                <c:pt idx="8">
                  <c:v>21.2222222222222</c:v>
                </c:pt>
                <c:pt idx="9">
                  <c:v>16.9444444444444</c:v>
                </c:pt>
                <c:pt idx="10">
                  <c:v>9.6111111111111107</c:v>
                </c:pt>
                <c:pt idx="11">
                  <c:v>5.1111111111111098</c:v>
                </c:pt>
                <c:pt idx="12">
                  <c:v>1.7222222222222201</c:v>
                </c:pt>
                <c:pt idx="13">
                  <c:v>10</c:v>
                </c:pt>
                <c:pt idx="14">
                  <c:v>7.3888888888888902</c:v>
                </c:pt>
                <c:pt idx="15">
                  <c:v>13.6666666666667</c:v>
                </c:pt>
                <c:pt idx="16">
                  <c:v>22.8888888888889</c:v>
                </c:pt>
                <c:pt idx="17">
                  <c:v>25.3333333333333</c:v>
                </c:pt>
                <c:pt idx="18">
                  <c:v>25.8333333333333</c:v>
                </c:pt>
                <c:pt idx="19">
                  <c:v>25.5</c:v>
                </c:pt>
                <c:pt idx="20">
                  <c:v>24.2222222222222</c:v>
                </c:pt>
                <c:pt idx="21">
                  <c:v>16.6111111111111</c:v>
                </c:pt>
                <c:pt idx="22">
                  <c:v>7.7777777777777803</c:v>
                </c:pt>
                <c:pt idx="23">
                  <c:v>6.0555555555555598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8-4380-89E6-59900C3B8BE0}"/>
            </c:ext>
          </c:extLst>
        </c:ser>
        <c:ser>
          <c:idx val="3"/>
          <c:order val="3"/>
          <c:tx>
            <c:v>std_catch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comb_data!$H$26:$H$49</c:f>
              <c:numCache>
                <c:formatCode>General</c:formatCode>
                <c:ptCount val="24"/>
                <c:pt idx="3">
                  <c:v>0</c:v>
                </c:pt>
                <c:pt idx="4">
                  <c:v>1.07692307692308</c:v>
                </c:pt>
                <c:pt idx="5">
                  <c:v>0.55555555555555602</c:v>
                </c:pt>
                <c:pt idx="6">
                  <c:v>0.25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2.4285714285714302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8-4380-89E6-59900C3B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157536"/>
        <c:axId val="717157864"/>
      </c:lineChart>
      <c:catAx>
        <c:axId val="5345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376"/>
        <c:auto val="1"/>
        <c:lblAlgn val="ctr"/>
        <c:lblOffset val="100"/>
        <c:noMultiLvlLbl val="0"/>
      </c:catAx>
      <c:valAx>
        <c:axId val="5345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9752"/>
        <c:crossBetween val="between"/>
      </c:valAx>
      <c:valAx>
        <c:axId val="717157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7536"/>
        <c:crosses val="max"/>
        <c:crossBetween val="between"/>
      </c:valAx>
      <c:catAx>
        <c:axId val="717157536"/>
        <c:scaling>
          <c:orientation val="minMax"/>
        </c:scaling>
        <c:delete val="1"/>
        <c:axPos val="b"/>
        <c:majorTickMark val="out"/>
        <c:minorTickMark val="none"/>
        <c:tickLblPos val="nextTo"/>
        <c:crossAx val="717157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Hanover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Precip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comb_data!$F$50:$F$73</c:f>
              <c:numCache>
                <c:formatCode>General</c:formatCode>
                <c:ptCount val="24"/>
                <c:pt idx="0">
                  <c:v>107.188</c:v>
                </c:pt>
                <c:pt idx="1">
                  <c:v>33.781999999999996</c:v>
                </c:pt>
                <c:pt idx="2">
                  <c:v>68.834000000000003</c:v>
                </c:pt>
                <c:pt idx="3">
                  <c:v>179.07</c:v>
                </c:pt>
                <c:pt idx="4">
                  <c:v>131.82599999999999</c:v>
                </c:pt>
                <c:pt idx="5">
                  <c:v>256.79399999999998</c:v>
                </c:pt>
                <c:pt idx="6">
                  <c:v>167.386</c:v>
                </c:pt>
                <c:pt idx="7">
                  <c:v>258.572</c:v>
                </c:pt>
                <c:pt idx="8">
                  <c:v>97.028000000000006</c:v>
                </c:pt>
                <c:pt idx="9">
                  <c:v>165.35400000000001</c:v>
                </c:pt>
                <c:pt idx="10">
                  <c:v>27.178000000000001</c:v>
                </c:pt>
                <c:pt idx="11">
                  <c:v>98.043999999999997</c:v>
                </c:pt>
                <c:pt idx="12">
                  <c:v>173.22800000000001</c:v>
                </c:pt>
                <c:pt idx="13">
                  <c:v>46.481999999999999</c:v>
                </c:pt>
                <c:pt idx="14">
                  <c:v>82.55</c:v>
                </c:pt>
                <c:pt idx="15">
                  <c:v>136.398</c:v>
                </c:pt>
                <c:pt idx="16">
                  <c:v>364.74400000000003</c:v>
                </c:pt>
                <c:pt idx="17">
                  <c:v>213.614</c:v>
                </c:pt>
                <c:pt idx="18">
                  <c:v>434.34</c:v>
                </c:pt>
                <c:pt idx="19">
                  <c:v>137.922</c:v>
                </c:pt>
                <c:pt idx="20">
                  <c:v>612.90200000000004</c:v>
                </c:pt>
                <c:pt idx="21">
                  <c:v>63.5</c:v>
                </c:pt>
                <c:pt idx="22">
                  <c:v>155.44800000000001</c:v>
                </c:pt>
                <c:pt idx="23">
                  <c:v>179.83199999999999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3-4598-B7D1-68A02025433E}"/>
            </c:ext>
          </c:extLst>
        </c:ser>
        <c:ser>
          <c:idx val="2"/>
          <c:order val="2"/>
          <c:tx>
            <c:v>prop_pos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comb_data!$G$50:$G$73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3.5714285714285698</c:v>
                </c:pt>
                <c:pt idx="4">
                  <c:v>37.7777777777778</c:v>
                </c:pt>
                <c:pt idx="5">
                  <c:v>36.1111111111111</c:v>
                </c:pt>
                <c:pt idx="6">
                  <c:v>46.153846153846203</c:v>
                </c:pt>
                <c:pt idx="7">
                  <c:v>45.8333333333333</c:v>
                </c:pt>
                <c:pt idx="8">
                  <c:v>18.421052631578899</c:v>
                </c:pt>
                <c:pt idx="9">
                  <c:v>10.4166666666667</c:v>
                </c:pt>
                <c:pt idx="10">
                  <c:v>8.3333333333333304</c:v>
                </c:pt>
                <c:pt idx="14">
                  <c:v>0</c:v>
                </c:pt>
                <c:pt idx="15">
                  <c:v>0</c:v>
                </c:pt>
                <c:pt idx="16">
                  <c:v>18.75</c:v>
                </c:pt>
                <c:pt idx="17">
                  <c:v>41.025641025641001</c:v>
                </c:pt>
                <c:pt idx="18">
                  <c:v>61.016949152542402</c:v>
                </c:pt>
                <c:pt idx="19">
                  <c:v>68.571428571428612</c:v>
                </c:pt>
                <c:pt idx="20">
                  <c:v>54.838709677419395</c:v>
                </c:pt>
                <c:pt idx="21">
                  <c:v>48.717948717948701</c:v>
                </c:pt>
                <c:pt idx="22">
                  <c:v>23.076923076923102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3-4598-B7D1-68A02025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153272"/>
        <c:axId val="717148352"/>
      </c:lineChart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comb_data!$E$50:$E$73</c:f>
              <c:numCache>
                <c:formatCode>General</c:formatCode>
                <c:ptCount val="24"/>
                <c:pt idx="0">
                  <c:v>10.7222222222222</c:v>
                </c:pt>
                <c:pt idx="1">
                  <c:v>13</c:v>
                </c:pt>
                <c:pt idx="2">
                  <c:v>11.9444444444444</c:v>
                </c:pt>
                <c:pt idx="3">
                  <c:v>20</c:v>
                </c:pt>
                <c:pt idx="4">
                  <c:v>22.7777777777778</c:v>
                </c:pt>
                <c:pt idx="5">
                  <c:v>25.3333333333333</c:v>
                </c:pt>
                <c:pt idx="6">
                  <c:v>27.7777777777778</c:v>
                </c:pt>
                <c:pt idx="7">
                  <c:v>26.3888888888889</c:v>
                </c:pt>
                <c:pt idx="8">
                  <c:v>24.5555555555556</c:v>
                </c:pt>
                <c:pt idx="9">
                  <c:v>20.1666666666667</c:v>
                </c:pt>
                <c:pt idx="10">
                  <c:v>13.6111111111111</c:v>
                </c:pt>
                <c:pt idx="11">
                  <c:v>9.2222222222222197</c:v>
                </c:pt>
                <c:pt idx="12">
                  <c:v>5.2777777777777803</c:v>
                </c:pt>
                <c:pt idx="13">
                  <c:v>14.1666666666667</c:v>
                </c:pt>
                <c:pt idx="14">
                  <c:v>10.6666666666667</c:v>
                </c:pt>
                <c:pt idx="15">
                  <c:v>15.8333333333333</c:v>
                </c:pt>
                <c:pt idx="16">
                  <c:v>23.7777777777778</c:v>
                </c:pt>
                <c:pt idx="17">
                  <c:v>27.1111111111111</c:v>
                </c:pt>
                <c:pt idx="18">
                  <c:v>26.3888888888889</c:v>
                </c:pt>
                <c:pt idx="19">
                  <c:v>27.6666666666667</c:v>
                </c:pt>
                <c:pt idx="20">
                  <c:v>26.2222222222222</c:v>
                </c:pt>
                <c:pt idx="21">
                  <c:v>19.9444444444444</c:v>
                </c:pt>
                <c:pt idx="22">
                  <c:v>13.3333333333333</c:v>
                </c:pt>
                <c:pt idx="23">
                  <c:v>10.5555555555556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3-4598-B7D1-68A02025433E}"/>
            </c:ext>
          </c:extLst>
        </c:ser>
        <c:ser>
          <c:idx val="3"/>
          <c:order val="3"/>
          <c:tx>
            <c:v>std_catch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comb_data!$H$50:$H$73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7.1428571428571397E-2</c:v>
                </c:pt>
                <c:pt idx="4">
                  <c:v>1.5333333333333301</c:v>
                </c:pt>
                <c:pt idx="5">
                  <c:v>1.6111111111111101</c:v>
                </c:pt>
                <c:pt idx="6">
                  <c:v>1.6153846153846201</c:v>
                </c:pt>
                <c:pt idx="7">
                  <c:v>1.4583333333333299</c:v>
                </c:pt>
                <c:pt idx="8">
                  <c:v>0.57894736842105299</c:v>
                </c:pt>
                <c:pt idx="9">
                  <c:v>0.20833333333333301</c:v>
                </c:pt>
                <c:pt idx="10">
                  <c:v>0.11111111111111099</c:v>
                </c:pt>
                <c:pt idx="14">
                  <c:v>0</c:v>
                </c:pt>
                <c:pt idx="15">
                  <c:v>0</c:v>
                </c:pt>
                <c:pt idx="16">
                  <c:v>0.47916666666666702</c:v>
                </c:pt>
                <c:pt idx="17">
                  <c:v>3.7692307692307701</c:v>
                </c:pt>
                <c:pt idx="18">
                  <c:v>3.4576271186440701</c:v>
                </c:pt>
                <c:pt idx="19">
                  <c:v>5.1818181818181799</c:v>
                </c:pt>
                <c:pt idx="20">
                  <c:v>37.935483870967701</c:v>
                </c:pt>
                <c:pt idx="21">
                  <c:v>1.5128205128205101</c:v>
                </c:pt>
                <c:pt idx="22">
                  <c:v>0.256410256410256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3-4598-B7D1-68A02025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41544"/>
        <c:axId val="549840232"/>
      </c:lineChart>
      <c:catAx>
        <c:axId val="71715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48352"/>
        <c:auto val="1"/>
        <c:lblAlgn val="ctr"/>
        <c:lblOffset val="100"/>
        <c:noMultiLvlLbl val="0"/>
      </c:catAx>
      <c:valAx>
        <c:axId val="717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3272"/>
        <c:crossBetween val="between"/>
      </c:valAx>
      <c:valAx>
        <c:axId val="549840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41544"/>
        <c:crosses val="max"/>
        <c:crossBetween val="between"/>
      </c:valAx>
      <c:catAx>
        <c:axId val="549841544"/>
        <c:scaling>
          <c:orientation val="minMax"/>
        </c:scaling>
        <c:delete val="1"/>
        <c:axPos val="b"/>
        <c:majorTickMark val="out"/>
        <c:minorTickMark val="none"/>
        <c:tickLblPos val="nextTo"/>
        <c:crossAx val="549840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Transylvania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Precip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comb_data!$F$74:$F$97</c:f>
              <c:numCache>
                <c:formatCode>General</c:formatCode>
                <c:ptCount val="24"/>
                <c:pt idx="0">
                  <c:v>103.886</c:v>
                </c:pt>
                <c:pt idx="1">
                  <c:v>27.431999999999999</c:v>
                </c:pt>
                <c:pt idx="2">
                  <c:v>172.46600000000001</c:v>
                </c:pt>
                <c:pt idx="3">
                  <c:v>217.93199999999999</c:v>
                </c:pt>
                <c:pt idx="4">
                  <c:v>210.566</c:v>
                </c:pt>
                <c:pt idx="5">
                  <c:v>98.298000000000002</c:v>
                </c:pt>
                <c:pt idx="6">
                  <c:v>122.682</c:v>
                </c:pt>
                <c:pt idx="7">
                  <c:v>118.11</c:v>
                </c:pt>
                <c:pt idx="8">
                  <c:v>178.56200000000001</c:v>
                </c:pt>
                <c:pt idx="9">
                  <c:v>381</c:v>
                </c:pt>
                <c:pt idx="10">
                  <c:v>55.88</c:v>
                </c:pt>
                <c:pt idx="11">
                  <c:v>82.804000000000002</c:v>
                </c:pt>
                <c:pt idx="12">
                  <c:v>146.55799999999999</c:v>
                </c:pt>
                <c:pt idx="13">
                  <c:v>244.09399999999999</c:v>
                </c:pt>
                <c:pt idx="14">
                  <c:v>128.27000000000001</c:v>
                </c:pt>
                <c:pt idx="15">
                  <c:v>163.322</c:v>
                </c:pt>
                <c:pt idx="16">
                  <c:v>452.12</c:v>
                </c:pt>
                <c:pt idx="17">
                  <c:v>78.739999999999995</c:v>
                </c:pt>
                <c:pt idx="18">
                  <c:v>259.08</c:v>
                </c:pt>
                <c:pt idx="19">
                  <c:v>240.792</c:v>
                </c:pt>
                <c:pt idx="20">
                  <c:v>237.49</c:v>
                </c:pt>
                <c:pt idx="21">
                  <c:v>205.994</c:v>
                </c:pt>
                <c:pt idx="22">
                  <c:v>258.82600000000002</c:v>
                </c:pt>
                <c:pt idx="23">
                  <c:v>397.51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8-4E02-BFB5-C1B575017982}"/>
            </c:ext>
          </c:extLst>
        </c:ser>
        <c:ser>
          <c:idx val="2"/>
          <c:order val="2"/>
          <c:tx>
            <c:v>prop_pos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comb_data!$G$74:$G$97</c:f>
              <c:numCache>
                <c:formatCode>General</c:formatCode>
                <c:ptCount val="24"/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8">
                  <c:v>0</c:v>
                </c:pt>
                <c:pt idx="9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8-4E02-BFB5-C1B57501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513656"/>
        <c:axId val="360513000"/>
      </c:lineChart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comb_data!$E$74:$E$97</c:f>
              <c:numCache>
                <c:formatCode>General</c:formatCode>
                <c:ptCount val="24"/>
                <c:pt idx="0">
                  <c:v>5.6666666666666696</c:v>
                </c:pt>
                <c:pt idx="1">
                  <c:v>7.5555555555555598</c:v>
                </c:pt>
                <c:pt idx="2">
                  <c:v>8.1111111111111107</c:v>
                </c:pt>
                <c:pt idx="3">
                  <c:v>14.7222222222222</c:v>
                </c:pt>
                <c:pt idx="4">
                  <c:v>17.1666666666667</c:v>
                </c:pt>
                <c:pt idx="5">
                  <c:v>20.7222222222222</c:v>
                </c:pt>
                <c:pt idx="6">
                  <c:v>23.3888888888889</c:v>
                </c:pt>
                <c:pt idx="7">
                  <c:v>21.7222222222222</c:v>
                </c:pt>
                <c:pt idx="8">
                  <c:v>18.6666666666667</c:v>
                </c:pt>
                <c:pt idx="9">
                  <c:v>14.1111111111111</c:v>
                </c:pt>
                <c:pt idx="10">
                  <c:v>8.5</c:v>
                </c:pt>
                <c:pt idx="11">
                  <c:v>3.7222222222222201</c:v>
                </c:pt>
                <c:pt idx="12">
                  <c:v>-0.66666666666666596</c:v>
                </c:pt>
                <c:pt idx="13">
                  <c:v>8.8333333333333304</c:v>
                </c:pt>
                <c:pt idx="14">
                  <c:v>6.6666666666666696</c:v>
                </c:pt>
                <c:pt idx="15">
                  <c:v>10.6111111111111</c:v>
                </c:pt>
                <c:pt idx="16">
                  <c:v>19.3333333333333</c:v>
                </c:pt>
                <c:pt idx="17">
                  <c:v>22.3333333333333</c:v>
                </c:pt>
                <c:pt idx="18">
                  <c:v>22.6111111111111</c:v>
                </c:pt>
                <c:pt idx="19">
                  <c:v>21.8888888888889</c:v>
                </c:pt>
                <c:pt idx="20">
                  <c:v>22.2777777777778</c:v>
                </c:pt>
                <c:pt idx="21">
                  <c:v>15.1666666666667</c:v>
                </c:pt>
                <c:pt idx="22">
                  <c:v>5.8888888888888902</c:v>
                </c:pt>
                <c:pt idx="23">
                  <c:v>3.8333333333333299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8-4E02-BFB5-C1B575017982}"/>
            </c:ext>
          </c:extLst>
        </c:ser>
        <c:ser>
          <c:idx val="3"/>
          <c:order val="3"/>
          <c:tx>
            <c:v>std_catch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comb_data!$H$74:$H$97</c:f>
              <c:numCache>
                <c:formatCode>General</c:formatCode>
                <c:ptCount val="24"/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8">
                  <c:v>0</c:v>
                </c:pt>
                <c:pt idx="9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8-4E02-BFB5-C1B57501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11584"/>
        <c:axId val="714711256"/>
      </c:lineChart>
      <c:catAx>
        <c:axId val="36051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13000"/>
        <c:auto val="1"/>
        <c:lblAlgn val="ctr"/>
        <c:lblOffset val="100"/>
        <c:noMultiLvlLbl val="0"/>
      </c:catAx>
      <c:valAx>
        <c:axId val="3605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13656"/>
        <c:crossBetween val="between"/>
      </c:valAx>
      <c:valAx>
        <c:axId val="714711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11584"/>
        <c:crosses val="max"/>
        <c:crossBetween val="between"/>
      </c:valAx>
      <c:catAx>
        <c:axId val="71471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714711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28</xdr:row>
      <xdr:rowOff>30480</xdr:rowOff>
    </xdr:from>
    <xdr:to>
      <xdr:col>18</xdr:col>
      <xdr:colOff>270510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E1B319-7A56-4AA9-BB98-1D089D338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45</xdr:row>
      <xdr:rowOff>81915</xdr:rowOff>
    </xdr:from>
    <xdr:to>
      <xdr:col>18</xdr:col>
      <xdr:colOff>270510</xdr:colOff>
      <xdr:row>60</xdr:row>
      <xdr:rowOff>81915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4E7CB-96B1-48A0-AE47-6357212B3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217170</xdr:colOff>
      <xdr:row>60</xdr:row>
      <xdr:rowOff>78105</xdr:rowOff>
    </xdr:from>
    <xdr:to>
      <xdr:col>18</xdr:col>
      <xdr:colOff>266700</xdr:colOff>
      <xdr:row>75</xdr:row>
      <xdr:rowOff>78105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192154-2965-4085-8420-F5EE401B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217170</xdr:colOff>
      <xdr:row>75</xdr:row>
      <xdr:rowOff>70485</xdr:rowOff>
    </xdr:from>
    <xdr:to>
      <xdr:col>18</xdr:col>
      <xdr:colOff>266700</xdr:colOff>
      <xdr:row>90</xdr:row>
      <xdr:rowOff>70485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098E7C-0F41-41CB-AFE5-EB446BAB7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I45" zoomScale="150" zoomScaleNormal="150" workbookViewId="0">
      <selection activeCell="J49" sqref="J49"/>
    </sheetView>
  </sheetViews>
  <sheetFormatPr defaultRowHeight="14.4" x14ac:dyDescent="0.55000000000000004"/>
  <cols>
    <col min="12" max="12" width="12" customWidth="1"/>
    <col min="13" max="13" width="8.83984375" hidden="1" customWidth="1"/>
  </cols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K1" t="s">
        <v>5</v>
      </c>
    </row>
    <row r="2" spans="1:11" x14ac:dyDescent="0.55000000000000004">
      <c r="A2">
        <v>1</v>
      </c>
      <c r="B2">
        <v>2017</v>
      </c>
      <c r="C2">
        <v>1</v>
      </c>
      <c r="D2" t="s">
        <v>7</v>
      </c>
      <c r="E2">
        <v>8.0555555555555607</v>
      </c>
      <c r="F2">
        <v>95.757999999999996</v>
      </c>
    </row>
    <row r="3" spans="1:11" x14ac:dyDescent="0.55000000000000004">
      <c r="A3">
        <v>2</v>
      </c>
      <c r="B3">
        <v>2017</v>
      </c>
      <c r="C3">
        <v>2</v>
      </c>
      <c r="D3" t="s">
        <v>7</v>
      </c>
      <c r="E3">
        <v>11.8333333333333</v>
      </c>
      <c r="F3">
        <v>16.763999999999999</v>
      </c>
    </row>
    <row r="4" spans="1:11" x14ac:dyDescent="0.55000000000000004">
      <c r="A4">
        <v>3</v>
      </c>
      <c r="B4">
        <v>2017</v>
      </c>
      <c r="C4">
        <v>3</v>
      </c>
      <c r="D4" t="s">
        <v>7</v>
      </c>
      <c r="E4">
        <v>11.1111111111111</v>
      </c>
      <c r="F4">
        <v>79.501999999999995</v>
      </c>
    </row>
    <row r="5" spans="1:11" x14ac:dyDescent="0.55000000000000004">
      <c r="A5">
        <v>4</v>
      </c>
      <c r="B5">
        <v>2017</v>
      </c>
      <c r="C5">
        <v>4</v>
      </c>
      <c r="D5" t="s">
        <v>7</v>
      </c>
      <c r="E5">
        <v>19.1666666666667</v>
      </c>
      <c r="F5">
        <v>219.964</v>
      </c>
    </row>
    <row r="6" spans="1:11" x14ac:dyDescent="0.55000000000000004">
      <c r="A6">
        <v>5</v>
      </c>
      <c r="B6">
        <v>2017</v>
      </c>
      <c r="C6">
        <v>5</v>
      </c>
      <c r="D6" t="s">
        <v>7</v>
      </c>
      <c r="E6">
        <v>20.7777777777778</v>
      </c>
      <c r="F6">
        <v>143.256</v>
      </c>
    </row>
    <row r="7" spans="1:11" x14ac:dyDescent="0.55000000000000004">
      <c r="A7">
        <v>6</v>
      </c>
      <c r="B7">
        <v>2017</v>
      </c>
      <c r="C7">
        <v>6</v>
      </c>
      <c r="D7" t="s">
        <v>7</v>
      </c>
      <c r="E7">
        <v>24.2222222222222</v>
      </c>
      <c r="F7">
        <v>156.464</v>
      </c>
    </row>
    <row r="8" spans="1:11" x14ac:dyDescent="0.55000000000000004">
      <c r="A8">
        <v>7</v>
      </c>
      <c r="B8">
        <v>2017</v>
      </c>
      <c r="C8">
        <v>7</v>
      </c>
      <c r="D8" t="s">
        <v>7</v>
      </c>
      <c r="E8">
        <v>27.7777777777778</v>
      </c>
      <c r="F8">
        <v>60.451999999999998</v>
      </c>
    </row>
    <row r="9" spans="1:11" x14ac:dyDescent="0.55000000000000004">
      <c r="A9">
        <v>8</v>
      </c>
      <c r="B9">
        <v>2017</v>
      </c>
      <c r="C9">
        <v>8</v>
      </c>
      <c r="D9" t="s">
        <v>7</v>
      </c>
      <c r="E9">
        <v>26</v>
      </c>
      <c r="F9">
        <v>127</v>
      </c>
    </row>
    <row r="10" spans="1:11" x14ac:dyDescent="0.55000000000000004">
      <c r="A10">
        <v>9</v>
      </c>
      <c r="B10">
        <v>2017</v>
      </c>
      <c r="C10">
        <v>9</v>
      </c>
      <c r="D10" t="s">
        <v>7</v>
      </c>
      <c r="E10">
        <v>22.1666666666667</v>
      </c>
      <c r="F10">
        <v>57.911999999999999</v>
      </c>
    </row>
    <row r="11" spans="1:11" x14ac:dyDescent="0.55000000000000004">
      <c r="A11">
        <v>10</v>
      </c>
      <c r="B11">
        <v>2017</v>
      </c>
      <c r="C11">
        <v>10</v>
      </c>
      <c r="D11" t="s">
        <v>7</v>
      </c>
      <c r="E11">
        <v>17.8888888888889</v>
      </c>
      <c r="F11">
        <v>108.96599999999999</v>
      </c>
    </row>
    <row r="12" spans="1:11" x14ac:dyDescent="0.55000000000000004">
      <c r="A12">
        <v>11</v>
      </c>
      <c r="B12">
        <v>2017</v>
      </c>
      <c r="C12">
        <v>11</v>
      </c>
      <c r="D12" t="s">
        <v>7</v>
      </c>
      <c r="E12">
        <v>9.9444444444444393</v>
      </c>
      <c r="F12">
        <v>32.512</v>
      </c>
    </row>
    <row r="13" spans="1:11" x14ac:dyDescent="0.55000000000000004">
      <c r="A13">
        <v>12</v>
      </c>
      <c r="B13">
        <v>2017</v>
      </c>
      <c r="C13">
        <v>12</v>
      </c>
      <c r="D13" t="s">
        <v>7</v>
      </c>
      <c r="E13">
        <v>5.7222222222222197</v>
      </c>
      <c r="F13">
        <v>58.165999999999997</v>
      </c>
    </row>
    <row r="14" spans="1:11" x14ac:dyDescent="0.55000000000000004">
      <c r="A14">
        <v>13</v>
      </c>
      <c r="B14">
        <v>2018</v>
      </c>
      <c r="C14">
        <v>1</v>
      </c>
      <c r="D14" t="s">
        <v>7</v>
      </c>
      <c r="E14">
        <v>2.7222222222222201</v>
      </c>
      <c r="F14">
        <v>99.567999999999998</v>
      </c>
    </row>
    <row r="15" spans="1:11" x14ac:dyDescent="0.55000000000000004">
      <c r="A15">
        <v>14</v>
      </c>
      <c r="B15">
        <v>2018</v>
      </c>
      <c r="C15">
        <v>2</v>
      </c>
      <c r="D15" t="s">
        <v>7</v>
      </c>
      <c r="E15">
        <v>11.2777777777778</v>
      </c>
      <c r="F15">
        <v>43.18</v>
      </c>
    </row>
    <row r="16" spans="1:11" x14ac:dyDescent="0.55000000000000004">
      <c r="A16">
        <v>15</v>
      </c>
      <c r="B16">
        <v>2018</v>
      </c>
      <c r="C16">
        <v>3</v>
      </c>
      <c r="D16" t="s">
        <v>7</v>
      </c>
      <c r="E16">
        <v>7.6666666666666696</v>
      </c>
      <c r="F16">
        <v>121.92</v>
      </c>
    </row>
    <row r="17" spans="1:11" x14ac:dyDescent="0.55000000000000004">
      <c r="A17">
        <v>16</v>
      </c>
      <c r="B17">
        <v>2018</v>
      </c>
      <c r="C17">
        <v>4</v>
      </c>
      <c r="D17" t="s">
        <v>7</v>
      </c>
      <c r="E17">
        <v>14</v>
      </c>
      <c r="F17">
        <v>135.88999999999999</v>
      </c>
    </row>
    <row r="18" spans="1:11" x14ac:dyDescent="0.55000000000000004">
      <c r="A18">
        <v>17</v>
      </c>
      <c r="B18">
        <v>2018</v>
      </c>
      <c r="C18">
        <v>5</v>
      </c>
      <c r="D18" t="s">
        <v>7</v>
      </c>
      <c r="E18">
        <v>23.4444444444444</v>
      </c>
      <c r="F18">
        <v>130.048</v>
      </c>
      <c r="G18">
        <f>K18*100</f>
        <v>0</v>
      </c>
      <c r="H18">
        <v>0</v>
      </c>
      <c r="K18">
        <v>0</v>
      </c>
    </row>
    <row r="19" spans="1:11" x14ac:dyDescent="0.55000000000000004">
      <c r="A19">
        <v>18</v>
      </c>
      <c r="B19">
        <v>2018</v>
      </c>
      <c r="C19">
        <v>6</v>
      </c>
      <c r="D19" t="s">
        <v>7</v>
      </c>
      <c r="E19">
        <v>25.7222222222222</v>
      </c>
      <c r="F19">
        <v>50.292000000000002</v>
      </c>
      <c r="G19">
        <f t="shared" ref="G19:G23" si="0">K19*100</f>
        <v>100</v>
      </c>
      <c r="H19">
        <v>11</v>
      </c>
      <c r="K19">
        <v>1</v>
      </c>
    </row>
    <row r="20" spans="1:11" x14ac:dyDescent="0.55000000000000004">
      <c r="A20">
        <v>19</v>
      </c>
      <c r="B20">
        <v>2018</v>
      </c>
      <c r="C20">
        <v>7</v>
      </c>
      <c r="D20" t="s">
        <v>7</v>
      </c>
      <c r="E20">
        <v>26.4444444444444</v>
      </c>
      <c r="F20">
        <v>124.968</v>
      </c>
      <c r="G20">
        <f t="shared" si="0"/>
        <v>100</v>
      </c>
      <c r="H20">
        <v>7</v>
      </c>
      <c r="K20">
        <v>1</v>
      </c>
    </row>
    <row r="21" spans="1:11" x14ac:dyDescent="0.55000000000000004">
      <c r="A21">
        <v>20</v>
      </c>
      <c r="B21">
        <v>2018</v>
      </c>
      <c r="C21">
        <v>8</v>
      </c>
      <c r="D21" t="s">
        <v>7</v>
      </c>
      <c r="E21">
        <v>26.0555555555556</v>
      </c>
      <c r="F21">
        <v>168.148</v>
      </c>
      <c r="G21">
        <f t="shared" si="0"/>
        <v>100</v>
      </c>
      <c r="H21">
        <v>11</v>
      </c>
      <c r="K21">
        <v>1</v>
      </c>
    </row>
    <row r="22" spans="1:11" x14ac:dyDescent="0.55000000000000004">
      <c r="A22">
        <v>21</v>
      </c>
      <c r="B22">
        <v>2018</v>
      </c>
      <c r="C22">
        <v>9</v>
      </c>
      <c r="D22" t="s">
        <v>7</v>
      </c>
      <c r="E22">
        <v>24.9444444444444</v>
      </c>
      <c r="F22">
        <v>202.43799999999999</v>
      </c>
      <c r="G22">
        <f t="shared" si="0"/>
        <v>100</v>
      </c>
      <c r="H22">
        <v>13</v>
      </c>
      <c r="K22">
        <v>1</v>
      </c>
    </row>
    <row r="23" spans="1:11" x14ac:dyDescent="0.55000000000000004">
      <c r="A23">
        <v>22</v>
      </c>
      <c r="B23">
        <v>2018</v>
      </c>
      <c r="C23">
        <v>10</v>
      </c>
      <c r="D23" t="s">
        <v>7</v>
      </c>
      <c r="E23">
        <v>16.6666666666667</v>
      </c>
      <c r="F23">
        <v>116.33199999999999</v>
      </c>
      <c r="G23">
        <f t="shared" si="0"/>
        <v>0</v>
      </c>
      <c r="H23">
        <v>0</v>
      </c>
      <c r="K23">
        <v>0</v>
      </c>
    </row>
    <row r="24" spans="1:11" x14ac:dyDescent="0.55000000000000004">
      <c r="A24">
        <v>23</v>
      </c>
      <c r="B24">
        <v>2018</v>
      </c>
      <c r="C24">
        <v>11</v>
      </c>
      <c r="D24" t="s">
        <v>7</v>
      </c>
      <c r="E24">
        <v>9.1111111111111107</v>
      </c>
      <c r="F24">
        <v>180.34</v>
      </c>
    </row>
    <row r="25" spans="1:11" x14ac:dyDescent="0.55000000000000004">
      <c r="A25">
        <v>24</v>
      </c>
      <c r="B25">
        <v>2018</v>
      </c>
      <c r="C25">
        <v>12</v>
      </c>
      <c r="D25" t="s">
        <v>7</v>
      </c>
      <c r="E25">
        <v>7.4444444444444402</v>
      </c>
      <c r="F25">
        <v>158.24199999999999</v>
      </c>
    </row>
    <row r="26" spans="1:11" x14ac:dyDescent="0.55000000000000004">
      <c r="A26">
        <v>25</v>
      </c>
      <c r="B26">
        <v>2017</v>
      </c>
      <c r="C26">
        <v>1</v>
      </c>
      <c r="D26" t="s">
        <v>8</v>
      </c>
      <c r="E26">
        <v>6.6111111111111098</v>
      </c>
      <c r="F26">
        <v>130.048</v>
      </c>
    </row>
    <row r="27" spans="1:11" x14ac:dyDescent="0.55000000000000004">
      <c r="A27">
        <v>26</v>
      </c>
      <c r="B27">
        <v>2017</v>
      </c>
      <c r="C27">
        <v>2</v>
      </c>
      <c r="D27" t="s">
        <v>8</v>
      </c>
      <c r="E27">
        <v>10.5555555555556</v>
      </c>
      <c r="F27">
        <v>12.446</v>
      </c>
    </row>
    <row r="28" spans="1:11" x14ac:dyDescent="0.55000000000000004">
      <c r="A28">
        <v>27</v>
      </c>
      <c r="B28">
        <v>2017</v>
      </c>
      <c r="C28">
        <v>3</v>
      </c>
      <c r="D28" t="s">
        <v>8</v>
      </c>
      <c r="E28">
        <v>10.5555555555556</v>
      </c>
      <c r="F28">
        <v>65.024000000000001</v>
      </c>
    </row>
    <row r="29" spans="1:11" x14ac:dyDescent="0.55000000000000004">
      <c r="A29">
        <v>28</v>
      </c>
      <c r="B29">
        <v>2017</v>
      </c>
      <c r="C29">
        <v>4</v>
      </c>
      <c r="D29" t="s">
        <v>8</v>
      </c>
      <c r="E29">
        <v>17.7222222222222</v>
      </c>
      <c r="F29">
        <v>145.79599999999999</v>
      </c>
      <c r="G29">
        <f t="shared" ref="G29:G32" si="1">K29*100</f>
        <v>0</v>
      </c>
      <c r="H29">
        <v>0</v>
      </c>
      <c r="K29">
        <v>0</v>
      </c>
    </row>
    <row r="30" spans="1:11" x14ac:dyDescent="0.55000000000000004">
      <c r="A30">
        <v>29</v>
      </c>
      <c r="B30">
        <v>2017</v>
      </c>
      <c r="C30">
        <v>5</v>
      </c>
      <c r="D30" t="s">
        <v>8</v>
      </c>
      <c r="E30">
        <v>19.6666666666667</v>
      </c>
      <c r="F30">
        <v>180.84800000000001</v>
      </c>
      <c r="G30">
        <f t="shared" si="1"/>
        <v>30.769230769230798</v>
      </c>
      <c r="H30">
        <v>1.07692307692308</v>
      </c>
      <c r="K30">
        <v>0.30769230769230799</v>
      </c>
    </row>
    <row r="31" spans="1:11" x14ac:dyDescent="0.55000000000000004">
      <c r="A31">
        <v>30</v>
      </c>
      <c r="B31">
        <v>2017</v>
      </c>
      <c r="C31">
        <v>6</v>
      </c>
      <c r="D31" t="s">
        <v>8</v>
      </c>
      <c r="E31">
        <v>23.5555555555556</v>
      </c>
      <c r="F31">
        <v>252.476</v>
      </c>
      <c r="G31">
        <f t="shared" si="1"/>
        <v>27.7777777777778</v>
      </c>
      <c r="H31">
        <v>0.55555555555555602</v>
      </c>
      <c r="K31">
        <v>0.27777777777777801</v>
      </c>
    </row>
    <row r="32" spans="1:11" x14ac:dyDescent="0.55000000000000004">
      <c r="A32">
        <v>31</v>
      </c>
      <c r="B32">
        <v>2017</v>
      </c>
      <c r="C32">
        <v>7</v>
      </c>
      <c r="D32" t="s">
        <v>8</v>
      </c>
      <c r="E32">
        <v>26.6666666666667</v>
      </c>
      <c r="F32">
        <v>26.416</v>
      </c>
      <c r="G32">
        <f t="shared" si="1"/>
        <v>12.5</v>
      </c>
      <c r="H32">
        <v>0.25</v>
      </c>
      <c r="K32">
        <v>0.125</v>
      </c>
    </row>
    <row r="33" spans="1:11" x14ac:dyDescent="0.55000000000000004">
      <c r="A33">
        <v>32</v>
      </c>
      <c r="B33">
        <v>2017</v>
      </c>
      <c r="C33">
        <v>8</v>
      </c>
      <c r="D33" t="s">
        <v>8</v>
      </c>
      <c r="E33">
        <v>24.6111111111111</v>
      </c>
      <c r="F33">
        <v>61.975999999999999</v>
      </c>
    </row>
    <row r="34" spans="1:11" x14ac:dyDescent="0.55000000000000004">
      <c r="A34">
        <v>33</v>
      </c>
      <c r="B34">
        <v>2017</v>
      </c>
      <c r="C34">
        <v>9</v>
      </c>
      <c r="D34" t="s">
        <v>8</v>
      </c>
      <c r="E34">
        <v>21.2222222222222</v>
      </c>
      <c r="F34">
        <v>71.12</v>
      </c>
    </row>
    <row r="35" spans="1:11" x14ac:dyDescent="0.55000000000000004">
      <c r="A35">
        <v>34</v>
      </c>
      <c r="B35">
        <v>2017</v>
      </c>
      <c r="C35">
        <v>10</v>
      </c>
      <c r="D35" t="s">
        <v>8</v>
      </c>
      <c r="E35">
        <v>16.9444444444444</v>
      </c>
      <c r="F35">
        <v>76.962000000000003</v>
      </c>
    </row>
    <row r="36" spans="1:11" x14ac:dyDescent="0.55000000000000004">
      <c r="A36">
        <v>35</v>
      </c>
      <c r="B36">
        <v>2017</v>
      </c>
      <c r="C36">
        <v>11</v>
      </c>
      <c r="D36" t="s">
        <v>8</v>
      </c>
      <c r="E36">
        <v>9.6111111111111107</v>
      </c>
      <c r="F36">
        <v>24.13</v>
      </c>
    </row>
    <row r="37" spans="1:11" x14ac:dyDescent="0.55000000000000004">
      <c r="A37">
        <v>36</v>
      </c>
      <c r="B37">
        <v>2017</v>
      </c>
      <c r="C37">
        <v>12</v>
      </c>
      <c r="D37" t="s">
        <v>8</v>
      </c>
      <c r="E37">
        <v>5.1111111111111098</v>
      </c>
      <c r="F37">
        <v>40.64</v>
      </c>
    </row>
    <row r="38" spans="1:11" x14ac:dyDescent="0.55000000000000004">
      <c r="A38">
        <v>37</v>
      </c>
      <c r="B38">
        <v>2018</v>
      </c>
      <c r="C38">
        <v>1</v>
      </c>
      <c r="D38" t="s">
        <v>8</v>
      </c>
      <c r="E38">
        <v>1.7222222222222201</v>
      </c>
      <c r="F38">
        <v>92.71</v>
      </c>
    </row>
    <row r="39" spans="1:11" x14ac:dyDescent="0.55000000000000004">
      <c r="A39">
        <v>38</v>
      </c>
      <c r="B39">
        <v>2018</v>
      </c>
      <c r="C39">
        <v>2</v>
      </c>
      <c r="D39" t="s">
        <v>8</v>
      </c>
      <c r="E39">
        <v>10</v>
      </c>
      <c r="F39">
        <v>65.024000000000001</v>
      </c>
    </row>
    <row r="40" spans="1:11" x14ac:dyDescent="0.55000000000000004">
      <c r="A40">
        <v>39</v>
      </c>
      <c r="B40">
        <v>2018</v>
      </c>
      <c r="C40">
        <v>3</v>
      </c>
      <c r="D40" t="s">
        <v>8</v>
      </c>
      <c r="E40">
        <v>7.3888888888888902</v>
      </c>
      <c r="F40">
        <v>109.72799999999999</v>
      </c>
    </row>
    <row r="41" spans="1:11" x14ac:dyDescent="0.55000000000000004">
      <c r="A41">
        <v>40</v>
      </c>
      <c r="B41">
        <v>2018</v>
      </c>
      <c r="C41">
        <v>4</v>
      </c>
      <c r="D41" t="s">
        <v>8</v>
      </c>
      <c r="E41">
        <v>13.6666666666667</v>
      </c>
      <c r="F41">
        <v>112.52200000000001</v>
      </c>
    </row>
    <row r="42" spans="1:11" x14ac:dyDescent="0.55000000000000004">
      <c r="A42">
        <v>41</v>
      </c>
      <c r="B42">
        <v>2018</v>
      </c>
      <c r="C42">
        <v>5</v>
      </c>
      <c r="D42" t="s">
        <v>8</v>
      </c>
      <c r="E42">
        <v>22.8888888888889</v>
      </c>
      <c r="F42">
        <v>95.757999999999996</v>
      </c>
      <c r="G42">
        <f t="shared" ref="G42:G47" si="2">K42*100</f>
        <v>0</v>
      </c>
      <c r="H42">
        <v>0</v>
      </c>
      <c r="K42">
        <v>0</v>
      </c>
    </row>
    <row r="43" spans="1:11" x14ac:dyDescent="0.55000000000000004">
      <c r="A43">
        <v>42</v>
      </c>
      <c r="B43">
        <v>2018</v>
      </c>
      <c r="C43">
        <v>6</v>
      </c>
      <c r="D43" t="s">
        <v>8</v>
      </c>
      <c r="E43">
        <v>25.3333333333333</v>
      </c>
      <c r="F43">
        <v>64.262</v>
      </c>
      <c r="G43">
        <f t="shared" si="2"/>
        <v>30</v>
      </c>
      <c r="H43">
        <v>0.5</v>
      </c>
      <c r="K43">
        <v>0.3</v>
      </c>
    </row>
    <row r="44" spans="1:11" x14ac:dyDescent="0.55000000000000004">
      <c r="A44">
        <v>43</v>
      </c>
      <c r="B44">
        <v>2018</v>
      </c>
      <c r="C44">
        <v>7</v>
      </c>
      <c r="D44" t="s">
        <v>8</v>
      </c>
      <c r="E44">
        <v>25.8333333333333</v>
      </c>
      <c r="F44">
        <v>153.416</v>
      </c>
      <c r="G44">
        <f t="shared" si="2"/>
        <v>0</v>
      </c>
      <c r="H44">
        <v>0</v>
      </c>
      <c r="K44">
        <v>0</v>
      </c>
    </row>
    <row r="45" spans="1:11" x14ac:dyDescent="0.55000000000000004">
      <c r="A45">
        <v>44</v>
      </c>
      <c r="B45">
        <v>2018</v>
      </c>
      <c r="C45">
        <v>8</v>
      </c>
      <c r="D45" t="s">
        <v>8</v>
      </c>
      <c r="E45">
        <v>25.5</v>
      </c>
      <c r="F45">
        <v>177.03800000000001</v>
      </c>
      <c r="G45">
        <f t="shared" si="2"/>
        <v>42.857142857142897</v>
      </c>
      <c r="H45">
        <v>2.4285714285714302</v>
      </c>
      <c r="K45">
        <v>0.42857142857142899</v>
      </c>
    </row>
    <row r="46" spans="1:11" x14ac:dyDescent="0.55000000000000004">
      <c r="A46">
        <v>45</v>
      </c>
      <c r="B46">
        <v>2018</v>
      </c>
      <c r="C46">
        <v>9</v>
      </c>
      <c r="D46" t="s">
        <v>8</v>
      </c>
      <c r="E46">
        <v>24.2222222222222</v>
      </c>
      <c r="F46">
        <v>232.91800000000001</v>
      </c>
    </row>
    <row r="47" spans="1:11" x14ac:dyDescent="0.55000000000000004">
      <c r="A47">
        <v>46</v>
      </c>
      <c r="B47">
        <v>2018</v>
      </c>
      <c r="C47">
        <v>10</v>
      </c>
      <c r="D47" t="s">
        <v>8</v>
      </c>
      <c r="E47">
        <v>16.6111111111111</v>
      </c>
      <c r="F47">
        <v>183.38800000000001</v>
      </c>
      <c r="G47">
        <f t="shared" si="2"/>
        <v>0</v>
      </c>
      <c r="H47">
        <v>0</v>
      </c>
      <c r="K47">
        <v>0</v>
      </c>
    </row>
    <row r="48" spans="1:11" x14ac:dyDescent="0.55000000000000004">
      <c r="A48">
        <v>47</v>
      </c>
      <c r="B48">
        <v>2018</v>
      </c>
      <c r="C48">
        <v>11</v>
      </c>
      <c r="D48" t="s">
        <v>8</v>
      </c>
      <c r="E48">
        <v>7.7777777777777803</v>
      </c>
      <c r="F48">
        <v>164.084</v>
      </c>
    </row>
    <row r="49" spans="1:11" x14ac:dyDescent="0.55000000000000004">
      <c r="A49">
        <v>48</v>
      </c>
      <c r="B49">
        <v>2018</v>
      </c>
      <c r="C49">
        <v>12</v>
      </c>
      <c r="D49" t="s">
        <v>8</v>
      </c>
      <c r="E49">
        <v>6.0555555555555598</v>
      </c>
      <c r="F49">
        <v>177.54599999999999</v>
      </c>
    </row>
    <row r="50" spans="1:11" x14ac:dyDescent="0.55000000000000004">
      <c r="A50">
        <v>49</v>
      </c>
      <c r="B50">
        <v>2017</v>
      </c>
      <c r="C50">
        <v>1</v>
      </c>
      <c r="D50" t="s">
        <v>9</v>
      </c>
      <c r="E50">
        <v>10.7222222222222</v>
      </c>
      <c r="F50">
        <v>107.188</v>
      </c>
    </row>
    <row r="51" spans="1:11" x14ac:dyDescent="0.55000000000000004">
      <c r="A51">
        <v>50</v>
      </c>
      <c r="B51">
        <v>2017</v>
      </c>
      <c r="C51">
        <v>2</v>
      </c>
      <c r="D51" t="s">
        <v>9</v>
      </c>
      <c r="E51">
        <v>13</v>
      </c>
      <c r="F51">
        <v>33.781999999999996</v>
      </c>
      <c r="G51">
        <f>K51*100</f>
        <v>0</v>
      </c>
      <c r="H51">
        <v>0</v>
      </c>
      <c r="K51">
        <v>0</v>
      </c>
    </row>
    <row r="52" spans="1:11" x14ac:dyDescent="0.55000000000000004">
      <c r="A52">
        <v>51</v>
      </c>
      <c r="B52">
        <v>2017</v>
      </c>
      <c r="C52">
        <v>3</v>
      </c>
      <c r="D52" t="s">
        <v>9</v>
      </c>
      <c r="E52">
        <v>11.9444444444444</v>
      </c>
      <c r="F52">
        <v>68.834000000000003</v>
      </c>
      <c r="G52">
        <f t="shared" ref="G52:G60" si="3">K52*100</f>
        <v>0</v>
      </c>
      <c r="H52">
        <v>0</v>
      </c>
      <c r="K52">
        <v>0</v>
      </c>
    </row>
    <row r="53" spans="1:11" x14ac:dyDescent="0.55000000000000004">
      <c r="A53">
        <v>52</v>
      </c>
      <c r="B53">
        <v>2017</v>
      </c>
      <c r="C53">
        <v>4</v>
      </c>
      <c r="D53" t="s">
        <v>9</v>
      </c>
      <c r="E53">
        <v>20</v>
      </c>
      <c r="F53">
        <v>179.07</v>
      </c>
      <c r="G53">
        <f t="shared" si="3"/>
        <v>3.5714285714285698</v>
      </c>
      <c r="H53">
        <v>7.1428571428571397E-2</v>
      </c>
      <c r="K53">
        <v>3.5714285714285698E-2</v>
      </c>
    </row>
    <row r="54" spans="1:11" x14ac:dyDescent="0.55000000000000004">
      <c r="A54">
        <v>53</v>
      </c>
      <c r="B54">
        <v>2017</v>
      </c>
      <c r="C54">
        <v>5</v>
      </c>
      <c r="D54" t="s">
        <v>9</v>
      </c>
      <c r="E54">
        <v>22.7777777777778</v>
      </c>
      <c r="F54">
        <v>131.82599999999999</v>
      </c>
      <c r="G54">
        <f t="shared" si="3"/>
        <v>37.7777777777778</v>
      </c>
      <c r="H54">
        <v>1.5333333333333301</v>
      </c>
      <c r="K54">
        <v>0.37777777777777799</v>
      </c>
    </row>
    <row r="55" spans="1:11" x14ac:dyDescent="0.55000000000000004">
      <c r="A55">
        <v>54</v>
      </c>
      <c r="B55">
        <v>2017</v>
      </c>
      <c r="C55">
        <v>6</v>
      </c>
      <c r="D55" t="s">
        <v>9</v>
      </c>
      <c r="E55">
        <v>25.3333333333333</v>
      </c>
      <c r="F55">
        <v>256.79399999999998</v>
      </c>
      <c r="G55">
        <f t="shared" si="3"/>
        <v>36.1111111111111</v>
      </c>
      <c r="H55">
        <v>1.6111111111111101</v>
      </c>
      <c r="K55">
        <v>0.36111111111111099</v>
      </c>
    </row>
    <row r="56" spans="1:11" x14ac:dyDescent="0.55000000000000004">
      <c r="A56">
        <v>55</v>
      </c>
      <c r="B56">
        <v>2017</v>
      </c>
      <c r="C56">
        <v>7</v>
      </c>
      <c r="D56" t="s">
        <v>9</v>
      </c>
      <c r="E56">
        <v>27.7777777777778</v>
      </c>
      <c r="F56">
        <v>167.386</v>
      </c>
      <c r="G56">
        <f t="shared" si="3"/>
        <v>46.153846153846203</v>
      </c>
      <c r="H56">
        <v>1.6153846153846201</v>
      </c>
      <c r="K56">
        <v>0.46153846153846201</v>
      </c>
    </row>
    <row r="57" spans="1:11" x14ac:dyDescent="0.55000000000000004">
      <c r="A57">
        <v>56</v>
      </c>
      <c r="B57">
        <v>2017</v>
      </c>
      <c r="C57">
        <v>8</v>
      </c>
      <c r="D57" t="s">
        <v>9</v>
      </c>
      <c r="E57">
        <v>26.3888888888889</v>
      </c>
      <c r="F57">
        <v>258.572</v>
      </c>
      <c r="G57">
        <f t="shared" si="3"/>
        <v>45.8333333333333</v>
      </c>
      <c r="H57">
        <v>1.4583333333333299</v>
      </c>
      <c r="K57">
        <v>0.45833333333333298</v>
      </c>
    </row>
    <row r="58" spans="1:11" x14ac:dyDescent="0.55000000000000004">
      <c r="A58">
        <v>57</v>
      </c>
      <c r="B58">
        <v>2017</v>
      </c>
      <c r="C58">
        <v>9</v>
      </c>
      <c r="D58" t="s">
        <v>9</v>
      </c>
      <c r="E58">
        <v>24.5555555555556</v>
      </c>
      <c r="F58">
        <v>97.028000000000006</v>
      </c>
      <c r="G58">
        <f t="shared" si="3"/>
        <v>18.421052631578899</v>
      </c>
      <c r="H58">
        <v>0.57894736842105299</v>
      </c>
      <c r="K58">
        <v>0.18421052631578899</v>
      </c>
    </row>
    <row r="59" spans="1:11" x14ac:dyDescent="0.55000000000000004">
      <c r="A59">
        <v>58</v>
      </c>
      <c r="B59">
        <v>2017</v>
      </c>
      <c r="C59">
        <v>10</v>
      </c>
      <c r="D59" t="s">
        <v>9</v>
      </c>
      <c r="E59">
        <v>20.1666666666667</v>
      </c>
      <c r="F59">
        <v>165.35400000000001</v>
      </c>
      <c r="G59">
        <f t="shared" si="3"/>
        <v>10.4166666666667</v>
      </c>
      <c r="H59">
        <v>0.20833333333333301</v>
      </c>
      <c r="K59">
        <v>0.104166666666667</v>
      </c>
    </row>
    <row r="60" spans="1:11" x14ac:dyDescent="0.55000000000000004">
      <c r="A60">
        <v>59</v>
      </c>
      <c r="B60">
        <v>2017</v>
      </c>
      <c r="C60">
        <v>11</v>
      </c>
      <c r="D60" t="s">
        <v>9</v>
      </c>
      <c r="E60">
        <v>13.6111111111111</v>
      </c>
      <c r="F60">
        <v>27.178000000000001</v>
      </c>
      <c r="G60">
        <f t="shared" si="3"/>
        <v>8.3333333333333304</v>
      </c>
      <c r="H60">
        <v>0.11111111111111099</v>
      </c>
      <c r="K60">
        <v>8.3333333333333301E-2</v>
      </c>
    </row>
    <row r="61" spans="1:11" x14ac:dyDescent="0.55000000000000004">
      <c r="A61">
        <v>60</v>
      </c>
      <c r="B61">
        <v>2017</v>
      </c>
      <c r="C61">
        <v>12</v>
      </c>
      <c r="D61" t="s">
        <v>9</v>
      </c>
      <c r="E61">
        <v>9.2222222222222197</v>
      </c>
      <c r="F61">
        <v>98.043999999999997</v>
      </c>
    </row>
    <row r="62" spans="1:11" x14ac:dyDescent="0.55000000000000004">
      <c r="A62">
        <v>61</v>
      </c>
      <c r="B62">
        <v>2018</v>
      </c>
      <c r="C62">
        <v>1</v>
      </c>
      <c r="D62" t="s">
        <v>9</v>
      </c>
      <c r="E62">
        <v>5.2777777777777803</v>
      </c>
      <c r="F62">
        <v>173.22800000000001</v>
      </c>
    </row>
    <row r="63" spans="1:11" x14ac:dyDescent="0.55000000000000004">
      <c r="A63">
        <v>62</v>
      </c>
      <c r="B63">
        <v>2018</v>
      </c>
      <c r="C63">
        <v>2</v>
      </c>
      <c r="D63" t="s">
        <v>9</v>
      </c>
      <c r="E63">
        <v>14.1666666666667</v>
      </c>
      <c r="F63">
        <v>46.481999999999999</v>
      </c>
    </row>
    <row r="64" spans="1:11" x14ac:dyDescent="0.55000000000000004">
      <c r="A64">
        <v>63</v>
      </c>
      <c r="B64">
        <v>2018</v>
      </c>
      <c r="C64">
        <v>3</v>
      </c>
      <c r="D64" t="s">
        <v>9</v>
      </c>
      <c r="E64">
        <v>10.6666666666667</v>
      </c>
      <c r="F64">
        <v>82.55</v>
      </c>
      <c r="G64">
        <f t="shared" ref="G64:G72" si="4">K64*100</f>
        <v>0</v>
      </c>
      <c r="H64">
        <v>0</v>
      </c>
      <c r="K64">
        <v>0</v>
      </c>
    </row>
    <row r="65" spans="1:11" x14ac:dyDescent="0.55000000000000004">
      <c r="A65">
        <v>64</v>
      </c>
      <c r="B65">
        <v>2018</v>
      </c>
      <c r="C65">
        <v>4</v>
      </c>
      <c r="D65" t="s">
        <v>9</v>
      </c>
      <c r="E65">
        <v>15.8333333333333</v>
      </c>
      <c r="F65">
        <v>136.398</v>
      </c>
      <c r="G65">
        <f t="shared" si="4"/>
        <v>0</v>
      </c>
      <c r="H65">
        <v>0</v>
      </c>
      <c r="K65">
        <v>0</v>
      </c>
    </row>
    <row r="66" spans="1:11" x14ac:dyDescent="0.55000000000000004">
      <c r="A66">
        <v>65</v>
      </c>
      <c r="B66">
        <v>2018</v>
      </c>
      <c r="C66">
        <v>5</v>
      </c>
      <c r="D66" t="s">
        <v>9</v>
      </c>
      <c r="E66">
        <v>23.7777777777778</v>
      </c>
      <c r="F66">
        <v>364.74400000000003</v>
      </c>
      <c r="G66">
        <f t="shared" si="4"/>
        <v>18.75</v>
      </c>
      <c r="H66">
        <v>0.47916666666666702</v>
      </c>
      <c r="K66">
        <v>0.1875</v>
      </c>
    </row>
    <row r="67" spans="1:11" x14ac:dyDescent="0.55000000000000004">
      <c r="A67">
        <v>66</v>
      </c>
      <c r="B67">
        <v>2018</v>
      </c>
      <c r="C67">
        <v>6</v>
      </c>
      <c r="D67" t="s">
        <v>9</v>
      </c>
      <c r="E67">
        <v>27.1111111111111</v>
      </c>
      <c r="F67">
        <v>213.614</v>
      </c>
      <c r="G67">
        <f t="shared" si="4"/>
        <v>41.025641025641001</v>
      </c>
      <c r="H67">
        <v>3.7692307692307701</v>
      </c>
      <c r="K67">
        <v>0.41025641025641002</v>
      </c>
    </row>
    <row r="68" spans="1:11" x14ac:dyDescent="0.55000000000000004">
      <c r="A68">
        <v>67</v>
      </c>
      <c r="B68">
        <v>2018</v>
      </c>
      <c r="C68">
        <v>7</v>
      </c>
      <c r="D68" t="s">
        <v>9</v>
      </c>
      <c r="E68">
        <v>26.3888888888889</v>
      </c>
      <c r="F68">
        <v>434.34</v>
      </c>
      <c r="G68">
        <f t="shared" si="4"/>
        <v>61.016949152542402</v>
      </c>
      <c r="H68">
        <v>3.4576271186440701</v>
      </c>
      <c r="K68">
        <v>0.61016949152542399</v>
      </c>
    </row>
    <row r="69" spans="1:11" x14ac:dyDescent="0.55000000000000004">
      <c r="A69">
        <v>68</v>
      </c>
      <c r="B69">
        <v>2018</v>
      </c>
      <c r="C69">
        <v>8</v>
      </c>
      <c r="D69" t="s">
        <v>9</v>
      </c>
      <c r="E69">
        <v>27.6666666666667</v>
      </c>
      <c r="F69">
        <v>137.922</v>
      </c>
      <c r="G69">
        <f t="shared" si="4"/>
        <v>68.571428571428612</v>
      </c>
      <c r="H69">
        <v>5.1818181818181799</v>
      </c>
      <c r="K69">
        <v>0.68571428571428605</v>
      </c>
    </row>
    <row r="70" spans="1:11" x14ac:dyDescent="0.55000000000000004">
      <c r="A70">
        <v>69</v>
      </c>
      <c r="B70">
        <v>2018</v>
      </c>
      <c r="C70">
        <v>9</v>
      </c>
      <c r="D70" t="s">
        <v>9</v>
      </c>
      <c r="E70">
        <v>26.2222222222222</v>
      </c>
      <c r="F70">
        <v>612.90200000000004</v>
      </c>
      <c r="G70">
        <f t="shared" si="4"/>
        <v>54.838709677419395</v>
      </c>
      <c r="H70">
        <v>37.935483870967701</v>
      </c>
      <c r="K70">
        <v>0.54838709677419395</v>
      </c>
    </row>
    <row r="71" spans="1:11" x14ac:dyDescent="0.55000000000000004">
      <c r="A71">
        <v>70</v>
      </c>
      <c r="B71">
        <v>2018</v>
      </c>
      <c r="C71">
        <v>10</v>
      </c>
      <c r="D71" t="s">
        <v>9</v>
      </c>
      <c r="E71">
        <v>19.9444444444444</v>
      </c>
      <c r="F71">
        <v>63.5</v>
      </c>
      <c r="G71">
        <f t="shared" si="4"/>
        <v>48.717948717948701</v>
      </c>
      <c r="H71">
        <v>1.5128205128205101</v>
      </c>
      <c r="K71">
        <v>0.487179487179487</v>
      </c>
    </row>
    <row r="72" spans="1:11" x14ac:dyDescent="0.55000000000000004">
      <c r="A72">
        <v>71</v>
      </c>
      <c r="B72">
        <v>2018</v>
      </c>
      <c r="C72">
        <v>11</v>
      </c>
      <c r="D72" t="s">
        <v>9</v>
      </c>
      <c r="E72">
        <v>13.3333333333333</v>
      </c>
      <c r="F72">
        <v>155.44800000000001</v>
      </c>
      <c r="G72">
        <f t="shared" si="4"/>
        <v>23.076923076923102</v>
      </c>
      <c r="H72">
        <v>0.256410256410256</v>
      </c>
      <c r="K72">
        <v>0.230769230769231</v>
      </c>
    </row>
    <row r="73" spans="1:11" x14ac:dyDescent="0.55000000000000004">
      <c r="A73">
        <v>72</v>
      </c>
      <c r="B73">
        <v>2018</v>
      </c>
      <c r="C73">
        <v>12</v>
      </c>
      <c r="D73" t="s">
        <v>9</v>
      </c>
      <c r="E73">
        <v>10.5555555555556</v>
      </c>
      <c r="F73">
        <v>179.83199999999999</v>
      </c>
    </row>
    <row r="74" spans="1:11" x14ac:dyDescent="0.55000000000000004">
      <c r="A74">
        <v>73</v>
      </c>
      <c r="B74">
        <v>2017</v>
      </c>
      <c r="C74">
        <v>1</v>
      </c>
      <c r="D74" t="s">
        <v>10</v>
      </c>
      <c r="E74">
        <v>5.6666666666666696</v>
      </c>
      <c r="F74">
        <v>103.886</v>
      </c>
    </row>
    <row r="75" spans="1:11" x14ac:dyDescent="0.55000000000000004">
      <c r="A75">
        <v>74</v>
      </c>
      <c r="B75">
        <v>2017</v>
      </c>
      <c r="C75">
        <v>2</v>
      </c>
      <c r="D75" t="s">
        <v>10</v>
      </c>
      <c r="E75">
        <v>7.5555555555555598</v>
      </c>
      <c r="F75">
        <v>27.431999999999999</v>
      </c>
    </row>
    <row r="76" spans="1:11" x14ac:dyDescent="0.55000000000000004">
      <c r="A76">
        <v>75</v>
      </c>
      <c r="B76">
        <v>2017</v>
      </c>
      <c r="C76">
        <v>3</v>
      </c>
      <c r="D76" t="s">
        <v>10</v>
      </c>
      <c r="E76">
        <v>8.1111111111111107</v>
      </c>
      <c r="F76">
        <v>172.46600000000001</v>
      </c>
    </row>
    <row r="77" spans="1:11" x14ac:dyDescent="0.55000000000000004">
      <c r="A77">
        <v>76</v>
      </c>
      <c r="B77">
        <v>2017</v>
      </c>
      <c r="C77">
        <v>4</v>
      </c>
      <c r="D77" t="s">
        <v>10</v>
      </c>
      <c r="E77">
        <v>14.7222222222222</v>
      </c>
      <c r="F77">
        <v>217.93199999999999</v>
      </c>
      <c r="G77">
        <f t="shared" ref="G77:G79" si="5">K77*100</f>
        <v>0</v>
      </c>
      <c r="H77">
        <v>0</v>
      </c>
      <c r="K77">
        <v>0</v>
      </c>
    </row>
    <row r="78" spans="1:11" x14ac:dyDescent="0.55000000000000004">
      <c r="A78">
        <v>77</v>
      </c>
      <c r="B78">
        <v>2017</v>
      </c>
      <c r="C78">
        <v>5</v>
      </c>
      <c r="D78" t="s">
        <v>10</v>
      </c>
      <c r="E78">
        <v>17.1666666666667</v>
      </c>
      <c r="F78">
        <v>210.566</v>
      </c>
      <c r="G78">
        <f t="shared" si="5"/>
        <v>0</v>
      </c>
      <c r="H78">
        <v>0</v>
      </c>
      <c r="K78">
        <v>0</v>
      </c>
    </row>
    <row r="79" spans="1:11" x14ac:dyDescent="0.55000000000000004">
      <c r="A79">
        <v>78</v>
      </c>
      <c r="B79">
        <v>2017</v>
      </c>
      <c r="C79">
        <v>6</v>
      </c>
      <c r="D79" t="s">
        <v>10</v>
      </c>
      <c r="E79">
        <v>20.7222222222222</v>
      </c>
      <c r="F79">
        <v>98.298000000000002</v>
      </c>
      <c r="G79">
        <f t="shared" si="5"/>
        <v>25</v>
      </c>
      <c r="H79">
        <v>0.25</v>
      </c>
      <c r="K79">
        <v>0.25</v>
      </c>
    </row>
    <row r="80" spans="1:11" x14ac:dyDescent="0.55000000000000004">
      <c r="A80">
        <v>79</v>
      </c>
      <c r="B80">
        <v>2017</v>
      </c>
      <c r="C80">
        <v>7</v>
      </c>
      <c r="D80" t="s">
        <v>10</v>
      </c>
      <c r="E80">
        <v>23.3888888888889</v>
      </c>
      <c r="F80">
        <v>122.682</v>
      </c>
    </row>
    <row r="81" spans="1:11" x14ac:dyDescent="0.55000000000000004">
      <c r="A81">
        <v>80</v>
      </c>
      <c r="B81">
        <v>2017</v>
      </c>
      <c r="C81">
        <v>8</v>
      </c>
      <c r="D81" t="s">
        <v>10</v>
      </c>
      <c r="E81">
        <v>21.7222222222222</v>
      </c>
      <c r="F81">
        <v>118.11</v>
      </c>
    </row>
    <row r="82" spans="1:11" x14ac:dyDescent="0.55000000000000004">
      <c r="A82">
        <v>81</v>
      </c>
      <c r="B82">
        <v>2017</v>
      </c>
      <c r="C82">
        <v>9</v>
      </c>
      <c r="D82" t="s">
        <v>10</v>
      </c>
      <c r="E82">
        <v>18.6666666666667</v>
      </c>
      <c r="F82">
        <v>178.56200000000001</v>
      </c>
      <c r="G82">
        <f t="shared" ref="G82:G83" si="6">K82*100</f>
        <v>0</v>
      </c>
      <c r="H82">
        <v>0</v>
      </c>
      <c r="K82">
        <v>0</v>
      </c>
    </row>
    <row r="83" spans="1:11" x14ac:dyDescent="0.55000000000000004">
      <c r="A83">
        <v>82</v>
      </c>
      <c r="B83">
        <v>2017</v>
      </c>
      <c r="C83">
        <v>10</v>
      </c>
      <c r="D83" t="s">
        <v>10</v>
      </c>
      <c r="E83">
        <v>14.1111111111111</v>
      </c>
      <c r="F83">
        <v>381</v>
      </c>
      <c r="G83">
        <f t="shared" si="6"/>
        <v>0</v>
      </c>
      <c r="H83">
        <v>0</v>
      </c>
      <c r="K83">
        <v>0</v>
      </c>
    </row>
    <row r="84" spans="1:11" x14ac:dyDescent="0.55000000000000004">
      <c r="A84">
        <v>83</v>
      </c>
      <c r="B84">
        <v>2017</v>
      </c>
      <c r="C84">
        <v>11</v>
      </c>
      <c r="D84" t="s">
        <v>10</v>
      </c>
      <c r="E84">
        <v>8.5</v>
      </c>
      <c r="F84">
        <v>55.88</v>
      </c>
    </row>
    <row r="85" spans="1:11" x14ac:dyDescent="0.55000000000000004">
      <c r="A85">
        <v>84</v>
      </c>
      <c r="B85">
        <v>2017</v>
      </c>
      <c r="C85">
        <v>12</v>
      </c>
      <c r="D85" t="s">
        <v>10</v>
      </c>
      <c r="E85">
        <v>3.7222222222222201</v>
      </c>
      <c r="F85">
        <v>82.804000000000002</v>
      </c>
    </row>
    <row r="86" spans="1:11" x14ac:dyDescent="0.55000000000000004">
      <c r="A86">
        <v>85</v>
      </c>
      <c r="B86">
        <v>2018</v>
      </c>
      <c r="C86">
        <v>1</v>
      </c>
      <c r="D86" t="s">
        <v>10</v>
      </c>
      <c r="E86">
        <v>-0.66666666666666596</v>
      </c>
      <c r="F86">
        <v>146.55799999999999</v>
      </c>
    </row>
    <row r="87" spans="1:11" x14ac:dyDescent="0.55000000000000004">
      <c r="A87">
        <v>86</v>
      </c>
      <c r="B87">
        <v>2018</v>
      </c>
      <c r="C87">
        <v>2</v>
      </c>
      <c r="D87" t="s">
        <v>10</v>
      </c>
      <c r="E87">
        <v>8.8333333333333304</v>
      </c>
      <c r="F87">
        <v>244.09399999999999</v>
      </c>
    </row>
    <row r="88" spans="1:11" x14ac:dyDescent="0.55000000000000004">
      <c r="A88">
        <v>87</v>
      </c>
      <c r="B88">
        <v>2018</v>
      </c>
      <c r="C88">
        <v>3</v>
      </c>
      <c r="D88" t="s">
        <v>10</v>
      </c>
      <c r="E88">
        <v>6.6666666666666696</v>
      </c>
      <c r="F88">
        <v>128.27000000000001</v>
      </c>
    </row>
    <row r="89" spans="1:11" x14ac:dyDescent="0.55000000000000004">
      <c r="A89">
        <v>88</v>
      </c>
      <c r="B89">
        <v>2018</v>
      </c>
      <c r="C89">
        <v>4</v>
      </c>
      <c r="D89" t="s">
        <v>10</v>
      </c>
      <c r="E89">
        <v>10.6111111111111</v>
      </c>
      <c r="F89">
        <v>163.322</v>
      </c>
    </row>
    <row r="90" spans="1:11" x14ac:dyDescent="0.55000000000000004">
      <c r="A90">
        <v>89</v>
      </c>
      <c r="B90">
        <v>2018</v>
      </c>
      <c r="C90">
        <v>5</v>
      </c>
      <c r="D90" t="s">
        <v>10</v>
      </c>
      <c r="E90">
        <v>19.3333333333333</v>
      </c>
      <c r="F90">
        <v>452.12</v>
      </c>
      <c r="G90">
        <f>K90*100</f>
        <v>0</v>
      </c>
      <c r="H90">
        <v>0</v>
      </c>
      <c r="K90">
        <v>0</v>
      </c>
    </row>
    <row r="91" spans="1:11" x14ac:dyDescent="0.55000000000000004">
      <c r="A91">
        <v>90</v>
      </c>
      <c r="B91">
        <v>2018</v>
      </c>
      <c r="C91">
        <v>6</v>
      </c>
      <c r="D91" t="s">
        <v>10</v>
      </c>
      <c r="E91">
        <v>22.3333333333333</v>
      </c>
      <c r="F91">
        <v>78.739999999999995</v>
      </c>
    </row>
    <row r="92" spans="1:11" x14ac:dyDescent="0.55000000000000004">
      <c r="A92">
        <v>91</v>
      </c>
      <c r="B92">
        <v>2018</v>
      </c>
      <c r="C92">
        <v>7</v>
      </c>
      <c r="D92" t="s">
        <v>10</v>
      </c>
      <c r="E92">
        <v>22.6111111111111</v>
      </c>
      <c r="F92">
        <v>259.08</v>
      </c>
    </row>
    <row r="93" spans="1:11" x14ac:dyDescent="0.55000000000000004">
      <c r="A93">
        <v>92</v>
      </c>
      <c r="B93">
        <v>2018</v>
      </c>
      <c r="C93">
        <v>8</v>
      </c>
      <c r="D93" t="s">
        <v>10</v>
      </c>
      <c r="E93">
        <v>21.8888888888889</v>
      </c>
      <c r="F93">
        <v>240.792</v>
      </c>
    </row>
    <row r="94" spans="1:11" x14ac:dyDescent="0.55000000000000004">
      <c r="A94">
        <v>93</v>
      </c>
      <c r="B94">
        <v>2018</v>
      </c>
      <c r="C94">
        <v>9</v>
      </c>
      <c r="D94" t="s">
        <v>10</v>
      </c>
      <c r="E94">
        <v>22.2777777777778</v>
      </c>
      <c r="F94">
        <v>237.49</v>
      </c>
    </row>
    <row r="95" spans="1:11" x14ac:dyDescent="0.55000000000000004">
      <c r="A95">
        <v>94</v>
      </c>
      <c r="B95">
        <v>2018</v>
      </c>
      <c r="C95">
        <v>10</v>
      </c>
      <c r="D95" t="s">
        <v>10</v>
      </c>
      <c r="E95">
        <v>15.1666666666667</v>
      </c>
      <c r="F95">
        <v>205.994</v>
      </c>
    </row>
    <row r="96" spans="1:11" x14ac:dyDescent="0.55000000000000004">
      <c r="A96">
        <v>95</v>
      </c>
      <c r="B96">
        <v>2018</v>
      </c>
      <c r="C96">
        <v>11</v>
      </c>
      <c r="D96" t="s">
        <v>10</v>
      </c>
      <c r="E96">
        <v>5.8888888888888902</v>
      </c>
      <c r="F96">
        <v>258.82600000000002</v>
      </c>
    </row>
    <row r="97" spans="1:6" x14ac:dyDescent="0.55000000000000004">
      <c r="A97">
        <v>96</v>
      </c>
      <c r="B97">
        <v>2018</v>
      </c>
      <c r="C97">
        <v>12</v>
      </c>
      <c r="D97" t="s">
        <v>10</v>
      </c>
      <c r="E97">
        <v>3.8333333333333299</v>
      </c>
      <c r="F97">
        <v>397.51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Martin</dc:creator>
  <cp:lastModifiedBy>James Martin</cp:lastModifiedBy>
  <dcterms:created xsi:type="dcterms:W3CDTF">2019-03-01T10:08:55Z</dcterms:created>
  <dcterms:modified xsi:type="dcterms:W3CDTF">2019-03-02T01:35:24Z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s" linkTarget="prop_pos">
    <vt:r8>0</vt:r8>
  </property>
</Properties>
</file>